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405" tabRatio="762" firstSheet="8" activeTab="19"/>
  </bookViews>
  <sheets>
    <sheet name="State" sheetId="1" r:id="rId1"/>
    <sheet name="US West" sheetId="2" r:id="rId2"/>
    <sheet name="US East" sheetId="3" r:id="rId3"/>
    <sheet name="Japan" sheetId="4" r:id="rId4"/>
    <sheet name="Canada" sheetId="5" r:id="rId5"/>
    <sheet name="Oceania" sheetId="6" r:id="rId6"/>
    <sheet name="Australia" sheetId="7" r:id="rId7"/>
    <sheet name="New Zealand" sheetId="8" r:id="rId8"/>
    <sheet name="Other Asia" sheetId="9" r:id="rId9"/>
    <sheet name="China" sheetId="10" r:id="rId10"/>
    <sheet name="Korean" sheetId="11" r:id="rId11"/>
    <sheet name="Taiwan" sheetId="12" r:id="rId12"/>
    <sheet name="Europe" sheetId="13" r:id="rId13"/>
    <sheet name="Latin America" sheetId="14" r:id="rId14"/>
    <sheet name="Exp by MMA" sheetId="15" r:id="rId15"/>
    <sheet name="Days by MMA" sheetId="16" r:id="rId16"/>
    <sheet name="Exp by Island" sheetId="17" r:id="rId17"/>
    <sheet name="Days by Island" sheetId="18" r:id="rId18"/>
    <sheet name="CRUISE" sheetId="19" r:id="rId19"/>
    <sheet name="Seats" sheetId="20" r:id="rId20"/>
    <sheet name="ESRI_MAPINFO_SHEET" sheetId="21" state="veryHidden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_xlfn.IFERROR" hidden="1">#NAME?</definedName>
    <definedName name="_xlnm.Print_Area" localSheetId="18">'CRUISE'!$A$1:$N$45</definedName>
    <definedName name="_xlnm.Print_Area" localSheetId="17">'Days by Island'!$A$1:$O$33</definedName>
    <definedName name="_xlnm.Print_Area" localSheetId="16">'Exp by Island'!$A$1:$N$34</definedName>
    <definedName name="_xlnm.Print_Area" localSheetId="14">'Exp by MMA'!$A$1:$O$34</definedName>
    <definedName name="_xlnm.Print_Area" localSheetId="19">'Seats'!$A$1:$G$78</definedName>
    <definedName name="_xlnm.Print_Titles" localSheetId="6">'Australia'!$1:$2</definedName>
    <definedName name="_xlnm.Print_Titles" localSheetId="4">'Canada'!$1:$2</definedName>
    <definedName name="_xlnm.Print_Titles" localSheetId="9">'China'!$1:$2</definedName>
    <definedName name="_xlnm.Print_Titles" localSheetId="12">'Europe'!$1:$2</definedName>
    <definedName name="_xlnm.Print_Titles" localSheetId="3">'Japan'!$1:$2</definedName>
    <definedName name="_xlnm.Print_Titles" localSheetId="10">'Korean'!$1:$2</definedName>
    <definedName name="_xlnm.Print_Titles" localSheetId="13">'Latin America'!$1:$2</definedName>
    <definedName name="_xlnm.Print_Titles" localSheetId="7">'New Zealand'!$1:$2</definedName>
    <definedName name="_xlnm.Print_Titles" localSheetId="5">'Oceania'!$1:$2</definedName>
    <definedName name="_xlnm.Print_Titles" localSheetId="8">'Other Asia'!$1:$2</definedName>
    <definedName name="_xlnm.Print_Titles" localSheetId="0">'State'!$1:$2</definedName>
    <definedName name="_xlnm.Print_Titles" localSheetId="11">'Taiwan'!$1:$2</definedName>
    <definedName name="_xlnm.Print_Titles" localSheetId="2">'US East'!$1:$2</definedName>
    <definedName name="_xlnm.Print_Titles" localSheetId="1">'US West'!$1:$2</definedName>
    <definedName name="SMS_print" localSheetId="17">#REF!</definedName>
    <definedName name="SMS_print" localSheetId="15">#REF!</definedName>
    <definedName name="SMS_print" localSheetId="16">#REF!</definedName>
    <definedName name="SMS_print" localSheetId="14">#REF!</definedName>
    <definedName name="SMS_print" localSheetId="19">#REF!</definedName>
    <definedName name="SMS_print">#REF!</definedName>
    <definedName name="XLS_Isle_Prev" localSheetId="6">'Australia'!$A$1:$N$300</definedName>
    <definedName name="XLS_Isle_Prev" localSheetId="4">'Canada'!$A$1:$N$300</definedName>
    <definedName name="XLS_Isle_Prev" localSheetId="9">'China'!$A$1:$N$300</definedName>
    <definedName name="XLS_Isle_Prev" localSheetId="12">'Europe'!$A$1:$N$300</definedName>
    <definedName name="XLS_Isle_Prev" localSheetId="3">'Japan'!$A$1:$N$300</definedName>
    <definedName name="XLS_Isle_Prev" localSheetId="10">'Korean'!$A$1:$N$300</definedName>
    <definedName name="XLS_Isle_Prev" localSheetId="13">'Latin America'!$A$1:$N$300</definedName>
    <definedName name="XLS_Isle_Prev" localSheetId="7">'New Zealand'!$A$1:$N$300</definedName>
    <definedName name="XLS_Isle_Prev" localSheetId="5">'Oceania'!$A$1:$N$300</definedName>
    <definedName name="XLS_Isle_Prev" localSheetId="8">'Other Asia'!$A$1:$N$300</definedName>
    <definedName name="XLS_Isle_Prev" localSheetId="0">'State'!$A$1:$N$312</definedName>
    <definedName name="XLS_Isle_Prev" localSheetId="11">'Taiwan'!$A$1:$N$300</definedName>
    <definedName name="XLS_Isle_Prev" localSheetId="2">'US East'!$A$1:$N$300</definedName>
    <definedName name="XLS_Isle_Prev" localSheetId="1">'US West'!$A$1:$N$300</definedName>
    <definedName name="XLS_Isle_Prev">#REF!</definedName>
  </definedNames>
  <calcPr fullCalcOnLoad="1"/>
</workbook>
</file>

<file path=xl/sharedStrings.xml><?xml version="1.0" encoding="utf-8"?>
<sst xmlns="http://schemas.openxmlformats.org/spreadsheetml/2006/main" count="2369" uniqueCount="263">
  <si>
    <t xml:space="preserve">   Net True Independent</t>
  </si>
  <si>
    <t xml:space="preserve">   No Package</t>
  </si>
  <si>
    <t xml:space="preserve">   Package Trip</t>
  </si>
  <si>
    <t xml:space="preserve">   Non-Group</t>
  </si>
  <si>
    <t xml:space="preserve">   Group Tour</t>
  </si>
  <si>
    <t xml:space="preserve">   Average # of Trips</t>
  </si>
  <si>
    <t>TRAVEL STATUS</t>
  </si>
  <si>
    <t xml:space="preserve">   Sport Events</t>
  </si>
  <si>
    <t xml:space="preserve">   Attend School</t>
  </si>
  <si>
    <t xml:space="preserve">   Gov't/Military</t>
  </si>
  <si>
    <t xml:space="preserve">   Visit Friends/Rel.</t>
  </si>
  <si>
    <t xml:space="preserve">   Other Business</t>
  </si>
  <si>
    <t xml:space="preserve">      Incentive</t>
  </si>
  <si>
    <t xml:space="preserve">      Corporate Meetings</t>
  </si>
  <si>
    <t xml:space="preserve">      Conventions</t>
  </si>
  <si>
    <t xml:space="preserve">   Mtgs/Conventions/Incentive</t>
  </si>
  <si>
    <t xml:space="preserve">      Pleasure/Vacation</t>
  </si>
  <si>
    <t xml:space="preserve">      Get Married</t>
  </si>
  <si>
    <t xml:space="preserve">      Honeymoon</t>
  </si>
  <si>
    <t xml:space="preserve">      Honeymoon/Get Married</t>
  </si>
  <si>
    <t xml:space="preserve">   Pleasure (Net)</t>
  </si>
  <si>
    <t>PURPOSE OF TRIP</t>
  </si>
  <si>
    <t xml:space="preserve">   Other</t>
  </si>
  <si>
    <t xml:space="preserve">   Bed &amp; Breakfast</t>
  </si>
  <si>
    <t xml:space="preserve">   Friends/Relatives</t>
  </si>
  <si>
    <t xml:space="preserve">   Cruise Ship</t>
  </si>
  <si>
    <t xml:space="preserve">   Timeshare only</t>
  </si>
  <si>
    <t xml:space="preserve">   Plan to stay in Timeshare</t>
  </si>
  <si>
    <t xml:space="preserve">   Condo only</t>
  </si>
  <si>
    <t xml:space="preserve">   Plan to stay in Condo</t>
  </si>
  <si>
    <t xml:space="preserve">   Hotel only</t>
  </si>
  <si>
    <t xml:space="preserve">   Plan to stay in Hotel</t>
  </si>
  <si>
    <t>ACCOMMODATIONS</t>
  </si>
  <si>
    <t>Average Length of</t>
  </si>
  <si>
    <t>Avg. Islands Visited</t>
  </si>
  <si>
    <t>Multiple Islands</t>
  </si>
  <si>
    <t xml:space="preserve">   Any one island only</t>
  </si>
  <si>
    <t xml:space="preserve">   Oahu &amp; NI</t>
  </si>
  <si>
    <t xml:space="preserve">   NI only</t>
  </si>
  <si>
    <t>Any Neighbor Island</t>
  </si>
  <si>
    <t xml:space="preserve">      Hilo side</t>
  </si>
  <si>
    <t xml:space="preserve">      Kona side</t>
  </si>
  <si>
    <t xml:space="preserve">      Maui only</t>
  </si>
  <si>
    <t xml:space="preserve">      Maui</t>
  </si>
  <si>
    <t xml:space="preserve">   Maui County</t>
  </si>
  <si>
    <t>ISLANDS VISITED</t>
  </si>
  <si>
    <t>DEC</t>
  </si>
  <si>
    <t>NOV</t>
  </si>
  <si>
    <t>OCT</t>
  </si>
  <si>
    <t>SEP</t>
  </si>
  <si>
    <t>AUG</t>
  </si>
  <si>
    <t>MAY</t>
  </si>
  <si>
    <t>APR</t>
  </si>
  <si>
    <t>MAR</t>
  </si>
  <si>
    <t>FEB</t>
  </si>
  <si>
    <t>JAN</t>
  </si>
  <si>
    <t>DOMESTIC AVERAGE DAILY CENSUS</t>
  </si>
  <si>
    <t>DOMESTIC VISITOR DAYS</t>
  </si>
  <si>
    <t>DOMESTIC VISITORS</t>
  </si>
  <si>
    <t>JUL</t>
  </si>
  <si>
    <t>JUN</t>
  </si>
  <si>
    <t>AVERAGE DAILY CENSUS</t>
  </si>
  <si>
    <t>VISITOR DAYS</t>
  </si>
  <si>
    <t>TOTAL VISITORS</t>
  </si>
  <si>
    <t>Domestic</t>
  </si>
  <si>
    <t>International</t>
  </si>
  <si>
    <t>Total Expenditure ($ mil.)</t>
  </si>
  <si>
    <t>TOTAL</t>
  </si>
  <si>
    <t>US West</t>
  </si>
  <si>
    <t>US East</t>
  </si>
  <si>
    <t>Japan</t>
  </si>
  <si>
    <t>Canada</t>
  </si>
  <si>
    <t>All others</t>
  </si>
  <si>
    <t xml:space="preserve">Total </t>
  </si>
  <si>
    <t>Per Person Per Day Spending ($)</t>
  </si>
  <si>
    <t>Per Person Per Trip Spending ($)</t>
  </si>
  <si>
    <t>1/ Note: Spending by visitors who came by air.  Excludes supplemental business expenditures and spending by visitors who came by cruise ships</t>
  </si>
  <si>
    <t>Source: Hawai‘i Tourism Authority</t>
  </si>
  <si>
    <t>O'ahu</t>
  </si>
  <si>
    <t>Maui</t>
  </si>
  <si>
    <t>Moloka'i</t>
  </si>
  <si>
    <t>Lāna'i</t>
  </si>
  <si>
    <t>Kaua'i</t>
  </si>
  <si>
    <t>Hawai'i Island</t>
  </si>
  <si>
    <t>CATEGORY</t>
  </si>
  <si>
    <t xml:space="preserve">    ARRIVED BY SHIP</t>
  </si>
  <si>
    <t xml:space="preserve">    ARRIVED BY AIR</t>
  </si>
  <si>
    <t>NUMBER OF SHIP ARRIVALS</t>
  </si>
  <si>
    <t xml:space="preserve">ISLANDS VISITED </t>
  </si>
  <si>
    <t>Oahu</t>
  </si>
  <si>
    <t>Kauai</t>
  </si>
  <si>
    <t>Maui County</t>
  </si>
  <si>
    <t xml:space="preserve">    Maui</t>
  </si>
  <si>
    <t xml:space="preserve">    Molokai</t>
  </si>
  <si>
    <t xml:space="preserve">    Lanai</t>
  </si>
  <si>
    <t>Average Islands Visited</t>
  </si>
  <si>
    <t xml:space="preserve">AVERAGE LENGTH OF STAY </t>
  </si>
  <si>
    <t>Days in Hawaii before Cruise</t>
  </si>
  <si>
    <t>Days in Hawaii during Cruise</t>
  </si>
  <si>
    <t>Days in Hawaii after Cruise</t>
  </si>
  <si>
    <t>Total days in Hawaii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</si>
  <si>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</si>
  <si>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</si>
  <si>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</si>
  <si>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</si>
  <si>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</si>
  <si>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</si>
  <si>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</si>
  <si>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</si>
  <si>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</si>
  <si>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</si>
  <si>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 xml:space="preserve">  % First timers</t>
  </si>
  <si>
    <t xml:space="preserve">  % Repeat visitors</t>
  </si>
  <si>
    <t xml:space="preserve">   Scheduled Seats</t>
  </si>
  <si>
    <t xml:space="preserve">   Charter seats</t>
  </si>
  <si>
    <t>INTERNATIONAL VISITOR DAYS*</t>
  </si>
  <si>
    <t>INTERNATIONAL AVERAGE DAILY CENSUS*</t>
  </si>
  <si>
    <t xml:space="preserve">   O'ahu</t>
  </si>
  <si>
    <t xml:space="preserve">   O'ahu only</t>
  </si>
  <si>
    <t xml:space="preserve">   Kaua'i</t>
  </si>
  <si>
    <t xml:space="preserve">   Kaua'i only</t>
  </si>
  <si>
    <t>Hawai‘I Island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</si>
  <si>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</si>
  <si>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</si>
  <si>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</si>
  <si>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</si>
  <si>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</si>
  <si>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</si>
  <si>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</si>
  <si>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</si>
  <si>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</si>
  <si>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</si>
  <si>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</si>
  <si>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</si>
  <si>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Other Asia</t>
  </si>
  <si>
    <t>Oceania</t>
  </si>
  <si>
    <t>Other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</si>
  <si>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</si>
  <si>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</si>
  <si>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</si>
  <si>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</t>
  </si>
  <si>
    <t xml:space="preserve">      Lāna'i *</t>
  </si>
  <si>
    <t xml:space="preserve">      Lāna'i only *</t>
  </si>
  <si>
    <t xml:space="preserve">      Lāna'i one day or less</t>
  </si>
  <si>
    <t xml:space="preserve">   Hawai'i Island</t>
  </si>
  <si>
    <t xml:space="preserve">   Hawai'i Island only</t>
  </si>
  <si>
    <t xml:space="preserve">   Hawai'i Island one day or less</t>
  </si>
  <si>
    <t>Stay in Hawai'i</t>
  </si>
  <si>
    <t>Ave. Age of Party Head</t>
  </si>
  <si>
    <t>Ave. Party Size</t>
  </si>
  <si>
    <t>INTERNATIONAL VISITORS</t>
  </si>
  <si>
    <t>Stay in  Hawai'i</t>
  </si>
  <si>
    <t>Total Seats</t>
  </si>
  <si>
    <t>Domestic Seats</t>
  </si>
  <si>
    <t>Total</t>
  </si>
  <si>
    <t>Source: Scheduled air seats from Diio Mi schedules</t>
  </si>
  <si>
    <t>TOTAL VISITORS BY AIR</t>
  </si>
  <si>
    <t>TOTAL AIR SEATS (EST)</t>
  </si>
  <si>
    <t>TOTAL LOAD FACTOR (EST)</t>
  </si>
  <si>
    <t xml:space="preserve">   O'ahu one day or less</t>
  </si>
  <si>
    <t xml:space="preserve">   Kaua'i one day or less</t>
  </si>
  <si>
    <t>DOMESTIC AIR SEATS (EST)</t>
  </si>
  <si>
    <t>DOMESTIC LOAD FACTOR (EST)</t>
  </si>
  <si>
    <t>Any Neighbor Island*</t>
  </si>
  <si>
    <t xml:space="preserve">   Oahu &amp; NI*</t>
  </si>
  <si>
    <t xml:space="preserve">   Any one island only*</t>
  </si>
  <si>
    <t>Multiple Islands*</t>
  </si>
  <si>
    <t>Avg. Islands Visited*</t>
  </si>
  <si>
    <t>INTERNATIONAL AIR SEATS (EST)</t>
  </si>
  <si>
    <t>INTERNATIONAL LOAD FACTOR (EST)</t>
  </si>
  <si>
    <t>Notes:  Domestic and international visitor days may not add up to the total due to rounding and balancing.</t>
  </si>
  <si>
    <t>U.S. WEST</t>
  </si>
  <si>
    <t>U.S. EAST</t>
  </si>
  <si>
    <t>JAPAN</t>
  </si>
  <si>
    <t>CANADA</t>
  </si>
  <si>
    <t>OCEANIA</t>
  </si>
  <si>
    <t>AUSTRALIA</t>
  </si>
  <si>
    <t>NEW ZEALAND</t>
  </si>
  <si>
    <t>OTHER ASIA</t>
  </si>
  <si>
    <t>CHINA</t>
  </si>
  <si>
    <t>KOREA</t>
  </si>
  <si>
    <t>TAIWAN</t>
  </si>
  <si>
    <t>EUROPE</t>
  </si>
  <si>
    <t>LATIN AMERICA</t>
  </si>
  <si>
    <t xml:space="preserve">2014 Visitor Arrivals by MMA and Month (Arrivals by Air) </t>
  </si>
  <si>
    <t xml:space="preserve">2014 Visitor Average Length of Stay by MMA and Month (Arrivals by Air) </t>
  </si>
  <si>
    <t>Notes:  monthly data may not add up to total due to rounding</t>
  </si>
  <si>
    <t>RowNum</t>
  </si>
  <si>
    <t>Rental House</t>
  </si>
  <si>
    <t>Hostel</t>
  </si>
  <si>
    <t>Camp Site, Beach</t>
  </si>
  <si>
    <t>Private Room in Private Home**</t>
  </si>
  <si>
    <t>NA</t>
  </si>
  <si>
    <t>Shared Room/Space in Private Home**</t>
  </si>
  <si>
    <t xml:space="preserve">   % First Timers ***</t>
  </si>
  <si>
    <t xml:space="preserve">   % Repeaters ***</t>
  </si>
  <si>
    <t>*  Sample sizes for Moloka'i and Lana'i are relatively small.</t>
  </si>
  <si>
    <t xml:space="preserve">** Sample sizes for Private Room in Private Home and Shared Room/Space in Private Home are relatively limited.  </t>
  </si>
  <si>
    <t>*** Change represents absolute change in rates rather than percentage change in rate.</t>
  </si>
  <si>
    <t>Preliminary</t>
  </si>
  <si>
    <t>NA = Not applicable</t>
  </si>
  <si>
    <t>N/A</t>
  </si>
  <si>
    <t>2015 Visitor Expenditures by MMA and Month 1/</t>
  </si>
  <si>
    <t xml:space="preserve">2015 Visitor Days by MMA and Month (Arrivals by Air) </t>
  </si>
  <si>
    <t>2015 Visitor Expenditures by Island and Month 1/</t>
  </si>
  <si>
    <t>2015 Visitor Days by Island and Month (Arrivals by Air)</t>
  </si>
  <si>
    <t>2015 Visitor Arrivals by Island and Month (Arrivals by Air)</t>
  </si>
  <si>
    <t>2015 Visitor Average Length of Stay by Island and Month (Arrivals by Air)</t>
  </si>
  <si>
    <t xml:space="preserve">2015 Cruise Visitors </t>
  </si>
  <si>
    <t>Air seats by month for 2015</t>
  </si>
  <si>
    <t>Atlanta</t>
  </si>
  <si>
    <t>Chicago</t>
  </si>
  <si>
    <t>Dallas</t>
  </si>
  <si>
    <t>Houston</t>
  </si>
  <si>
    <t>Minneapolis</t>
  </si>
  <si>
    <t>New York JFK</t>
  </si>
  <si>
    <t>Newark</t>
  </si>
  <si>
    <t>Washington DC</t>
  </si>
  <si>
    <t>INTERNATIONAL</t>
  </si>
  <si>
    <t>Schedues</t>
  </si>
  <si>
    <t>Charters</t>
  </si>
  <si>
    <t>Fukuoka</t>
  </si>
  <si>
    <t>Nagoya</t>
  </si>
  <si>
    <t>Osaka</t>
  </si>
  <si>
    <t>Sapporo</t>
  </si>
  <si>
    <t>Tokyo HND</t>
  </si>
  <si>
    <t>Tokyo NRT</t>
  </si>
  <si>
    <t>Calgary</t>
  </si>
  <si>
    <t>Edmonton</t>
  </si>
  <si>
    <t>Toronto</t>
  </si>
  <si>
    <t>Vancouver</t>
  </si>
  <si>
    <t>Victoria</t>
  </si>
  <si>
    <t>Beijing</t>
  </si>
  <si>
    <t>Seoul</t>
  </si>
  <si>
    <t>Shanghai</t>
  </si>
  <si>
    <t>Taipei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</si>
  <si>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</si>
  <si>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</si>
  <si>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</si>
  <si>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</si>
  <si>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</si>
  <si>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</si>
  <si>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</si>
  <si>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</si>
  <si>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</si>
  <si>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</si>
  <si>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</si>
  <si>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</si>
  <si>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</si>
  <si>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Anchorage</t>
  </si>
  <si>
    <t>Bellingham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</si>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</sst>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_);\(#,##0.0\)"/>
    <numFmt numFmtId="166" formatCode="_(* #,##0_);_(* \(#,##0\);_(* &quot;-&quot;??_);_(@_)"/>
    <numFmt numFmtId="167" formatCode="0.00_)"/>
    <numFmt numFmtId="168" formatCode="0.0"/>
    <numFmt numFmtId="169" formatCode="0.0_)"/>
    <numFmt numFmtId="170" formatCode="#."/>
    <numFmt numFmtId="171" formatCode=";;;"/>
    <numFmt numFmtId="172" formatCode="_(* #,##0.0000_);_(* \(#,##0.0000\);_(* &quot;-&quot;??_);_(@_)"/>
    <numFmt numFmtId="173" formatCode="#,##0.0"/>
    <numFmt numFmtId="174" formatCode="0_);\(0\)"/>
    <numFmt numFmtId="175" formatCode="#,##0.00000000"/>
    <numFmt numFmtId="176" formatCode="_(* #,##0.0_);_(* \(#,##0.0\);_(* &quot;-&quot;??_);_(@_)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0.000000000"/>
    <numFmt numFmtId="185" formatCode="#,##0.0000000000"/>
    <numFmt numFmtId="186" formatCode="0.000000"/>
    <numFmt numFmtId="187" formatCode="0.00000"/>
    <numFmt numFmtId="188" formatCode="0.0000"/>
    <numFmt numFmtId="189" formatCode="0.000"/>
    <numFmt numFmtId="190" formatCode="#,##0____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"/>
      <color indexed="16"/>
      <name val="Courier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2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50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85">
    <xf numFmtId="37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177" fontId="3" fillId="0" borderId="1" applyBorder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8" fontId="3" fillId="0" borderId="1" applyBorder="0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179" fontId="3" fillId="0" borderId="1">
      <alignment/>
      <protection/>
    </xf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0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181" fontId="3" fillId="0" borderId="1">
      <alignment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182" fontId="3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38" fillId="0" borderId="0" applyNumberFormat="0" applyFill="0" applyBorder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83" fontId="8" fillId="0" borderId="0">
      <alignment/>
      <protection/>
    </xf>
    <xf numFmtId="0" fontId="39" fillId="29" borderId="0" applyNumberFormat="0" applyBorder="0" applyAlignment="0" applyProtection="0"/>
    <xf numFmtId="0" fontId="5" fillId="0" borderId="0">
      <alignment horizontal="center" wrapText="1"/>
      <protection/>
    </xf>
    <xf numFmtId="0" fontId="40" fillId="0" borderId="4" applyNumberFormat="0" applyFill="0" applyAlignment="0" applyProtection="0"/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170" fontId="4" fillId="0" borderId="0">
      <alignment/>
      <protection locked="0"/>
    </xf>
    <xf numFmtId="0" fontId="41" fillId="0" borderId="5" applyNumberFormat="0" applyFill="0" applyAlignment="0" applyProtection="0"/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0" fontId="3" fillId="0" borderId="0" applyNumberFormat="0" applyFill="0" applyBorder="0" applyAlignment="0" applyProtection="0"/>
    <xf numFmtId="37" fontId="0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3" fillId="32" borderId="8" applyNumberFormat="0" applyFont="0" applyAlignment="0" applyProtection="0"/>
    <xf numFmtId="0" fontId="46" fillId="27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>
      <alignment wrapText="1"/>
      <protection/>
    </xf>
    <xf numFmtId="0" fontId="48" fillId="0" borderId="10" applyNumberFormat="0" applyFill="0" applyAlignment="0" applyProtection="0"/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170" fontId="4" fillId="0" borderId="11">
      <alignment/>
      <protection locked="0"/>
    </xf>
    <xf numFmtId="0" fontId="49" fillId="0" borderId="0" applyNumberFormat="0" applyFill="0" applyBorder="0" applyAlignment="0" applyProtection="0"/>
  </cellStyleXfs>
  <cellXfs count="162">
    <xf numFmtId="37" fontId="0" fillId="0" borderId="0" xfId="0" applyAlignment="1">
      <alignment/>
    </xf>
    <xf numFmtId="0" fontId="3" fillId="0" borderId="0" xfId="142">
      <alignment/>
      <protection/>
    </xf>
    <xf numFmtId="0" fontId="6" fillId="0" borderId="12" xfId="142" applyFont="1" applyBorder="1">
      <alignment/>
      <protection/>
    </xf>
    <xf numFmtId="173" fontId="2" fillId="0" borderId="1" xfId="142" applyNumberFormat="1" applyFont="1" applyBorder="1">
      <alignment/>
      <protection/>
    </xf>
    <xf numFmtId="173" fontId="2" fillId="0" borderId="13" xfId="142" applyNumberFormat="1" applyFont="1" applyBorder="1">
      <alignment/>
      <protection/>
    </xf>
    <xf numFmtId="173" fontId="2" fillId="0" borderId="14" xfId="142" applyNumberFormat="1" applyFont="1" applyBorder="1">
      <alignment/>
      <protection/>
    </xf>
    <xf numFmtId="0" fontId="6" fillId="0" borderId="15" xfId="142" applyFont="1" applyBorder="1">
      <alignment/>
      <protection/>
    </xf>
    <xf numFmtId="173" fontId="2" fillId="0" borderId="16" xfId="142" applyNumberFormat="1" applyFont="1" applyBorder="1">
      <alignment/>
      <protection/>
    </xf>
    <xf numFmtId="173" fontId="2" fillId="0" borderId="17" xfId="142" applyNumberFormat="1" applyFont="1" applyBorder="1">
      <alignment/>
      <protection/>
    </xf>
    <xf numFmtId="173" fontId="2" fillId="0" borderId="18" xfId="142" applyNumberFormat="1" applyFont="1" applyBorder="1">
      <alignment/>
      <protection/>
    </xf>
    <xf numFmtId="0" fontId="2" fillId="0" borderId="0" xfId="142" applyFont="1" applyBorder="1">
      <alignment/>
      <protection/>
    </xf>
    <xf numFmtId="168" fontId="2" fillId="0" borderId="0" xfId="142" applyNumberFormat="1" applyFont="1" applyBorder="1">
      <alignment/>
      <protection/>
    </xf>
    <xf numFmtId="0" fontId="2" fillId="0" borderId="0" xfId="142" applyFont="1">
      <alignment/>
      <protection/>
    </xf>
    <xf numFmtId="168" fontId="3" fillId="0" borderId="0" xfId="142" applyNumberFormat="1">
      <alignment/>
      <protection/>
    </xf>
    <xf numFmtId="4" fontId="2" fillId="0" borderId="0" xfId="142" applyNumberFormat="1" applyFont="1" applyFill="1">
      <alignment/>
      <protection/>
    </xf>
    <xf numFmtId="0" fontId="3" fillId="0" borderId="0" xfId="142" quotePrefix="1">
      <alignment/>
      <protection/>
    </xf>
    <xf numFmtId="4" fontId="3" fillId="0" borderId="0" xfId="142" applyNumberFormat="1" applyFont="1" applyFill="1">
      <alignment/>
      <protection/>
    </xf>
    <xf numFmtId="2" fontId="3" fillId="0" borderId="0" xfId="142" applyNumberFormat="1">
      <alignment/>
      <protection/>
    </xf>
    <xf numFmtId="0" fontId="3" fillId="0" borderId="0" xfId="142" applyBorder="1">
      <alignment/>
      <protection/>
    </xf>
    <xf numFmtId="173" fontId="2" fillId="0" borderId="0" xfId="142" applyNumberFormat="1" applyFont="1" applyBorder="1">
      <alignment/>
      <protection/>
    </xf>
    <xf numFmtId="173" fontId="2" fillId="0" borderId="19" xfId="142" applyNumberFormat="1" applyFont="1" applyBorder="1">
      <alignment/>
      <protection/>
    </xf>
    <xf numFmtId="168" fontId="3" fillId="0" borderId="0" xfId="142" applyNumberFormat="1" applyBorder="1">
      <alignment/>
      <protection/>
    </xf>
    <xf numFmtId="0" fontId="3" fillId="0" borderId="0" xfId="142" applyFont="1">
      <alignment/>
      <protection/>
    </xf>
    <xf numFmtId="0" fontId="3" fillId="0" borderId="0" xfId="142" applyFill="1">
      <alignment/>
      <protection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 horizontal="center" wrapText="1"/>
    </xf>
    <xf numFmtId="0" fontId="5" fillId="0" borderId="22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3" fillId="0" borderId="22" xfId="0" applyNumberFormat="1" applyFont="1" applyBorder="1" applyAlignment="1">
      <alignment/>
    </xf>
    <xf numFmtId="166" fontId="3" fillId="0" borderId="21" xfId="72" applyNumberFormat="1" applyFont="1" applyBorder="1" applyAlignment="1">
      <alignment/>
    </xf>
    <xf numFmtId="166" fontId="3" fillId="0" borderId="22" xfId="72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166" fontId="3" fillId="0" borderId="0" xfId="72" applyNumberFormat="1" applyFont="1" applyBorder="1" applyAlignment="1">
      <alignment/>
    </xf>
    <xf numFmtId="166" fontId="3" fillId="0" borderId="13" xfId="72" applyNumberFormat="1" applyFont="1" applyBorder="1" applyAlignment="1">
      <alignment/>
    </xf>
    <xf numFmtId="166" fontId="10" fillId="0" borderId="0" xfId="72" applyNumberFormat="1" applyFont="1" applyBorder="1" applyAlignment="1">
      <alignment horizontal="right"/>
    </xf>
    <xf numFmtId="37" fontId="10" fillId="0" borderId="0" xfId="72" applyNumberFormat="1" applyFont="1" applyBorder="1" applyAlignment="1">
      <alignment horizontal="right"/>
    </xf>
    <xf numFmtId="0" fontId="3" fillId="33" borderId="13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5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166" fontId="10" fillId="0" borderId="0" xfId="72" applyNumberFormat="1" applyFont="1" applyFill="1" applyBorder="1" applyAlignment="1">
      <alignment horizontal="right"/>
    </xf>
    <xf numFmtId="166" fontId="10" fillId="0" borderId="13" xfId="72" applyNumberFormat="1" applyFont="1" applyFill="1" applyBorder="1" applyAlignment="1">
      <alignment horizontal="right"/>
    </xf>
    <xf numFmtId="0" fontId="3" fillId="0" borderId="13" xfId="0" applyNumberFormat="1" applyFont="1" applyBorder="1" applyAlignment="1">
      <alignment/>
    </xf>
    <xf numFmtId="176" fontId="3" fillId="0" borderId="0" xfId="72" applyNumberFormat="1" applyFont="1" applyBorder="1" applyAlignment="1">
      <alignment/>
    </xf>
    <xf numFmtId="176" fontId="3" fillId="0" borderId="13" xfId="72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33" borderId="0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66" fontId="3" fillId="33" borderId="0" xfId="72" applyNumberFormat="1" applyFont="1" applyFill="1" applyBorder="1" applyAlignment="1">
      <alignment/>
    </xf>
    <xf numFmtId="166" fontId="3" fillId="33" borderId="13" xfId="72" applyNumberFormat="1" applyFont="1" applyFill="1" applyBorder="1" applyAlignment="1">
      <alignment/>
    </xf>
    <xf numFmtId="0" fontId="3" fillId="0" borderId="13" xfId="0" applyNumberFormat="1" applyFont="1" applyBorder="1" applyAlignment="1" quotePrefix="1">
      <alignment/>
    </xf>
    <xf numFmtId="0" fontId="3" fillId="0" borderId="23" xfId="0" applyNumberFormat="1" applyFont="1" applyBorder="1" applyAlignment="1" quotePrefix="1">
      <alignment/>
    </xf>
    <xf numFmtId="176" fontId="3" fillId="0" borderId="24" xfId="72" applyNumberFormat="1" applyFont="1" applyBorder="1" applyAlignment="1">
      <alignment/>
    </xf>
    <xf numFmtId="176" fontId="3" fillId="0" borderId="23" xfId="72" applyNumberFormat="1" applyFont="1" applyBorder="1" applyAlignment="1">
      <alignment/>
    </xf>
    <xf numFmtId="176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37" fontId="3" fillId="34" borderId="13" xfId="0" applyNumberFormat="1" applyFont="1" applyFill="1" applyBorder="1" applyAlignment="1" applyProtection="1">
      <alignment horizontal="left"/>
      <protection/>
    </xf>
    <xf numFmtId="0" fontId="2" fillId="0" borderId="0" xfId="142" applyFont="1" applyFill="1">
      <alignment/>
      <protection/>
    </xf>
    <xf numFmtId="0" fontId="6" fillId="0" borderId="19" xfId="142" applyFont="1" applyFill="1" applyBorder="1" applyAlignment="1">
      <alignment vertical="center"/>
      <protection/>
    </xf>
    <xf numFmtId="0" fontId="6" fillId="0" borderId="0" xfId="142" applyFont="1" applyFill="1" applyBorder="1" applyAlignment="1">
      <alignment horizontal="center"/>
      <protection/>
    </xf>
    <xf numFmtId="0" fontId="3" fillId="0" borderId="0" xfId="142" applyFill="1" applyBorder="1">
      <alignment/>
      <protection/>
    </xf>
    <xf numFmtId="0" fontId="6" fillId="0" borderId="25" xfId="142" applyFont="1" applyFill="1" applyBorder="1" applyAlignment="1">
      <alignment horizontal="center"/>
      <protection/>
    </xf>
    <xf numFmtId="0" fontId="6" fillId="0" borderId="26" xfId="142" applyFont="1" applyFill="1" applyBorder="1" applyAlignment="1">
      <alignment horizontal="center"/>
      <protection/>
    </xf>
    <xf numFmtId="0" fontId="6" fillId="0" borderId="27" xfId="142" applyFont="1" applyFill="1" applyBorder="1" applyAlignment="1">
      <alignment horizontal="center"/>
      <protection/>
    </xf>
    <xf numFmtId="0" fontId="6" fillId="0" borderId="28" xfId="142" applyFont="1" applyFill="1" applyBorder="1" applyAlignment="1">
      <alignment horizontal="center"/>
      <protection/>
    </xf>
    <xf numFmtId="0" fontId="6" fillId="0" borderId="12" xfId="142" applyFont="1" applyFill="1" applyBorder="1">
      <alignment/>
      <protection/>
    </xf>
    <xf numFmtId="3" fontId="2" fillId="0" borderId="0" xfId="142" applyNumberFormat="1" applyFont="1" applyFill="1" applyBorder="1">
      <alignment/>
      <protection/>
    </xf>
    <xf numFmtId="3" fontId="2" fillId="0" borderId="13" xfId="142" applyNumberFormat="1" applyFont="1" applyFill="1" applyBorder="1">
      <alignment/>
      <protection/>
    </xf>
    <xf numFmtId="3" fontId="2" fillId="0" borderId="14" xfId="142" applyNumberFormat="1" applyFont="1" applyFill="1" applyBorder="1">
      <alignment/>
      <protection/>
    </xf>
    <xf numFmtId="0" fontId="6" fillId="0" borderId="15" xfId="142" applyFont="1" applyFill="1" applyBorder="1">
      <alignment/>
      <protection/>
    </xf>
    <xf numFmtId="3" fontId="2" fillId="0" borderId="19" xfId="142" applyNumberFormat="1" applyFont="1" applyFill="1" applyBorder="1">
      <alignment/>
      <protection/>
    </xf>
    <xf numFmtId="3" fontId="2" fillId="0" borderId="17" xfId="142" applyNumberFormat="1" applyFont="1" applyFill="1" applyBorder="1">
      <alignment/>
      <protection/>
    </xf>
    <xf numFmtId="3" fontId="2" fillId="0" borderId="18" xfId="142" applyNumberFormat="1" applyFont="1" applyFill="1" applyBorder="1">
      <alignment/>
      <protection/>
    </xf>
    <xf numFmtId="37" fontId="50" fillId="0" borderId="0" xfId="0" applyNumberFormat="1" applyFont="1" applyFill="1" applyAlignment="1" applyProtection="1">
      <alignment horizontal="left"/>
      <protection/>
    </xf>
    <xf numFmtId="3" fontId="3" fillId="0" borderId="0" xfId="142" applyNumberFormat="1" applyFill="1">
      <alignment/>
      <protection/>
    </xf>
    <xf numFmtId="0" fontId="6" fillId="0" borderId="0" xfId="142" applyFont="1" applyFill="1" applyBorder="1" applyAlignment="1">
      <alignment vertical="center"/>
      <protection/>
    </xf>
    <xf numFmtId="43" fontId="3" fillId="0" borderId="0" xfId="72" applyNumberFormat="1" applyFont="1" applyBorder="1" applyAlignment="1">
      <alignment/>
    </xf>
    <xf numFmtId="43" fontId="10" fillId="0" borderId="13" xfId="72" applyNumberFormat="1" applyFont="1" applyFill="1" applyBorder="1" applyAlignment="1">
      <alignment horizontal="right"/>
    </xf>
    <xf numFmtId="173" fontId="3" fillId="0" borderId="1" xfId="0" applyNumberFormat="1" applyFont="1" applyFill="1" applyBorder="1" applyAlignment="1">
      <alignment horizontal="right"/>
    </xf>
    <xf numFmtId="37" fontId="3" fillId="0" borderId="0" xfId="72" applyNumberFormat="1" applyFont="1" applyBorder="1" applyAlignment="1">
      <alignment/>
    </xf>
    <xf numFmtId="0" fontId="11" fillId="0" borderId="0" xfId="157">
      <alignment/>
      <protection/>
    </xf>
    <xf numFmtId="0" fontId="2" fillId="0" borderId="0" xfId="157" applyFont="1">
      <alignment/>
      <protection/>
    </xf>
    <xf numFmtId="1" fontId="5" fillId="0" borderId="20" xfId="142" applyNumberFormat="1" applyFont="1" applyFill="1" applyBorder="1">
      <alignment/>
      <protection/>
    </xf>
    <xf numFmtId="3" fontId="51" fillId="0" borderId="20" xfId="142" applyNumberFormat="1" applyFont="1" applyFill="1" applyBorder="1">
      <alignment/>
      <protection/>
    </xf>
    <xf numFmtId="1" fontId="3" fillId="0" borderId="20" xfId="142" applyNumberFormat="1" applyFont="1" applyFill="1" applyBorder="1">
      <alignment/>
      <protection/>
    </xf>
    <xf numFmtId="49" fontId="52" fillId="0" borderId="20" xfId="164" applyNumberFormat="1" applyFont="1" applyFill="1" applyBorder="1">
      <alignment/>
      <protection/>
    </xf>
    <xf numFmtId="0" fontId="5" fillId="0" borderId="0" xfId="142" applyFont="1" applyFill="1">
      <alignment/>
      <protection/>
    </xf>
    <xf numFmtId="0" fontId="51" fillId="0" borderId="20" xfId="142" applyFont="1" applyFill="1" applyBorder="1" applyAlignment="1">
      <alignment horizontal="center"/>
      <protection/>
    </xf>
    <xf numFmtId="1" fontId="51" fillId="0" borderId="20" xfId="142" applyNumberFormat="1" applyFont="1" applyFill="1" applyBorder="1" applyAlignment="1">
      <alignment horizontal="center"/>
      <protection/>
    </xf>
    <xf numFmtId="49" fontId="51" fillId="0" borderId="20" xfId="142" applyNumberFormat="1" applyFont="1" applyFill="1" applyBorder="1">
      <alignment/>
      <protection/>
    </xf>
    <xf numFmtId="3" fontId="52" fillId="0" borderId="20" xfId="142" applyNumberFormat="1" applyFont="1" applyFill="1" applyBorder="1">
      <alignment/>
      <protection/>
    </xf>
    <xf numFmtId="49" fontId="52" fillId="0" borderId="20" xfId="142" applyNumberFormat="1" applyFont="1" applyFill="1" applyBorder="1">
      <alignment/>
      <protection/>
    </xf>
    <xf numFmtId="49" fontId="52" fillId="0" borderId="20" xfId="142" applyNumberFormat="1" applyFont="1" applyFill="1" applyBorder="1" applyAlignment="1">
      <alignment horizontal="left"/>
      <protection/>
    </xf>
    <xf numFmtId="0" fontId="51" fillId="0" borderId="20" xfId="142" applyFont="1" applyFill="1" applyBorder="1">
      <alignment/>
      <protection/>
    </xf>
    <xf numFmtId="0" fontId="52" fillId="0" borderId="20" xfId="142" applyFont="1" applyFill="1" applyBorder="1">
      <alignment/>
      <protection/>
    </xf>
    <xf numFmtId="49" fontId="51" fillId="0" borderId="0" xfId="142" applyNumberFormat="1" applyFont="1" applyFill="1" applyBorder="1">
      <alignment/>
      <protection/>
    </xf>
    <xf numFmtId="49" fontId="52" fillId="0" borderId="0" xfId="142" applyNumberFormat="1" applyFont="1" applyFill="1" applyBorder="1">
      <alignment/>
      <protection/>
    </xf>
    <xf numFmtId="3" fontId="52" fillId="0" borderId="0" xfId="142" applyNumberFormat="1" applyFont="1" applyFill="1" applyBorder="1" applyAlignment="1">
      <alignment horizontal="right"/>
      <protection/>
    </xf>
    <xf numFmtId="0" fontId="52" fillId="0" borderId="0" xfId="142" applyFont="1" applyFill="1" applyBorder="1" applyAlignment="1">
      <alignment horizontal="right"/>
      <protection/>
    </xf>
    <xf numFmtId="173" fontId="2" fillId="0" borderId="29" xfId="142" applyNumberFormat="1" applyFont="1" applyBorder="1">
      <alignment/>
      <protection/>
    </xf>
    <xf numFmtId="173" fontId="2" fillId="0" borderId="30" xfId="142" applyNumberFormat="1" applyFont="1" applyBorder="1">
      <alignment/>
      <protection/>
    </xf>
    <xf numFmtId="3" fontId="2" fillId="0" borderId="1" xfId="163" applyNumberFormat="1" applyFont="1" applyFill="1" applyBorder="1" applyAlignment="1">
      <alignment vertical="center"/>
      <protection/>
    </xf>
    <xf numFmtId="3" fontId="2" fillId="0" borderId="13" xfId="163" applyNumberFormat="1" applyFont="1" applyFill="1" applyBorder="1" applyAlignment="1">
      <alignment vertical="center"/>
      <protection/>
    </xf>
    <xf numFmtId="3" fontId="2" fillId="0" borderId="17" xfId="163" applyNumberFormat="1" applyFont="1" applyFill="1" applyBorder="1" applyAlignment="1">
      <alignment vertical="center"/>
      <protection/>
    </xf>
    <xf numFmtId="43" fontId="6" fillId="0" borderId="25" xfId="72" applyFont="1" applyFill="1" applyBorder="1" applyAlignment="1">
      <alignment horizontal="center"/>
    </xf>
    <xf numFmtId="43" fontId="6" fillId="0" borderId="26" xfId="72" applyFont="1" applyFill="1" applyBorder="1" applyAlignment="1">
      <alignment horizontal="center"/>
    </xf>
    <xf numFmtId="43" fontId="6" fillId="0" borderId="27" xfId="72" applyFont="1" applyFill="1" applyBorder="1" applyAlignment="1">
      <alignment horizontal="center"/>
    </xf>
    <xf numFmtId="43" fontId="6" fillId="0" borderId="28" xfId="72" applyFont="1" applyFill="1" applyBorder="1" applyAlignment="1">
      <alignment horizontal="center"/>
    </xf>
    <xf numFmtId="43" fontId="6" fillId="0" borderId="12" xfId="72" applyFont="1" applyFill="1" applyBorder="1" applyAlignment="1">
      <alignment/>
    </xf>
    <xf numFmtId="43" fontId="2" fillId="0" borderId="1" xfId="72" applyFont="1" applyFill="1" applyBorder="1" applyAlignment="1">
      <alignment vertical="center"/>
    </xf>
    <xf numFmtId="43" fontId="6" fillId="0" borderId="15" xfId="72" applyFont="1" applyFill="1" applyBorder="1" applyAlignment="1">
      <alignment/>
    </xf>
    <xf numFmtId="43" fontId="2" fillId="0" borderId="0" xfId="72" applyFont="1" applyFill="1" applyBorder="1" applyAlignment="1">
      <alignment/>
    </xf>
    <xf numFmtId="43" fontId="2" fillId="0" borderId="13" xfId="72" applyFont="1" applyFill="1" applyBorder="1" applyAlignment="1">
      <alignment/>
    </xf>
    <xf numFmtId="43" fontId="2" fillId="0" borderId="19" xfId="72" applyFont="1" applyFill="1" applyBorder="1" applyAlignment="1">
      <alignment/>
    </xf>
    <xf numFmtId="43" fontId="2" fillId="0" borderId="17" xfId="72" applyFont="1" applyFill="1" applyBorder="1" applyAlignment="1">
      <alignment/>
    </xf>
    <xf numFmtId="3" fontId="52" fillId="34" borderId="0" xfId="0" applyNumberFormat="1" applyFont="1" applyFill="1" applyAlignment="1">
      <alignment/>
    </xf>
    <xf numFmtId="0" fontId="3" fillId="0" borderId="0" xfId="142" applyFont="1" applyFill="1" applyBorder="1">
      <alignment/>
      <protection/>
    </xf>
    <xf numFmtId="3" fontId="5" fillId="0" borderId="0" xfId="142" applyNumberFormat="1" applyFont="1" applyFill="1">
      <alignment/>
      <protection/>
    </xf>
    <xf numFmtId="0" fontId="2" fillId="0" borderId="20" xfId="157" applyFont="1" applyFill="1" applyBorder="1">
      <alignment/>
      <protection/>
    </xf>
    <xf numFmtId="3" fontId="2" fillId="0" borderId="20" xfId="157" applyNumberFormat="1" applyFont="1" applyFill="1" applyBorder="1">
      <alignment/>
      <protection/>
    </xf>
    <xf numFmtId="173" fontId="2" fillId="0" borderId="20" xfId="157" applyNumberFormat="1" applyFont="1" applyFill="1" applyBorder="1">
      <alignment/>
      <protection/>
    </xf>
    <xf numFmtId="4" fontId="2" fillId="0" borderId="20" xfId="157" applyNumberFormat="1" applyFont="1" applyFill="1" applyBorder="1">
      <alignment/>
      <protection/>
    </xf>
    <xf numFmtId="0" fontId="2" fillId="0" borderId="20" xfId="157" applyFont="1" applyFill="1" applyBorder="1" applyAlignment="1">
      <alignment horizontal="left" indent="1"/>
      <protection/>
    </xf>
    <xf numFmtId="3" fontId="2" fillId="0" borderId="20" xfId="157" applyNumberFormat="1" applyFont="1" applyFill="1" applyBorder="1" applyAlignment="1">
      <alignment horizontal="right"/>
      <protection/>
    </xf>
    <xf numFmtId="3" fontId="2" fillId="0" borderId="0" xfId="157" applyNumberFormat="1" applyFont="1">
      <alignment/>
      <protection/>
    </xf>
    <xf numFmtId="0" fontId="2" fillId="0" borderId="20" xfId="157" applyFont="1" applyBorder="1">
      <alignment/>
      <protection/>
    </xf>
    <xf numFmtId="3" fontId="2" fillId="0" borderId="20" xfId="157" applyNumberFormat="1" applyFont="1" applyBorder="1">
      <alignment/>
      <protection/>
    </xf>
    <xf numFmtId="173" fontId="2" fillId="0" borderId="20" xfId="157" applyNumberFormat="1" applyFont="1" applyBorder="1">
      <alignment/>
      <protection/>
    </xf>
    <xf numFmtId="4" fontId="2" fillId="0" borderId="20" xfId="157" applyNumberFormat="1" applyFont="1" applyBorder="1">
      <alignment/>
      <protection/>
    </xf>
    <xf numFmtId="3" fontId="2" fillId="0" borderId="20" xfId="157" applyNumberFormat="1" applyFont="1" applyBorder="1" applyAlignment="1">
      <alignment horizontal="right"/>
      <protection/>
    </xf>
    <xf numFmtId="0" fontId="2" fillId="0" borderId="20" xfId="157" applyFont="1" applyBorder="1" applyAlignment="1">
      <alignment horizontal="left" indent="1"/>
      <protection/>
    </xf>
    <xf numFmtId="0" fontId="2" fillId="0" borderId="20" xfId="157" applyFont="1" applyFill="1" applyBorder="1" applyAlignment="1">
      <alignment horizontal="left"/>
      <protection/>
    </xf>
    <xf numFmtId="0" fontId="2" fillId="0" borderId="20" xfId="157" applyFont="1" applyBorder="1" applyAlignment="1">
      <alignment horizontal="left"/>
      <protection/>
    </xf>
    <xf numFmtId="43" fontId="2" fillId="0" borderId="30" xfId="72" applyFont="1" applyFill="1" applyBorder="1" applyAlignment="1">
      <alignment vertical="center"/>
    </xf>
    <xf numFmtId="43" fontId="2" fillId="0" borderId="16" xfId="72" applyFont="1" applyFill="1" applyBorder="1" applyAlignment="1">
      <alignment vertical="center"/>
    </xf>
    <xf numFmtId="43" fontId="2" fillId="0" borderId="29" xfId="72" applyFont="1" applyFill="1" applyBorder="1" applyAlignment="1">
      <alignment vertical="center"/>
    </xf>
    <xf numFmtId="43" fontId="2" fillId="0" borderId="30" xfId="72" applyFont="1" applyFill="1" applyBorder="1" applyAlignment="1">
      <alignment/>
    </xf>
    <xf numFmtId="43" fontId="2" fillId="0" borderId="29" xfId="72" applyFont="1" applyFill="1" applyBorder="1" applyAlignment="1">
      <alignment/>
    </xf>
    <xf numFmtId="43" fontId="6" fillId="0" borderId="31" xfId="72" applyFont="1" applyFill="1" applyBorder="1" applyAlignment="1">
      <alignment horizontal="center"/>
    </xf>
    <xf numFmtId="0" fontId="2" fillId="0" borderId="0" xfId="157" applyFont="1" applyFill="1">
      <alignment/>
      <protection/>
    </xf>
    <xf numFmtId="3" fontId="2" fillId="0" borderId="0" xfId="157" applyNumberFormat="1" applyFont="1" applyFill="1">
      <alignment/>
      <protection/>
    </xf>
    <xf numFmtId="0" fontId="5" fillId="0" borderId="0" xfId="142" applyFont="1" applyAlignment="1">
      <alignment horizontal="center"/>
      <protection/>
    </xf>
    <xf numFmtId="0" fontId="6" fillId="0" borderId="32" xfId="142" applyFont="1" applyBorder="1" applyAlignment="1">
      <alignment horizontal="center" vertical="center" wrapText="1"/>
      <protection/>
    </xf>
    <xf numFmtId="0" fontId="6" fillId="0" borderId="15" xfId="142" applyFont="1" applyBorder="1" applyAlignment="1">
      <alignment horizontal="center" vertical="center" wrapText="1"/>
      <protection/>
    </xf>
    <xf numFmtId="0" fontId="6" fillId="0" borderId="33" xfId="142" applyFont="1" applyBorder="1" applyAlignment="1">
      <alignment horizontal="center" vertical="center" wrapText="1"/>
      <protection/>
    </xf>
    <xf numFmtId="0" fontId="6" fillId="0" borderId="34" xfId="142" applyFont="1" applyBorder="1" applyAlignment="1">
      <alignment horizontal="center" vertical="center" wrapText="1"/>
      <protection/>
    </xf>
    <xf numFmtId="0" fontId="6" fillId="0" borderId="35" xfId="142" applyFont="1" applyBorder="1" applyAlignment="1">
      <alignment horizontal="center" vertical="center" wrapText="1"/>
      <protection/>
    </xf>
    <xf numFmtId="0" fontId="6" fillId="0" borderId="17" xfId="142" applyFont="1" applyBorder="1" applyAlignment="1">
      <alignment horizontal="center" vertical="center" wrapText="1"/>
      <protection/>
    </xf>
    <xf numFmtId="0" fontId="6" fillId="0" borderId="36" xfId="142" applyFont="1" applyBorder="1" applyAlignment="1">
      <alignment horizontal="center" vertical="center" wrapText="1"/>
      <protection/>
    </xf>
    <xf numFmtId="0" fontId="6" fillId="0" borderId="18" xfId="142" applyFont="1" applyBorder="1" applyAlignment="1">
      <alignment horizontal="center" vertical="center" wrapText="1"/>
      <protection/>
    </xf>
    <xf numFmtId="174" fontId="53" fillId="34" borderId="0" xfId="0" applyNumberFormat="1" applyFont="1" applyFill="1" applyAlignment="1" applyProtection="1">
      <alignment horizontal="center" vertical="center"/>
      <protection/>
    </xf>
    <xf numFmtId="0" fontId="5" fillId="0" borderId="0" xfId="142" applyFont="1" applyFill="1" applyAlignment="1">
      <alignment horizontal="center"/>
      <protection/>
    </xf>
    <xf numFmtId="0" fontId="5" fillId="0" borderId="0" xfId="0" applyNumberFormat="1" applyFont="1" applyAlignment="1">
      <alignment horizontal="center"/>
    </xf>
  </cellXfs>
  <cellStyles count="171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nd indent" xfId="26"/>
    <cellStyle name="2nd indent 2" xfId="27"/>
    <cellStyle name="2nd indent 3" xfId="28"/>
    <cellStyle name="2nd indent 4" xfId="29"/>
    <cellStyle name="2nd indent 5" xfId="30"/>
    <cellStyle name="3rd indent" xfId="31"/>
    <cellStyle name="3rd indent 2" xfId="32"/>
    <cellStyle name="3rd indent 3" xfId="33"/>
    <cellStyle name="3rd indent 4" xfId="34"/>
    <cellStyle name="3rd indent 5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th indent" xfId="42"/>
    <cellStyle name="4th indent 2" xfId="43"/>
    <cellStyle name="4th indent 3" xfId="44"/>
    <cellStyle name="4th indent 4" xfId="45"/>
    <cellStyle name="4th indent 5" xfId="46"/>
    <cellStyle name="5th indent" xfId="47"/>
    <cellStyle name="5th indent 2" xfId="48"/>
    <cellStyle name="5th indent 3" xfId="49"/>
    <cellStyle name="5th indent 4" xfId="50"/>
    <cellStyle name="5th indent 5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th indent" xfId="58"/>
    <cellStyle name="6th indent 2" xfId="59"/>
    <cellStyle name="6th indent 3" xfId="60"/>
    <cellStyle name="6th indent 4" xfId="61"/>
    <cellStyle name="6th indent 5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omma 2 2" xfId="75"/>
    <cellStyle name="Comma 2 3" xfId="76"/>
    <cellStyle name="Comma 3" xfId="77"/>
    <cellStyle name="Comma 3 2" xfId="78"/>
    <cellStyle name="Comma 4" xfId="79"/>
    <cellStyle name="Comma 5" xfId="80"/>
    <cellStyle name="Comma 5 2" xfId="81"/>
    <cellStyle name="Comma 6" xfId="82"/>
    <cellStyle name="Comma 6 2" xfId="83"/>
    <cellStyle name="Comma 7" xfId="84"/>
    <cellStyle name="Comma 7 2" xfId="85"/>
    <cellStyle name="Comma 8" xfId="86"/>
    <cellStyle name="Comma 9" xfId="87"/>
    <cellStyle name="Comma0" xfId="88"/>
    <cellStyle name="Comma0 2" xfId="89"/>
    <cellStyle name="Comma0 3" xfId="90"/>
    <cellStyle name="Comma0_2007 Annual Report v3" xfId="91"/>
    <cellStyle name="Currency" xfId="92"/>
    <cellStyle name="Currency [0]" xfId="93"/>
    <cellStyle name="Currency 2" xfId="94"/>
    <cellStyle name="Currency 3" xfId="95"/>
    <cellStyle name="Currency 3 2" xfId="96"/>
    <cellStyle name="Currency0" xfId="97"/>
    <cellStyle name="Currency0 2" xfId="98"/>
    <cellStyle name="Currency0 3" xfId="99"/>
    <cellStyle name="Currency0_2007 Annual Report v3" xfId="100"/>
    <cellStyle name="Date" xfId="101"/>
    <cellStyle name="Date 2" xfId="102"/>
    <cellStyle name="Date 3" xfId="103"/>
    <cellStyle name="Date_2007 Annual Report v3" xfId="104"/>
    <cellStyle name="Explanatory Text" xfId="105"/>
    <cellStyle name="Fixed" xfId="106"/>
    <cellStyle name="Fixed 2" xfId="107"/>
    <cellStyle name="Fixed 3" xfId="108"/>
    <cellStyle name="Fixed_2007 Annual Report v3" xfId="109"/>
    <cellStyle name="FOOTNOTE" xfId="110"/>
    <cellStyle name="Good" xfId="111"/>
    <cellStyle name="HEADING" xfId="112"/>
    <cellStyle name="Heading 1" xfId="113"/>
    <cellStyle name="Heading 1 2" xfId="114"/>
    <cellStyle name="Heading 1 2 2" xfId="115"/>
    <cellStyle name="Heading 1 3" xfId="116"/>
    <cellStyle name="Heading 1 4" xfId="117"/>
    <cellStyle name="Heading 2" xfId="118"/>
    <cellStyle name="Heading 2 2" xfId="119"/>
    <cellStyle name="Heading 2 2 2" xfId="120"/>
    <cellStyle name="Heading 2 3" xfId="121"/>
    <cellStyle name="Heading 2 4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0 3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2" xfId="140"/>
    <cellStyle name="Normal 2 2" xfId="141"/>
    <cellStyle name="Normal 2 2 2" xfId="142"/>
    <cellStyle name="Normal 2 2 2 2" xfId="143"/>
    <cellStyle name="Normal 2 2 2 3" xfId="144"/>
    <cellStyle name="Normal 2 3" xfId="145"/>
    <cellStyle name="Normal 2 3 2" xfId="146"/>
    <cellStyle name="Normal 2 3 3" xfId="147"/>
    <cellStyle name="Normal 2 4" xfId="148"/>
    <cellStyle name="Normal 2_2007 Annual Report v3" xfId="149"/>
    <cellStyle name="Normal 20" xfId="150"/>
    <cellStyle name="Normal 3" xfId="151"/>
    <cellStyle name="Normal 3 2" xfId="152"/>
    <cellStyle name="Normal 3 3" xfId="153"/>
    <cellStyle name="Normal 4" xfId="154"/>
    <cellStyle name="Normal 4 2" xfId="155"/>
    <cellStyle name="Normal 5" xfId="156"/>
    <cellStyle name="Normal 6" xfId="157"/>
    <cellStyle name="Normal 6 2" xfId="158"/>
    <cellStyle name="Normal 6 3" xfId="159"/>
    <cellStyle name="Normal 7" xfId="160"/>
    <cellStyle name="Normal 8" xfId="161"/>
    <cellStyle name="Normal 9" xfId="162"/>
    <cellStyle name="Normal_country by month 96 final rev." xfId="163"/>
    <cellStyle name="Normal_update 3-month seats" xfId="164"/>
    <cellStyle name="Note" xfId="165"/>
    <cellStyle name="Output" xfId="166"/>
    <cellStyle name="Percent" xfId="167"/>
    <cellStyle name="Percent 2" xfId="168"/>
    <cellStyle name="Percent 2 2" xfId="169"/>
    <cellStyle name="Percent 3" xfId="170"/>
    <cellStyle name="Percent 3 2" xfId="171"/>
    <cellStyle name="Percent 4" xfId="172"/>
    <cellStyle name="Percent 4 2" xfId="173"/>
    <cellStyle name="Percent 5" xfId="174"/>
    <cellStyle name="Percent 5 2" xfId="175"/>
    <cellStyle name="Percent 6" xfId="176"/>
    <cellStyle name="Title" xfId="177"/>
    <cellStyle name="TITLE 2" xfId="178"/>
    <cellStyle name="Total" xfId="179"/>
    <cellStyle name="Total 2" xfId="180"/>
    <cellStyle name="Total 2 2" xfId="181"/>
    <cellStyle name="Total 3" xfId="182"/>
    <cellStyle name="Total 4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8</xdr:col>
      <xdr:colOff>323850</xdr:colOff>
      <xdr:row>8</xdr:row>
      <xdr:rowOff>123825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70294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DO NOT EDIT 
</a:t>
          </a:r>
          <a:r>
            <a:rPr lang="en-US" cap="none" sz="5000" b="1" i="0" u="none" baseline="0"/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%20Recovered\2012%20Highlights\June\HL12vs11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LL\Public\Tourism%20data\Tuourism%20Research\Expenditure\2009\Table%201%20-%202009%20June%20Expenditures%20R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waiitourismauthority.org/TRB\tourism%20data\Tourism%20Research\Expenditure\2009\Table%201%20-%202009%20June%20Expenditu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L\TRB\Airline%20Data\OAG%20Data\2013\oagmax%202013%20for%20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Annual%20report%202015\2015%20Annual%20Visitor%20Research%20Report%20FORMATT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Prelim"/>
      <sheetName val="2012 vs. 2011"/>
      <sheetName val="2011"/>
      <sheetName val="HL01 TABLE"/>
      <sheetName val="January"/>
      <sheetName val="February"/>
      <sheetName val="March"/>
      <sheetName val="April"/>
      <sheetName val="May"/>
      <sheetName val="June"/>
      <sheetName val="July"/>
      <sheetName val="August"/>
      <sheetName val="Sep"/>
      <sheetName val="Oct"/>
      <sheetName val="Nov"/>
      <sheetName val="D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uise Ship"/>
      <sheetName val="TABLE 1"/>
      <sheetName val="TABLE 1 (with Pride)"/>
      <sheetName val="Dep PPPD 09"/>
      <sheetName val="PPPD US 09"/>
      <sheetName val="2009p"/>
      <sheetName val="2008f"/>
      <sheetName val="2007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FIG1-2003-08 VIS Expenditures"/>
      <sheetName val="FIG-2 2004-09 Visitor days MMA "/>
      <sheetName val="FIG-2 2004-09 Visitor days  (2"/>
      <sheetName val="FIG22--2008v2007 EXPENDITURES"/>
      <sheetName val="FIG23--2007v2006 PPPD by MMA"/>
      <sheetName val="TABLE 1"/>
      <sheetName val="TABLE 2"/>
      <sheetName val="TABLE 3"/>
      <sheetName val="Tables 4 &amp; 5"/>
      <sheetName val="Table 6 &amp;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 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2011 MCI Visitor Spending"/>
      <sheetName val="TABLE 87"/>
      <sheetName val="TABLE 88"/>
      <sheetName val="TABLE 89"/>
      <sheetName val="TABLE 90"/>
      <sheetName val="TABLE 91"/>
      <sheetName val="TABLE 92"/>
      <sheetName val="Table 74-79 (2007)"/>
      <sheetName val="TABLE 93 &amp; 94"/>
      <sheetName val="TABLE 95"/>
      <sheetName val="TABLE 96 -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ESRI_MAPINFO_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3"/>
  <sheetViews>
    <sheetView zoomScalePageLayoutView="0" workbookViewId="0" topLeftCell="B1">
      <selection activeCell="G10" sqref="G10"/>
    </sheetView>
  </sheetViews>
  <sheetFormatPr defaultColWidth="8.796875" defaultRowHeight="15"/>
  <cols>
    <col min="1" max="1" width="0" style="148" hidden="1" customWidth="1"/>
    <col min="2" max="2" width="22.296875" style="148" customWidth="1"/>
    <col min="3" max="14" width="8.296875" style="149" customWidth="1"/>
    <col min="15" max="16384" width="8.8984375" style="148" customWidth="1"/>
  </cols>
  <sheetData>
    <row r="1" spans="1:14" ht="12">
      <c r="A1" s="127" t="s">
        <v>187</v>
      </c>
      <c r="B1" s="127" t="s">
        <v>156</v>
      </c>
      <c r="C1" s="128" t="s">
        <v>55</v>
      </c>
      <c r="D1" s="128" t="s">
        <v>54</v>
      </c>
      <c r="E1" s="128" t="s">
        <v>53</v>
      </c>
      <c r="F1" s="128" t="s">
        <v>52</v>
      </c>
      <c r="G1" s="128" t="s">
        <v>51</v>
      </c>
      <c r="H1" s="128" t="s">
        <v>60</v>
      </c>
      <c r="I1" s="128" t="s">
        <v>59</v>
      </c>
      <c r="J1" s="128" t="s">
        <v>50</v>
      </c>
      <c r="K1" s="128" t="s">
        <v>49</v>
      </c>
      <c r="L1" s="128" t="s">
        <v>48</v>
      </c>
      <c r="M1" s="128" t="s">
        <v>47</v>
      </c>
      <c r="N1" s="128" t="s">
        <v>46</v>
      </c>
    </row>
    <row r="2" spans="1:14" ht="12">
      <c r="A2" s="127">
        <v>10</v>
      </c>
      <c r="B2" s="140">
        <v>2015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2">
      <c r="A3" s="127">
        <v>20</v>
      </c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2">
      <c r="A4" s="127">
        <v>30</v>
      </c>
      <c r="B4" s="127" t="s">
        <v>63</v>
      </c>
      <c r="C4" s="128">
        <v>676221.0953406683</v>
      </c>
      <c r="D4" s="128">
        <v>653652.0126790708</v>
      </c>
      <c r="E4" s="128">
        <v>767988.8217171418</v>
      </c>
      <c r="F4" s="128">
        <v>667787.4836588318</v>
      </c>
      <c r="G4" s="128">
        <v>701046.6504143632</v>
      </c>
      <c r="H4" s="128">
        <v>776972.3457000267</v>
      </c>
      <c r="I4" s="128">
        <v>815599.5999466779</v>
      </c>
      <c r="J4" s="128">
        <v>757539.0312681521</v>
      </c>
      <c r="K4" s="128">
        <v>623898.781235992</v>
      </c>
      <c r="L4" s="128">
        <v>670039.181712327</v>
      </c>
      <c r="M4" s="128">
        <v>659530.57609252</v>
      </c>
      <c r="N4" s="128">
        <v>792742.1966223908</v>
      </c>
    </row>
    <row r="5" spans="1:14" ht="12">
      <c r="A5" s="127">
        <v>40</v>
      </c>
      <c r="B5" s="127" t="s">
        <v>64</v>
      </c>
      <c r="C5" s="128">
        <v>433291.09534064407</v>
      </c>
      <c r="D5" s="128">
        <v>420485.01267909625</v>
      </c>
      <c r="E5" s="128">
        <v>518203.821717153</v>
      </c>
      <c r="F5" s="128">
        <v>460032.4836588178</v>
      </c>
      <c r="G5" s="128">
        <v>490034.6504143649</v>
      </c>
      <c r="H5" s="128">
        <v>563332.3457000409</v>
      </c>
      <c r="I5" s="128">
        <v>576262.5999466738</v>
      </c>
      <c r="J5" s="128">
        <v>506339.031268151</v>
      </c>
      <c r="K5" s="128">
        <v>401034.781236003</v>
      </c>
      <c r="L5" s="128">
        <v>447790.18171232543</v>
      </c>
      <c r="M5" s="128">
        <v>434376.5760925182</v>
      </c>
      <c r="N5" s="128">
        <v>530957.1966223745</v>
      </c>
    </row>
    <row r="6" spans="1:14" ht="12">
      <c r="A6" s="127">
        <v>50</v>
      </c>
      <c r="B6" s="127" t="s">
        <v>65</v>
      </c>
      <c r="C6" s="128">
        <v>242930.00000002427</v>
      </c>
      <c r="D6" s="128">
        <v>233166.9999999746</v>
      </c>
      <c r="E6" s="128">
        <v>249784.99999998877</v>
      </c>
      <c r="F6" s="128">
        <v>207755.000000014</v>
      </c>
      <c r="G6" s="128">
        <v>211011.9999999984</v>
      </c>
      <c r="H6" s="128">
        <v>213639.99999998583</v>
      </c>
      <c r="I6" s="128">
        <v>239337.00000000413</v>
      </c>
      <c r="J6" s="128">
        <v>251200.00000000108</v>
      </c>
      <c r="K6" s="128">
        <v>222863.999999989</v>
      </c>
      <c r="L6" s="128">
        <v>222249.00000000154</v>
      </c>
      <c r="M6" s="128">
        <v>225154.00000000186</v>
      </c>
      <c r="N6" s="128">
        <v>261785.00000001624</v>
      </c>
    </row>
    <row r="7" spans="1:14" ht="12">
      <c r="A7" s="127">
        <v>60</v>
      </c>
      <c r="B7" s="127" t="s">
        <v>62</v>
      </c>
      <c r="C7" s="128">
        <v>7186747.9793099</v>
      </c>
      <c r="D7" s="128">
        <v>6138434.403958294</v>
      </c>
      <c r="E7" s="128">
        <v>6846372.330686408</v>
      </c>
      <c r="F7" s="128">
        <v>5836905.490344035</v>
      </c>
      <c r="G7" s="128">
        <v>6031520.40902169</v>
      </c>
      <c r="H7" s="128">
        <v>7094009.6705910945</v>
      </c>
      <c r="I7" s="128">
        <v>7516377.821280128</v>
      </c>
      <c r="J7" s="128">
        <v>6663656.66394007</v>
      </c>
      <c r="K7" s="128">
        <v>5332589.550297898</v>
      </c>
      <c r="L7" s="128">
        <v>5884939.695542084</v>
      </c>
      <c r="M7" s="128">
        <v>5847413.734259002</v>
      </c>
      <c r="N7" s="128">
        <v>7707113.212726716</v>
      </c>
    </row>
    <row r="8" spans="1:14" ht="12">
      <c r="A8" s="127">
        <v>70</v>
      </c>
      <c r="B8" s="127" t="s">
        <v>61</v>
      </c>
      <c r="C8" s="128">
        <v>231830.5799777387</v>
      </c>
      <c r="D8" s="128">
        <v>219229.80014136762</v>
      </c>
      <c r="E8" s="128">
        <v>220850.72034472285</v>
      </c>
      <c r="F8" s="128">
        <v>194563.51634480117</v>
      </c>
      <c r="G8" s="128">
        <v>194565.17448457063</v>
      </c>
      <c r="H8" s="128">
        <v>236466.98901970315</v>
      </c>
      <c r="I8" s="128">
        <v>242463.80068645574</v>
      </c>
      <c r="J8" s="128">
        <v>214956.66657871194</v>
      </c>
      <c r="K8" s="128">
        <v>177752.98500992995</v>
      </c>
      <c r="L8" s="128">
        <v>189836.7643723253</v>
      </c>
      <c r="M8" s="128">
        <v>194913.79114196674</v>
      </c>
      <c r="N8" s="128">
        <v>248616.5552492489</v>
      </c>
    </row>
    <row r="9" spans="1:14" ht="12">
      <c r="A9" s="127">
        <v>80</v>
      </c>
      <c r="B9" s="127" t="s">
        <v>157</v>
      </c>
      <c r="C9" s="128">
        <v>1001101</v>
      </c>
      <c r="D9" s="128">
        <v>891720</v>
      </c>
      <c r="E9" s="128">
        <v>1051532</v>
      </c>
      <c r="F9" s="128">
        <v>980893</v>
      </c>
      <c r="G9" s="128">
        <v>980402</v>
      </c>
      <c r="H9" s="128">
        <v>1046299</v>
      </c>
      <c r="I9" s="128">
        <v>1097735</v>
      </c>
      <c r="J9" s="128">
        <v>1075551</v>
      </c>
      <c r="K9" s="128">
        <v>882341</v>
      </c>
      <c r="L9" s="128">
        <v>931858</v>
      </c>
      <c r="M9" s="128">
        <v>928766</v>
      </c>
      <c r="N9" s="128">
        <v>1069528</v>
      </c>
    </row>
    <row r="10" spans="1:14" ht="12">
      <c r="A10" s="127">
        <v>81</v>
      </c>
      <c r="B10" s="127" t="s">
        <v>158</v>
      </c>
      <c r="C10" s="129">
        <v>80.80000305175781</v>
      </c>
      <c r="D10" s="129">
        <v>84.30000305175781</v>
      </c>
      <c r="E10" s="129">
        <v>85.4000015258789</v>
      </c>
      <c r="F10" s="129">
        <v>78.69999694824219</v>
      </c>
      <c r="G10" s="129">
        <v>84.80000305175781</v>
      </c>
      <c r="H10" s="129">
        <v>88.69999694824219</v>
      </c>
      <c r="I10" s="129">
        <v>88.4000015258789</v>
      </c>
      <c r="J10" s="129">
        <v>82.5999984741211</v>
      </c>
      <c r="K10" s="129">
        <v>84.80000305175781</v>
      </c>
      <c r="L10" s="129">
        <v>87.5999984741211</v>
      </c>
      <c r="M10" s="129">
        <v>84.80000305175781</v>
      </c>
      <c r="N10" s="129">
        <v>85.4000015258789</v>
      </c>
    </row>
    <row r="11" spans="1:14" ht="12">
      <c r="A11" s="127">
        <v>90</v>
      </c>
      <c r="B11" s="127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ht="12">
      <c r="A12" s="127">
        <v>100</v>
      </c>
      <c r="B12" s="127" t="s">
        <v>45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12">
      <c r="A13" s="127">
        <v>110</v>
      </c>
      <c r="B13" s="127" t="s">
        <v>117</v>
      </c>
      <c r="C13" s="128">
        <v>405600.1763899656</v>
      </c>
      <c r="D13" s="128">
        <v>400685.82318415924</v>
      </c>
      <c r="E13" s="128">
        <v>458775.6381851168</v>
      </c>
      <c r="F13" s="128">
        <v>401169.40155072714</v>
      </c>
      <c r="G13" s="128">
        <v>447537.21881491476</v>
      </c>
      <c r="H13" s="128">
        <v>484757.0925918714</v>
      </c>
      <c r="I13" s="128">
        <v>513577.154320545</v>
      </c>
      <c r="J13" s="128">
        <v>489422.85483903147</v>
      </c>
      <c r="K13" s="128">
        <v>413825.89354073955</v>
      </c>
      <c r="L13" s="128">
        <v>429361.1259482006</v>
      </c>
      <c r="M13" s="128">
        <v>407376.1311042321</v>
      </c>
      <c r="N13" s="128">
        <v>487823.5464991243</v>
      </c>
    </row>
    <row r="14" spans="1:14" ht="12">
      <c r="A14" s="127">
        <v>120</v>
      </c>
      <c r="B14" s="127" t="s">
        <v>118</v>
      </c>
      <c r="C14" s="128">
        <v>298093.86126184347</v>
      </c>
      <c r="D14" s="128">
        <v>299818.21392054117</v>
      </c>
      <c r="E14" s="128">
        <v>354387.94521324453</v>
      </c>
      <c r="F14" s="128">
        <v>307818.3500180529</v>
      </c>
      <c r="G14" s="128">
        <v>340716.1906496138</v>
      </c>
      <c r="H14" s="128">
        <v>358526.12515868037</v>
      </c>
      <c r="I14" s="128">
        <v>377082.90586891107</v>
      </c>
      <c r="J14" s="128">
        <v>369300.53313831065</v>
      </c>
      <c r="K14" s="128">
        <v>315560.383335564</v>
      </c>
      <c r="L14" s="128">
        <v>328655.37079163507</v>
      </c>
      <c r="M14" s="128">
        <v>316806.99289918644</v>
      </c>
      <c r="N14" s="128">
        <v>372226.11815653497</v>
      </c>
    </row>
    <row r="15" spans="1:14" ht="12">
      <c r="A15" s="127">
        <v>121</v>
      </c>
      <c r="B15" s="127" t="s">
        <v>159</v>
      </c>
      <c r="C15" s="128">
        <v>18800.35060270499</v>
      </c>
      <c r="D15" s="128">
        <v>17220.04593194773</v>
      </c>
      <c r="E15" s="128">
        <v>20317.73030379429</v>
      </c>
      <c r="F15" s="128">
        <v>15833.08465612494</v>
      </c>
      <c r="G15" s="128">
        <v>17574.61342608484</v>
      </c>
      <c r="H15" s="128">
        <v>21366.760530804786</v>
      </c>
      <c r="I15" s="128">
        <v>21225.54495827406</v>
      </c>
      <c r="J15" s="128">
        <v>18934.645282006808</v>
      </c>
      <c r="K15" s="128">
        <v>15637.392700266542</v>
      </c>
      <c r="L15" s="128">
        <v>16307.320339780417</v>
      </c>
      <c r="M15" s="128">
        <v>14652.486217327572</v>
      </c>
      <c r="N15" s="128">
        <v>18729.08192630694</v>
      </c>
    </row>
    <row r="16" spans="1:14" ht="12">
      <c r="A16" s="127">
        <v>130</v>
      </c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12">
      <c r="A17" s="127">
        <v>140</v>
      </c>
      <c r="B17" s="127" t="s">
        <v>119</v>
      </c>
      <c r="C17" s="128">
        <v>97695.23329380869</v>
      </c>
      <c r="D17" s="128">
        <v>86269.67857253386</v>
      </c>
      <c r="E17" s="128">
        <v>103456.85657263914</v>
      </c>
      <c r="F17" s="128">
        <v>93007.89018925081</v>
      </c>
      <c r="G17" s="128">
        <v>98417.4686947677</v>
      </c>
      <c r="H17" s="128">
        <v>110804.63948254252</v>
      </c>
      <c r="I17" s="128">
        <v>116420.66520204635</v>
      </c>
      <c r="J17" s="128">
        <v>103924.00546011624</v>
      </c>
      <c r="K17" s="128">
        <v>85284.17379395559</v>
      </c>
      <c r="L17" s="128">
        <v>91860.44792042798</v>
      </c>
      <c r="M17" s="128">
        <v>82978.92076751131</v>
      </c>
      <c r="N17" s="128">
        <v>103632.05414775974</v>
      </c>
    </row>
    <row r="18" spans="1:14" ht="12">
      <c r="A18" s="127">
        <v>150</v>
      </c>
      <c r="B18" s="127" t="s">
        <v>120</v>
      </c>
      <c r="C18" s="128">
        <v>50028.968155967974</v>
      </c>
      <c r="D18" s="128">
        <v>46867.343089365764</v>
      </c>
      <c r="E18" s="128">
        <v>56911.57443227582</v>
      </c>
      <c r="F18" s="128">
        <v>52518.870099990585</v>
      </c>
      <c r="G18" s="128">
        <v>51455.71791152633</v>
      </c>
      <c r="H18" s="128">
        <v>59016.26855552871</v>
      </c>
      <c r="I18" s="128">
        <v>61695.25699870346</v>
      </c>
      <c r="J18" s="128">
        <v>54168.81393329781</v>
      </c>
      <c r="K18" s="128">
        <v>43433.584170100556</v>
      </c>
      <c r="L18" s="128">
        <v>47763.75424014285</v>
      </c>
      <c r="M18" s="128">
        <v>47549.88544820315</v>
      </c>
      <c r="N18" s="128">
        <v>58189.68489596683</v>
      </c>
    </row>
    <row r="19" spans="1:14" ht="12">
      <c r="A19" s="127">
        <v>151</v>
      </c>
      <c r="B19" s="127" t="s">
        <v>160</v>
      </c>
      <c r="C19" s="128">
        <v>10901.384151057295</v>
      </c>
      <c r="D19" s="128">
        <v>9117.434571326983</v>
      </c>
      <c r="E19" s="128">
        <v>11751.338707353021</v>
      </c>
      <c r="F19" s="128">
        <v>10045.719215687608</v>
      </c>
      <c r="G19" s="128">
        <v>11614.661129002125</v>
      </c>
      <c r="H19" s="128">
        <v>10702.708712313293</v>
      </c>
      <c r="I19" s="128">
        <v>10305.993151420984</v>
      </c>
      <c r="J19" s="128">
        <v>11117.100737611996</v>
      </c>
      <c r="K19" s="128">
        <v>10503.762194959323</v>
      </c>
      <c r="L19" s="128">
        <v>9300.431840104342</v>
      </c>
      <c r="M19" s="128">
        <v>7563.224132515137</v>
      </c>
      <c r="N19" s="128">
        <v>10155.776375836258</v>
      </c>
    </row>
    <row r="20" spans="1:14" ht="12">
      <c r="A20" s="127">
        <v>160</v>
      </c>
      <c r="B20" s="127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</row>
    <row r="21" spans="1:14" ht="12">
      <c r="A21" s="127">
        <v>170</v>
      </c>
      <c r="B21" s="127" t="s">
        <v>44</v>
      </c>
      <c r="C21" s="128">
        <v>216727.55809377</v>
      </c>
      <c r="D21" s="128">
        <v>201220.79099442152</v>
      </c>
      <c r="E21" s="128">
        <v>236319.2251899714</v>
      </c>
      <c r="F21" s="128">
        <v>206073.71119769046</v>
      </c>
      <c r="G21" s="128">
        <v>209770.87074544033</v>
      </c>
      <c r="H21" s="128">
        <v>236801.53282523845</v>
      </c>
      <c r="I21" s="128">
        <v>246557.4708877663</v>
      </c>
      <c r="J21" s="128">
        <v>219225.57032016927</v>
      </c>
      <c r="K21" s="128">
        <v>179691.8690189314</v>
      </c>
      <c r="L21" s="128">
        <v>193490.5808432558</v>
      </c>
      <c r="M21" s="128">
        <v>197549.8892178673</v>
      </c>
      <c r="N21" s="128">
        <v>235881.45696653632</v>
      </c>
    </row>
    <row r="22" spans="1:14" ht="12">
      <c r="A22" s="127">
        <v>180</v>
      </c>
      <c r="B22" s="127" t="s">
        <v>43</v>
      </c>
      <c r="C22" s="128">
        <v>212977.31836627008</v>
      </c>
      <c r="D22" s="128">
        <v>197831.8879041646</v>
      </c>
      <c r="E22" s="128">
        <v>231792.16545787864</v>
      </c>
      <c r="F22" s="128">
        <v>203082.2596116308</v>
      </c>
      <c r="G22" s="128">
        <v>206494.33860851856</v>
      </c>
      <c r="H22" s="128">
        <v>232297.05091140833</v>
      </c>
      <c r="I22" s="128">
        <v>243708.35009972565</v>
      </c>
      <c r="J22" s="128">
        <v>216265.41828963655</v>
      </c>
      <c r="K22" s="128">
        <v>177152.57930680155</v>
      </c>
      <c r="L22" s="128">
        <v>191102.33729026682</v>
      </c>
      <c r="M22" s="128">
        <v>194885.42817294828</v>
      </c>
      <c r="N22" s="128">
        <v>232572.50122215028</v>
      </c>
    </row>
    <row r="23" spans="1:14" ht="12">
      <c r="A23" s="127">
        <v>190</v>
      </c>
      <c r="B23" s="127" t="s">
        <v>42</v>
      </c>
      <c r="C23" s="128">
        <v>132214.74716729406</v>
      </c>
      <c r="D23" s="128">
        <v>122753.62150867246</v>
      </c>
      <c r="E23" s="128">
        <v>154015.58002973735</v>
      </c>
      <c r="F23" s="128">
        <v>135218.36332401543</v>
      </c>
      <c r="G23" s="128">
        <v>127528.53512654862</v>
      </c>
      <c r="H23" s="128">
        <v>143675.17828396402</v>
      </c>
      <c r="I23" s="128">
        <v>147462.56793270673</v>
      </c>
      <c r="J23" s="128">
        <v>129789.7069038335</v>
      </c>
      <c r="K23" s="128">
        <v>105620.59874321714</v>
      </c>
      <c r="L23" s="128">
        <v>118645.27737779068</v>
      </c>
      <c r="M23" s="128">
        <v>130710.86482344482</v>
      </c>
      <c r="N23" s="128">
        <v>149480.80729141776</v>
      </c>
    </row>
    <row r="24" spans="1:14" ht="12">
      <c r="A24" s="127">
        <v>191</v>
      </c>
      <c r="B24" s="127" t="s">
        <v>137</v>
      </c>
      <c r="C24" s="128">
        <v>14486.039912019096</v>
      </c>
      <c r="D24" s="128">
        <v>14217.408947324458</v>
      </c>
      <c r="E24" s="128">
        <v>14616.989635721591</v>
      </c>
      <c r="F24" s="128">
        <v>11390.573792394982</v>
      </c>
      <c r="G24" s="128">
        <v>14574.9347762026</v>
      </c>
      <c r="H24" s="128">
        <v>13550.895265697589</v>
      </c>
      <c r="I24" s="128">
        <v>12097.663150312279</v>
      </c>
      <c r="J24" s="128">
        <v>12059.5534042902</v>
      </c>
      <c r="K24" s="128">
        <v>11806.82676114585</v>
      </c>
      <c r="L24" s="128">
        <v>10682.456236835464</v>
      </c>
      <c r="M24" s="128">
        <v>10012.532116981403</v>
      </c>
      <c r="N24" s="128">
        <v>12783.057466224944</v>
      </c>
    </row>
    <row r="25" spans="1:14" ht="12">
      <c r="A25" s="127">
        <v>200</v>
      </c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</row>
    <row r="26" spans="1:14" ht="12">
      <c r="A26" s="127">
        <v>210</v>
      </c>
      <c r="B26" s="127" t="s">
        <v>138</v>
      </c>
      <c r="C26" s="128">
        <v>6227.536291143587</v>
      </c>
      <c r="D26" s="128">
        <v>7299.845532254408</v>
      </c>
      <c r="E26" s="128">
        <v>7001.169052153531</v>
      </c>
      <c r="F26" s="128">
        <v>4099.840802959421</v>
      </c>
      <c r="G26" s="128">
        <v>4960.017179628634</v>
      </c>
      <c r="H26" s="128">
        <v>6892.784409587726</v>
      </c>
      <c r="I26" s="128">
        <v>5341.217767577951</v>
      </c>
      <c r="J26" s="128">
        <v>5158.183904661989</v>
      </c>
      <c r="K26" s="128">
        <v>4266.9127057582855</v>
      </c>
      <c r="L26" s="128">
        <v>4053.55566598506</v>
      </c>
      <c r="M26" s="128">
        <v>3921.0130741886624</v>
      </c>
      <c r="N26" s="128">
        <v>5544.960825358204</v>
      </c>
    </row>
    <row r="27" spans="1:14" ht="12">
      <c r="A27" s="127">
        <v>220</v>
      </c>
      <c r="B27" s="127" t="s">
        <v>139</v>
      </c>
      <c r="C27" s="128">
        <v>782.1060034222805</v>
      </c>
      <c r="D27" s="128">
        <v>774.7342652251823</v>
      </c>
      <c r="E27" s="128">
        <v>736.2468197533136</v>
      </c>
      <c r="F27" s="128">
        <v>691.8018297141678</v>
      </c>
      <c r="G27" s="128">
        <v>576.7958127712684</v>
      </c>
      <c r="H27" s="128">
        <v>660.1008914794035</v>
      </c>
      <c r="I27" s="128">
        <v>507.93146951420346</v>
      </c>
      <c r="J27" s="128">
        <v>448.6214924748938</v>
      </c>
      <c r="K27" s="128">
        <v>613.4166935947471</v>
      </c>
      <c r="L27" s="128">
        <v>529.8952383572324</v>
      </c>
      <c r="M27" s="128">
        <v>571.3460332961819</v>
      </c>
      <c r="N27" s="128">
        <v>832.7872961462507</v>
      </c>
    </row>
    <row r="28" spans="1:14" ht="12">
      <c r="A28" s="127">
        <v>221</v>
      </c>
      <c r="B28" s="127" t="s">
        <v>140</v>
      </c>
      <c r="C28" s="128">
        <v>3096.0045889618373</v>
      </c>
      <c r="D28" s="128">
        <v>4350.808254677857</v>
      </c>
      <c r="E28" s="128">
        <v>4187.3440137656235</v>
      </c>
      <c r="F28" s="128">
        <v>1825.427199024157</v>
      </c>
      <c r="G28" s="128">
        <v>2966.9805310861493</v>
      </c>
      <c r="H28" s="128">
        <v>4067.6561215405636</v>
      </c>
      <c r="I28" s="128">
        <v>3004.3472761586268</v>
      </c>
      <c r="J28" s="128">
        <v>2914.133879120184</v>
      </c>
      <c r="K28" s="128">
        <v>2258.3110011704275</v>
      </c>
      <c r="L28" s="128">
        <v>1985.5368965772177</v>
      </c>
      <c r="M28" s="128">
        <v>1761.6820960230239</v>
      </c>
      <c r="N28" s="128">
        <v>2556.29875898259</v>
      </c>
    </row>
    <row r="29" spans="1:14" ht="12">
      <c r="A29" s="127">
        <v>230</v>
      </c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12">
      <c r="A30" s="127">
        <v>240</v>
      </c>
      <c r="B30" s="127" t="s">
        <v>141</v>
      </c>
      <c r="C30" s="128">
        <v>5666.280583766392</v>
      </c>
      <c r="D30" s="128">
        <v>6342.322862082833</v>
      </c>
      <c r="E30" s="128">
        <v>6289.626366388344</v>
      </c>
      <c r="F30" s="128">
        <v>4774.420463563199</v>
      </c>
      <c r="G30" s="128">
        <v>5280.055323582147</v>
      </c>
      <c r="H30" s="128">
        <v>6401.518302800978</v>
      </c>
      <c r="I30" s="128">
        <v>4098.614238156164</v>
      </c>
      <c r="J30" s="128">
        <v>4566.993089079164</v>
      </c>
      <c r="K30" s="128">
        <v>3658.882922992827</v>
      </c>
      <c r="L30" s="128">
        <v>3579.826882430008</v>
      </c>
      <c r="M30" s="128">
        <v>3450.0060085011273</v>
      </c>
      <c r="N30" s="128">
        <v>4281.726100318991</v>
      </c>
    </row>
    <row r="31" spans="1:14" ht="12">
      <c r="A31" s="127">
        <v>250</v>
      </c>
      <c r="B31" s="127" t="s">
        <v>142</v>
      </c>
      <c r="C31" s="128">
        <v>579.8075585597071</v>
      </c>
      <c r="D31" s="128">
        <v>455.5064908229142</v>
      </c>
      <c r="E31" s="128">
        <v>763.5397436835218</v>
      </c>
      <c r="F31" s="128">
        <v>529.1378446471806</v>
      </c>
      <c r="G31" s="128">
        <v>485.4145744321269</v>
      </c>
      <c r="H31" s="128">
        <v>397.298852214795</v>
      </c>
      <c r="I31" s="128">
        <v>379.78032700247087</v>
      </c>
      <c r="J31" s="128">
        <v>370.15607381257365</v>
      </c>
      <c r="K31" s="128">
        <v>368.055031299613</v>
      </c>
      <c r="L31" s="128">
        <v>352.2300783213748</v>
      </c>
      <c r="M31" s="128">
        <v>469.48444254451044</v>
      </c>
      <c r="N31" s="128">
        <v>440.66183562243316</v>
      </c>
    </row>
    <row r="32" spans="1:14" ht="12">
      <c r="A32" s="127">
        <v>251</v>
      </c>
      <c r="B32" s="127" t="s">
        <v>143</v>
      </c>
      <c r="C32" s="128">
        <v>3336.8033843021</v>
      </c>
      <c r="D32" s="128">
        <v>4367.202742943189</v>
      </c>
      <c r="E32" s="128">
        <v>4198.224560321457</v>
      </c>
      <c r="F32" s="128">
        <v>2655.626721343589</v>
      </c>
      <c r="G32" s="128">
        <v>3517.6346092926756</v>
      </c>
      <c r="H32" s="128">
        <v>4759.553865426303</v>
      </c>
      <c r="I32" s="128">
        <v>2776.977128199166</v>
      </c>
      <c r="J32" s="128">
        <v>3293.533087606168</v>
      </c>
      <c r="K32" s="128">
        <v>2631.3700417677965</v>
      </c>
      <c r="L32" s="128">
        <v>2385.95285722115</v>
      </c>
      <c r="M32" s="128">
        <v>2051.0503143834558</v>
      </c>
      <c r="N32" s="128">
        <v>2586.733511689992</v>
      </c>
    </row>
    <row r="33" spans="1:14" ht="12">
      <c r="A33" s="127">
        <v>260</v>
      </c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</row>
    <row r="34" spans="1:14" ht="12">
      <c r="A34" s="127">
        <v>270</v>
      </c>
      <c r="B34" s="127" t="s">
        <v>144</v>
      </c>
      <c r="C34" s="128">
        <v>130645.52888031109</v>
      </c>
      <c r="D34" s="128">
        <v>124858.13574666891</v>
      </c>
      <c r="E34" s="128">
        <v>138285.44794309343</v>
      </c>
      <c r="F34" s="128">
        <v>117142.11288559149</v>
      </c>
      <c r="G34" s="128">
        <v>116588.75419331466</v>
      </c>
      <c r="H34" s="128">
        <v>139026.51658566788</v>
      </c>
      <c r="I34" s="128">
        <v>148574.24392150698</v>
      </c>
      <c r="J34" s="128">
        <v>130350.58253247704</v>
      </c>
      <c r="K34" s="128">
        <v>101424.35354326785</v>
      </c>
      <c r="L34" s="128">
        <v>115228.92035662237</v>
      </c>
      <c r="M34" s="128">
        <v>109178.33561368864</v>
      </c>
      <c r="N34" s="128">
        <v>143670.3371008109</v>
      </c>
    </row>
    <row r="35" spans="1:14" ht="12">
      <c r="A35" s="127">
        <v>280</v>
      </c>
      <c r="B35" s="127" t="s">
        <v>41</v>
      </c>
      <c r="C35" s="128">
        <v>111284.6217349873</v>
      </c>
      <c r="D35" s="128">
        <v>106516.04593267996</v>
      </c>
      <c r="E35" s="128">
        <v>117783.38274371358</v>
      </c>
      <c r="F35" s="128">
        <v>99852.79215873152</v>
      </c>
      <c r="G35" s="128">
        <v>98271.85113921175</v>
      </c>
      <c r="H35" s="128">
        <v>117797.98376462345</v>
      </c>
      <c r="I35" s="128">
        <v>126198.50934727844</v>
      </c>
      <c r="J35" s="128">
        <v>111612.39169497008</v>
      </c>
      <c r="K35" s="128">
        <v>84935.0909780942</v>
      </c>
      <c r="L35" s="128">
        <v>98348.29447391846</v>
      </c>
      <c r="M35" s="128">
        <v>94004.9356576722</v>
      </c>
      <c r="N35" s="128">
        <v>121415.11609976628</v>
      </c>
    </row>
    <row r="36" spans="1:14" ht="12">
      <c r="A36" s="127">
        <v>290</v>
      </c>
      <c r="B36" s="127" t="s">
        <v>40</v>
      </c>
      <c r="C36" s="128">
        <v>46893.46662634297</v>
      </c>
      <c r="D36" s="128">
        <v>43486.49265019656</v>
      </c>
      <c r="E36" s="128">
        <v>50160.25476220062</v>
      </c>
      <c r="F36" s="128">
        <v>42680.70001324814</v>
      </c>
      <c r="G36" s="128">
        <v>45531.990939987656</v>
      </c>
      <c r="H36" s="128">
        <v>50243.071847747706</v>
      </c>
      <c r="I36" s="128">
        <v>54643.45916200204</v>
      </c>
      <c r="J36" s="128">
        <v>46840.58468823646</v>
      </c>
      <c r="K36" s="128">
        <v>39682.33265843262</v>
      </c>
      <c r="L36" s="128">
        <v>40516.16258149131</v>
      </c>
      <c r="M36" s="128">
        <v>37506.22878440893</v>
      </c>
      <c r="N36" s="128">
        <v>53579.080566314544</v>
      </c>
    </row>
    <row r="37" spans="1:14" ht="12">
      <c r="A37" s="127">
        <v>300</v>
      </c>
      <c r="B37" s="127" t="s">
        <v>145</v>
      </c>
      <c r="C37" s="128">
        <v>63650.4457058059</v>
      </c>
      <c r="D37" s="128">
        <v>60849.19818397808</v>
      </c>
      <c r="E37" s="128">
        <v>73963.85653157668</v>
      </c>
      <c r="F37" s="128">
        <v>58986.08053171566</v>
      </c>
      <c r="G37" s="128">
        <v>53211.20544224925</v>
      </c>
      <c r="H37" s="128">
        <v>64624.03362013787</v>
      </c>
      <c r="I37" s="128">
        <v>66726.01892618877</v>
      </c>
      <c r="J37" s="128">
        <v>61028.61659560711</v>
      </c>
      <c r="K37" s="128">
        <v>42884.97243267975</v>
      </c>
      <c r="L37" s="128">
        <v>53283.55517447511</v>
      </c>
      <c r="M37" s="128">
        <v>56923.05219680409</v>
      </c>
      <c r="N37" s="128">
        <v>73409.36444894367</v>
      </c>
    </row>
    <row r="38" spans="1:14" ht="12">
      <c r="A38" s="127">
        <v>301</v>
      </c>
      <c r="B38" s="127" t="s">
        <v>146</v>
      </c>
      <c r="C38" s="128">
        <v>10483.634620301213</v>
      </c>
      <c r="D38" s="128">
        <v>11338.667894516671</v>
      </c>
      <c r="E38" s="128">
        <v>11390.495482833916</v>
      </c>
      <c r="F38" s="128">
        <v>10711.335353322364</v>
      </c>
      <c r="G38" s="128">
        <v>10988.601640887307</v>
      </c>
      <c r="H38" s="128">
        <v>11150.04751212435</v>
      </c>
      <c r="I38" s="128">
        <v>10053.055157833915</v>
      </c>
      <c r="J38" s="128">
        <v>9520.960035204302</v>
      </c>
      <c r="K38" s="128">
        <v>10211.692085455421</v>
      </c>
      <c r="L38" s="128">
        <v>8776.27899556629</v>
      </c>
      <c r="M38" s="128">
        <v>8356.26005416648</v>
      </c>
      <c r="N38" s="128">
        <v>10283.595161741829</v>
      </c>
    </row>
    <row r="39" spans="1:14" ht="12">
      <c r="A39" s="127">
        <v>310</v>
      </c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</row>
    <row r="40" spans="1:14" ht="12">
      <c r="A40" s="127">
        <v>320</v>
      </c>
      <c r="B40" s="127" t="s">
        <v>39</v>
      </c>
      <c r="C40" s="128">
        <v>378127.23407882487</v>
      </c>
      <c r="D40" s="128">
        <v>353833.79875852965</v>
      </c>
      <c r="E40" s="128">
        <v>413600.87650389725</v>
      </c>
      <c r="F40" s="128">
        <v>359969.1336407789</v>
      </c>
      <c r="G40" s="128">
        <v>360330.45976474945</v>
      </c>
      <c r="H40" s="128">
        <v>418446.22054134635</v>
      </c>
      <c r="I40" s="128">
        <v>438516.69407776685</v>
      </c>
      <c r="J40" s="128">
        <v>388238.4981298414</v>
      </c>
      <c r="K40" s="128">
        <v>308338.397900428</v>
      </c>
      <c r="L40" s="128">
        <v>341383.8109206919</v>
      </c>
      <c r="M40" s="128">
        <v>342723.5831933336</v>
      </c>
      <c r="N40" s="128">
        <v>420516.0784658558</v>
      </c>
    </row>
    <row r="41" spans="1:14" ht="12">
      <c r="A41" s="127">
        <v>330</v>
      </c>
      <c r="B41" s="127" t="s">
        <v>38</v>
      </c>
      <c r="C41" s="128">
        <v>270620.91895070276</v>
      </c>
      <c r="D41" s="128">
        <v>252966.18949491158</v>
      </c>
      <c r="E41" s="128">
        <v>309213.18353202497</v>
      </c>
      <c r="F41" s="128">
        <v>266618.08210810466</v>
      </c>
      <c r="G41" s="128">
        <v>253509.4315994485</v>
      </c>
      <c r="H41" s="128">
        <v>292215.25310815533</v>
      </c>
      <c r="I41" s="128">
        <v>302022.4456261329</v>
      </c>
      <c r="J41" s="128">
        <v>268116.1764291206</v>
      </c>
      <c r="K41" s="128">
        <v>210072.88769525243</v>
      </c>
      <c r="L41" s="128">
        <v>240678.05576412636</v>
      </c>
      <c r="M41" s="128">
        <v>252154.44498828793</v>
      </c>
      <c r="N41" s="128">
        <v>304918.65012326645</v>
      </c>
    </row>
    <row r="42" spans="1:14" ht="12">
      <c r="A42" s="127">
        <v>340</v>
      </c>
      <c r="B42" s="127" t="s">
        <v>37</v>
      </c>
      <c r="C42" s="128">
        <v>107506.3151281221</v>
      </c>
      <c r="D42" s="128">
        <v>100867.60926361807</v>
      </c>
      <c r="E42" s="128">
        <v>104387.69297187228</v>
      </c>
      <c r="F42" s="128">
        <v>93351.05153267423</v>
      </c>
      <c r="G42" s="128">
        <v>106821.02816530096</v>
      </c>
      <c r="H42" s="128">
        <v>126230.96743319102</v>
      </c>
      <c r="I42" s="128">
        <v>136494.24845163396</v>
      </c>
      <c r="J42" s="128">
        <v>120122.32170072081</v>
      </c>
      <c r="K42" s="128">
        <v>98265.51020517555</v>
      </c>
      <c r="L42" s="128">
        <v>100705.75515656552</v>
      </c>
      <c r="M42" s="128">
        <v>90569.13820504566</v>
      </c>
      <c r="N42" s="128">
        <v>115597.42834258935</v>
      </c>
    </row>
    <row r="43" spans="1:14" ht="12">
      <c r="A43" s="127">
        <v>350</v>
      </c>
      <c r="B43" s="127" t="s">
        <v>36</v>
      </c>
      <c r="C43" s="128">
        <v>545349.9358528934</v>
      </c>
      <c r="D43" s="128">
        <v>531518.6174586056</v>
      </c>
      <c r="E43" s="128">
        <v>640778.7427702713</v>
      </c>
      <c r="F43" s="128">
        <v>555762.6036481359</v>
      </c>
      <c r="G43" s="128">
        <v>573973.8595171414</v>
      </c>
      <c r="H43" s="128">
        <v>626899.0053620052</v>
      </c>
      <c r="I43" s="128">
        <v>653854.4615230268</v>
      </c>
      <c r="J43" s="128">
        <v>615106.4481373366</v>
      </c>
      <c r="K43" s="128">
        <v>508481.0104064558</v>
      </c>
      <c r="L43" s="128">
        <v>549230.0829007223</v>
      </c>
      <c r="M43" s="128">
        <v>553031.6258434792</v>
      </c>
      <c r="N43" s="128">
        <v>654579.4239246319</v>
      </c>
    </row>
    <row r="44" spans="1:14" ht="12">
      <c r="A44" s="127">
        <v>360</v>
      </c>
      <c r="B44" s="127" t="s">
        <v>35</v>
      </c>
      <c r="C44" s="128">
        <v>130871.15948777494</v>
      </c>
      <c r="D44" s="128">
        <v>122133.39522046526</v>
      </c>
      <c r="E44" s="128">
        <v>127210.07894687052</v>
      </c>
      <c r="F44" s="128">
        <v>112024.8800106959</v>
      </c>
      <c r="G44" s="128">
        <v>127072.79089722189</v>
      </c>
      <c r="H44" s="128">
        <v>150073.34033802152</v>
      </c>
      <c r="I44" s="128">
        <v>161745.1384236511</v>
      </c>
      <c r="J44" s="128">
        <v>142432.58313081542</v>
      </c>
      <c r="K44" s="128">
        <v>115417.7708295362</v>
      </c>
      <c r="L44" s="128">
        <v>120809.09881160466</v>
      </c>
      <c r="M44" s="128">
        <v>106498.95024904085</v>
      </c>
      <c r="N44" s="128">
        <v>138162.77269775886</v>
      </c>
    </row>
    <row r="45" spans="1:14" ht="12">
      <c r="A45" s="127">
        <v>370</v>
      </c>
      <c r="B45" s="127" t="s">
        <v>34</v>
      </c>
      <c r="C45" s="130">
        <v>1.27001668496102</v>
      </c>
      <c r="D45" s="130">
        <v>1.259519863524203</v>
      </c>
      <c r="E45" s="130">
        <v>1.2312690977233316</v>
      </c>
      <c r="F45" s="130">
        <v>1.2328412042001209</v>
      </c>
      <c r="G45" s="130">
        <v>1.2542358661795434</v>
      </c>
      <c r="H45" s="130">
        <v>1.2615373091570834</v>
      </c>
      <c r="I45" s="130">
        <v>1.2649837562659543</v>
      </c>
      <c r="J45" s="130">
        <v>1.2536489856175264</v>
      </c>
      <c r="K45" s="130">
        <v>1.2591991192179532</v>
      </c>
      <c r="L45" s="130">
        <v>1.246473694164515</v>
      </c>
      <c r="M45" s="130">
        <v>1.2156977459504377</v>
      </c>
      <c r="N45" s="130">
        <v>1.23309334366258</v>
      </c>
    </row>
    <row r="46" spans="1:14" ht="12">
      <c r="A46" s="127">
        <v>380</v>
      </c>
      <c r="B46" s="127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ht="12">
      <c r="A47" s="127">
        <v>390</v>
      </c>
      <c r="B47" s="127" t="s">
        <v>33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ht="12">
      <c r="A48" s="127">
        <v>400</v>
      </c>
      <c r="B48" s="127" t="s">
        <v>151</v>
      </c>
      <c r="C48" s="130">
        <v>10.627808018454884</v>
      </c>
      <c r="D48" s="130">
        <v>9.390982181480918</v>
      </c>
      <c r="E48" s="130">
        <v>8.91467705920334</v>
      </c>
      <c r="F48" s="130">
        <v>8.740663209743643</v>
      </c>
      <c r="G48" s="130">
        <v>8.603593506162074</v>
      </c>
      <c r="H48" s="130">
        <v>9.130324534523327</v>
      </c>
      <c r="I48" s="130">
        <v>9.215769382147235</v>
      </c>
      <c r="J48" s="130">
        <v>8.796453237247498</v>
      </c>
      <c r="K48" s="130">
        <v>8.54720302503817</v>
      </c>
      <c r="L48" s="130">
        <v>8.782978452846224</v>
      </c>
      <c r="M48" s="130">
        <v>8.866023723877689</v>
      </c>
      <c r="N48" s="130">
        <v>9.722092813482298</v>
      </c>
    </row>
    <row r="49" spans="1:14" ht="12">
      <c r="A49" s="127">
        <v>410</v>
      </c>
      <c r="B49" s="127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</row>
    <row r="50" spans="1:14" ht="12">
      <c r="A50" s="127">
        <v>420</v>
      </c>
      <c r="B50" s="127" t="s">
        <v>32</v>
      </c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</row>
    <row r="51" spans="1:14" ht="12">
      <c r="A51" s="127">
        <v>430</v>
      </c>
      <c r="B51" s="127" t="s">
        <v>31</v>
      </c>
      <c r="C51" s="128">
        <v>416507.82188404043</v>
      </c>
      <c r="D51" s="128">
        <v>403074.7593612181</v>
      </c>
      <c r="E51" s="128">
        <v>470513.56328481424</v>
      </c>
      <c r="F51" s="128">
        <v>419590.8848333946</v>
      </c>
      <c r="G51" s="128">
        <v>443923.23379011615</v>
      </c>
      <c r="H51" s="128">
        <v>479232.84404278116</v>
      </c>
      <c r="I51" s="128">
        <v>497866.8723622601</v>
      </c>
      <c r="J51" s="128">
        <v>479584.904904539</v>
      </c>
      <c r="K51" s="128">
        <v>406880.54514351726</v>
      </c>
      <c r="L51" s="128">
        <v>427755.8149883087</v>
      </c>
      <c r="M51" s="128">
        <v>410577.07374481414</v>
      </c>
      <c r="N51" s="128">
        <v>467062.4378128758</v>
      </c>
    </row>
    <row r="52" spans="1:14" ht="12">
      <c r="A52" s="127">
        <v>440</v>
      </c>
      <c r="B52" s="127" t="s">
        <v>30</v>
      </c>
      <c r="C52" s="128">
        <v>361832.9533829994</v>
      </c>
      <c r="D52" s="128">
        <v>350553.0009361416</v>
      </c>
      <c r="E52" s="128">
        <v>411928.1479261527</v>
      </c>
      <c r="F52" s="128">
        <v>366024.60352989705</v>
      </c>
      <c r="G52" s="128">
        <v>391309.3749286181</v>
      </c>
      <c r="H52" s="128">
        <v>414842.4339462448</v>
      </c>
      <c r="I52" s="128">
        <v>430438.1402865561</v>
      </c>
      <c r="J52" s="128">
        <v>419569.79086760955</v>
      </c>
      <c r="K52" s="128">
        <v>362239.7346524106</v>
      </c>
      <c r="L52" s="128">
        <v>377593.3601032838</v>
      </c>
      <c r="M52" s="128">
        <v>364220.6507359486</v>
      </c>
      <c r="N52" s="128">
        <v>405912.6655947023</v>
      </c>
    </row>
    <row r="53" spans="1:14" ht="12">
      <c r="A53" s="127">
        <v>450</v>
      </c>
      <c r="B53" s="127" t="s">
        <v>29</v>
      </c>
      <c r="C53" s="128">
        <v>127725.30025302115</v>
      </c>
      <c r="D53" s="128">
        <v>120551.85865289456</v>
      </c>
      <c r="E53" s="128">
        <v>146252.59331232295</v>
      </c>
      <c r="F53" s="128">
        <v>117474.43309869892</v>
      </c>
      <c r="G53" s="128">
        <v>111776.06389114894</v>
      </c>
      <c r="H53" s="128">
        <v>135808.3571649754</v>
      </c>
      <c r="I53" s="128">
        <v>147762.16003788827</v>
      </c>
      <c r="J53" s="128">
        <v>127597.66335805689</v>
      </c>
      <c r="K53" s="128">
        <v>99859.83824627832</v>
      </c>
      <c r="L53" s="128">
        <v>111647.54322317883</v>
      </c>
      <c r="M53" s="128">
        <v>113874.30195633725</v>
      </c>
      <c r="N53" s="128">
        <v>145438.04408645746</v>
      </c>
    </row>
    <row r="54" spans="1:14" ht="12">
      <c r="A54" s="127">
        <v>460</v>
      </c>
      <c r="B54" s="127" t="s">
        <v>28</v>
      </c>
      <c r="C54" s="128">
        <v>99526.47393574617</v>
      </c>
      <c r="D54" s="128">
        <v>92314.77321840824</v>
      </c>
      <c r="E54" s="128">
        <v>116722.14552959093</v>
      </c>
      <c r="F54" s="128">
        <v>94272.86553495665</v>
      </c>
      <c r="G54" s="128">
        <v>88119.5491084475</v>
      </c>
      <c r="H54" s="128">
        <v>104361.8308244723</v>
      </c>
      <c r="I54" s="128">
        <v>112419.76723378955</v>
      </c>
      <c r="J54" s="128">
        <v>96808.23532816213</v>
      </c>
      <c r="K54" s="128">
        <v>78425.84032933234</v>
      </c>
      <c r="L54" s="128">
        <v>88345.83344034043</v>
      </c>
      <c r="M54" s="128">
        <v>92542.01655420224</v>
      </c>
      <c r="N54" s="128">
        <v>116254.55073510765</v>
      </c>
    </row>
    <row r="55" spans="1:14" ht="12">
      <c r="A55" s="127">
        <v>470</v>
      </c>
      <c r="B55" s="127" t="s">
        <v>27</v>
      </c>
      <c r="C55" s="128">
        <v>60312.84433344858</v>
      </c>
      <c r="D55" s="128">
        <v>52916.54182657933</v>
      </c>
      <c r="E55" s="128">
        <v>66434.99327998428</v>
      </c>
      <c r="F55" s="128">
        <v>64057.149038488</v>
      </c>
      <c r="G55" s="128">
        <v>68647.57307332208</v>
      </c>
      <c r="H55" s="128">
        <v>77895.04036663155</v>
      </c>
      <c r="I55" s="128">
        <v>85275.84196479169</v>
      </c>
      <c r="J55" s="128">
        <v>77208.25871941898</v>
      </c>
      <c r="K55" s="128">
        <v>60709.7150769659</v>
      </c>
      <c r="L55" s="128">
        <v>67398.57100779956</v>
      </c>
      <c r="M55" s="128">
        <v>64404.36642952908</v>
      </c>
      <c r="N55" s="128">
        <v>62683.061820065894</v>
      </c>
    </row>
    <row r="56" spans="1:14" ht="12">
      <c r="A56" s="127">
        <v>480</v>
      </c>
      <c r="B56" s="127" t="s">
        <v>26</v>
      </c>
      <c r="C56" s="128">
        <v>45973.269557793144</v>
      </c>
      <c r="D56" s="128">
        <v>38964.679508375295</v>
      </c>
      <c r="E56" s="128">
        <v>49793.61133045899</v>
      </c>
      <c r="F56" s="128">
        <v>50117.72461107933</v>
      </c>
      <c r="G56" s="128">
        <v>55072.320108604734</v>
      </c>
      <c r="H56" s="128">
        <v>59833.875828313576</v>
      </c>
      <c r="I56" s="128">
        <v>65503.94842491788</v>
      </c>
      <c r="J56" s="128">
        <v>60986.334793506074</v>
      </c>
      <c r="K56" s="128">
        <v>48281.54261110461</v>
      </c>
      <c r="L56" s="128">
        <v>53307.18359488009</v>
      </c>
      <c r="M56" s="128">
        <v>50683.243215050046</v>
      </c>
      <c r="N56" s="128">
        <v>47838.65399722036</v>
      </c>
    </row>
    <row r="57" spans="1:14" ht="12">
      <c r="A57" s="127">
        <v>490</v>
      </c>
      <c r="B57" s="127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</row>
    <row r="58" spans="1:14" ht="12">
      <c r="A58" s="127">
        <v>500</v>
      </c>
      <c r="B58" s="127" t="s">
        <v>25</v>
      </c>
      <c r="C58" s="128">
        <v>11623.552834477965</v>
      </c>
      <c r="D58" s="128">
        <v>10316.83758177148</v>
      </c>
      <c r="E58" s="128">
        <v>12272.916490779473</v>
      </c>
      <c r="F58" s="128">
        <v>13013.8382562431</v>
      </c>
      <c r="G58" s="128">
        <v>13741.749845349761</v>
      </c>
      <c r="H58" s="128">
        <v>12004.618104008188</v>
      </c>
      <c r="I58" s="128">
        <v>11900.2495180206</v>
      </c>
      <c r="J58" s="128">
        <v>10457.024017785567</v>
      </c>
      <c r="K58" s="128">
        <v>11761.43419391143</v>
      </c>
      <c r="L58" s="128">
        <v>11058.576268515826</v>
      </c>
      <c r="M58" s="128">
        <v>9178.96321587356</v>
      </c>
      <c r="N58" s="128">
        <v>10735.24837104391</v>
      </c>
    </row>
    <row r="59" spans="1:14" ht="12">
      <c r="A59" s="127">
        <v>510</v>
      </c>
      <c r="B59" s="127" t="s">
        <v>24</v>
      </c>
      <c r="C59" s="128">
        <v>59037.19151386513</v>
      </c>
      <c r="D59" s="128">
        <v>63474.94799226863</v>
      </c>
      <c r="E59" s="128">
        <v>71066.55249463701</v>
      </c>
      <c r="F59" s="128">
        <v>54539.223056988296</v>
      </c>
      <c r="G59" s="128">
        <v>62467.97313050215</v>
      </c>
      <c r="H59" s="128">
        <v>70616.68904640357</v>
      </c>
      <c r="I59" s="128">
        <v>73512.1183956853</v>
      </c>
      <c r="J59" s="128">
        <v>60767.91064791318</v>
      </c>
      <c r="K59" s="128">
        <v>46573.09705404939</v>
      </c>
      <c r="L59" s="128">
        <v>52208.21427241345</v>
      </c>
      <c r="M59" s="128">
        <v>57046.19683776364</v>
      </c>
      <c r="N59" s="128">
        <v>92654.82560393396</v>
      </c>
    </row>
    <row r="60" spans="1:14" ht="12">
      <c r="A60" s="127">
        <v>520</v>
      </c>
      <c r="B60" s="127" t="s">
        <v>23</v>
      </c>
      <c r="C60" s="128">
        <v>8811.089209419744</v>
      </c>
      <c r="D60" s="128">
        <v>11004.321187500294</v>
      </c>
      <c r="E60" s="128">
        <v>10213.36684829038</v>
      </c>
      <c r="F60" s="128">
        <v>7233.294589070916</v>
      </c>
      <c r="G60" s="128">
        <v>7746.591640998571</v>
      </c>
      <c r="H60" s="128">
        <v>7073.711219833242</v>
      </c>
      <c r="I60" s="128">
        <v>7132.799155189559</v>
      </c>
      <c r="J60" s="128">
        <v>7877.34722633884</v>
      </c>
      <c r="K60" s="128">
        <v>6289.421801257434</v>
      </c>
      <c r="L60" s="128">
        <v>7219.941000505282</v>
      </c>
      <c r="M60" s="128">
        <v>6387.203135846236</v>
      </c>
      <c r="N60" s="128">
        <v>8820.006184064343</v>
      </c>
    </row>
    <row r="61" spans="1:14" ht="12">
      <c r="A61" s="127"/>
      <c r="B61" s="131" t="s">
        <v>188</v>
      </c>
      <c r="C61" s="132">
        <v>50825.62508384543</v>
      </c>
      <c r="D61" s="132">
        <v>52331.42885895736</v>
      </c>
      <c r="E61" s="132">
        <v>58251.90134735384</v>
      </c>
      <c r="F61" s="132">
        <v>46590.08614964344</v>
      </c>
      <c r="G61" s="132">
        <v>46831.39019720576</v>
      </c>
      <c r="H61" s="132">
        <v>61872.32405069314</v>
      </c>
      <c r="I61" s="132">
        <v>66692.75610091386</v>
      </c>
      <c r="J61" s="132">
        <v>55820.99606509507</v>
      </c>
      <c r="K61" s="132">
        <v>38438.325896309274</v>
      </c>
      <c r="L61" s="132">
        <v>46085.92347434407</v>
      </c>
      <c r="M61" s="132">
        <v>45181.076892320365</v>
      </c>
      <c r="N61" s="132">
        <v>66924.02494991092</v>
      </c>
    </row>
    <row r="62" spans="1:14" ht="12">
      <c r="A62" s="127"/>
      <c r="B62" s="131" t="s">
        <v>189</v>
      </c>
      <c r="C62" s="132">
        <v>6267.436207164451</v>
      </c>
      <c r="D62" s="132">
        <v>6566.166462286404</v>
      </c>
      <c r="E62" s="132">
        <v>6759.671279555398</v>
      </c>
      <c r="F62" s="132">
        <v>4513.646677233938</v>
      </c>
      <c r="G62" s="132">
        <v>5147.703683610857</v>
      </c>
      <c r="H62" s="132">
        <v>5417.024122162005</v>
      </c>
      <c r="I62" s="132">
        <v>5123.147426433448</v>
      </c>
      <c r="J62" s="132">
        <v>5257.899294155733</v>
      </c>
      <c r="K62" s="132">
        <v>3992.121560058996</v>
      </c>
      <c r="L62" s="132">
        <v>4054.8172738147696</v>
      </c>
      <c r="M62" s="132">
        <v>4495.398378133805</v>
      </c>
      <c r="N62" s="132">
        <v>6152.437324167467</v>
      </c>
    </row>
    <row r="63" spans="1:14" ht="12">
      <c r="A63" s="127"/>
      <c r="B63" s="131" t="s">
        <v>190</v>
      </c>
      <c r="C63" s="132">
        <v>5030.113861831928</v>
      </c>
      <c r="D63" s="132">
        <v>5809.386326949127</v>
      </c>
      <c r="E63" s="132">
        <v>5499.5408001575215</v>
      </c>
      <c r="F63" s="132">
        <v>4658.139453000669</v>
      </c>
      <c r="G63" s="132">
        <v>4031.145703177615</v>
      </c>
      <c r="H63" s="132">
        <v>4056.57505662528</v>
      </c>
      <c r="I63" s="132">
        <v>4948.505532814371</v>
      </c>
      <c r="J63" s="132">
        <v>3986.566900593385</v>
      </c>
      <c r="K63" s="132">
        <v>2649.773424330764</v>
      </c>
      <c r="L63" s="132">
        <v>3192.2951270244566</v>
      </c>
      <c r="M63" s="132">
        <v>3441.438054089283</v>
      </c>
      <c r="N63" s="132">
        <v>5106.068720251782</v>
      </c>
    </row>
    <row r="64" spans="1:14" ht="12">
      <c r="A64" s="127"/>
      <c r="B64" s="131" t="s">
        <v>191</v>
      </c>
      <c r="C64" s="132" t="s">
        <v>192</v>
      </c>
      <c r="D64" s="132" t="s">
        <v>192</v>
      </c>
      <c r="E64" s="132" t="s">
        <v>192</v>
      </c>
      <c r="F64" s="132" t="s">
        <v>192</v>
      </c>
      <c r="G64" s="132" t="s">
        <v>192</v>
      </c>
      <c r="H64" s="132" t="s">
        <v>192</v>
      </c>
      <c r="I64" s="132" t="s">
        <v>192</v>
      </c>
      <c r="J64" s="132" t="s">
        <v>192</v>
      </c>
      <c r="K64" s="132" t="s">
        <v>192</v>
      </c>
      <c r="L64" s="132" t="s">
        <v>192</v>
      </c>
      <c r="M64" s="132" t="s">
        <v>192</v>
      </c>
      <c r="N64" s="132" t="s">
        <v>192</v>
      </c>
    </row>
    <row r="65" spans="1:14" ht="12">
      <c r="A65" s="127"/>
      <c r="B65" s="131" t="s">
        <v>193</v>
      </c>
      <c r="C65" s="132" t="s">
        <v>192</v>
      </c>
      <c r="D65" s="132" t="s">
        <v>192</v>
      </c>
      <c r="E65" s="132" t="s">
        <v>192</v>
      </c>
      <c r="F65" s="132" t="s">
        <v>192</v>
      </c>
      <c r="G65" s="132" t="s">
        <v>192</v>
      </c>
      <c r="H65" s="132" t="s">
        <v>192</v>
      </c>
      <c r="I65" s="132" t="s">
        <v>192</v>
      </c>
      <c r="J65" s="132" t="s">
        <v>192</v>
      </c>
      <c r="K65" s="132" t="s">
        <v>192</v>
      </c>
      <c r="L65" s="132" t="s">
        <v>192</v>
      </c>
      <c r="M65" s="132" t="s">
        <v>192</v>
      </c>
      <c r="N65" s="132" t="s">
        <v>192</v>
      </c>
    </row>
    <row r="66" spans="1:14" ht="12">
      <c r="A66" s="127">
        <v>530</v>
      </c>
      <c r="B66" s="127" t="s">
        <v>22</v>
      </c>
      <c r="C66" s="132">
        <v>10644.499478749121</v>
      </c>
      <c r="D66" s="132">
        <v>11998.551679774166</v>
      </c>
      <c r="E66" s="132">
        <v>12014.446659259</v>
      </c>
      <c r="F66" s="132">
        <v>9152.696650133757</v>
      </c>
      <c r="G66" s="132">
        <v>9391.142730553298</v>
      </c>
      <c r="H66" s="132">
        <v>12444.975675364723</v>
      </c>
      <c r="I66" s="132">
        <v>11691.59376017348</v>
      </c>
      <c r="J66" s="132">
        <v>10555.031925416542</v>
      </c>
      <c r="K66" s="132">
        <v>8651.636650443173</v>
      </c>
      <c r="L66" s="132">
        <v>9123.547347798372</v>
      </c>
      <c r="M66" s="132">
        <v>9476.884232468978</v>
      </c>
      <c r="N66" s="132">
        <v>13413.49780189378</v>
      </c>
    </row>
    <row r="67" spans="1:14" ht="12">
      <c r="A67" s="127">
        <v>540</v>
      </c>
      <c r="B67" s="127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</row>
    <row r="68" spans="1:14" ht="12">
      <c r="A68" s="127">
        <v>550</v>
      </c>
      <c r="B68" s="127" t="s">
        <v>21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</row>
    <row r="69" spans="1:14" ht="12">
      <c r="A69" s="127">
        <v>560</v>
      </c>
      <c r="B69" s="127" t="s">
        <v>20</v>
      </c>
      <c r="C69" s="128">
        <v>560838.7009114311</v>
      </c>
      <c r="D69" s="128">
        <v>538985.089753514</v>
      </c>
      <c r="E69" s="128">
        <v>649327.0472559844</v>
      </c>
      <c r="F69" s="128">
        <v>553888.4450149839</v>
      </c>
      <c r="G69" s="128">
        <v>574276.0278537206</v>
      </c>
      <c r="H69" s="128">
        <v>640091.9769628416</v>
      </c>
      <c r="I69" s="128">
        <v>695409.2958343532</v>
      </c>
      <c r="J69" s="128">
        <v>657167.2335734193</v>
      </c>
      <c r="K69" s="128">
        <v>525541.4263589429</v>
      </c>
      <c r="L69" s="128">
        <v>537343.5119091851</v>
      </c>
      <c r="M69" s="128">
        <v>534099.6965783902</v>
      </c>
      <c r="N69" s="128">
        <v>653092.6942744775</v>
      </c>
    </row>
    <row r="70" spans="1:14" ht="12">
      <c r="A70" s="127">
        <v>570</v>
      </c>
      <c r="B70" s="127" t="s">
        <v>19</v>
      </c>
      <c r="C70" s="128">
        <v>51242.32748530391</v>
      </c>
      <c r="D70" s="128">
        <v>44484.554482966225</v>
      </c>
      <c r="E70" s="128">
        <v>50184.67321819937</v>
      </c>
      <c r="F70" s="128">
        <v>48516.90531159809</v>
      </c>
      <c r="G70" s="128">
        <v>60440.41745307982</v>
      </c>
      <c r="H70" s="128">
        <v>59283.93154729853</v>
      </c>
      <c r="I70" s="128">
        <v>50478.91968133622</v>
      </c>
      <c r="J70" s="128">
        <v>44093.89114450125</v>
      </c>
      <c r="K70" s="128">
        <v>61454.69648917721</v>
      </c>
      <c r="L70" s="128">
        <v>69307.66266746011</v>
      </c>
      <c r="M70" s="128">
        <v>59389.16722269761</v>
      </c>
      <c r="N70" s="128">
        <v>51690.36858319628</v>
      </c>
    </row>
    <row r="71" spans="1:14" ht="12">
      <c r="A71" s="127">
        <v>580</v>
      </c>
      <c r="B71" s="127" t="s">
        <v>18</v>
      </c>
      <c r="C71" s="128">
        <v>46842.92580018223</v>
      </c>
      <c r="D71" s="128">
        <v>40529.30340881936</v>
      </c>
      <c r="E71" s="128">
        <v>44276.2101635636</v>
      </c>
      <c r="F71" s="128">
        <v>43609.280402040524</v>
      </c>
      <c r="G71" s="128">
        <v>54454.030402457734</v>
      </c>
      <c r="H71" s="128">
        <v>53308.94772662518</v>
      </c>
      <c r="I71" s="128">
        <v>45090.175533111586</v>
      </c>
      <c r="J71" s="128">
        <v>39228.33356259874</v>
      </c>
      <c r="K71" s="128">
        <v>56125.391174660836</v>
      </c>
      <c r="L71" s="128">
        <v>63209.29821379343</v>
      </c>
      <c r="M71" s="128">
        <v>54249.005405381926</v>
      </c>
      <c r="N71" s="128">
        <v>47313.558857559474</v>
      </c>
    </row>
    <row r="72" spans="1:14" ht="12">
      <c r="A72" s="127">
        <v>590</v>
      </c>
      <c r="B72" s="127" t="s">
        <v>17</v>
      </c>
      <c r="C72" s="128">
        <v>8881.544298344286</v>
      </c>
      <c r="D72" s="128">
        <v>8289.681715090184</v>
      </c>
      <c r="E72" s="128">
        <v>9236.281216488456</v>
      </c>
      <c r="F72" s="128">
        <v>8874.278925581379</v>
      </c>
      <c r="G72" s="128">
        <v>10789.849088731944</v>
      </c>
      <c r="H72" s="128">
        <v>10436.07446692623</v>
      </c>
      <c r="I72" s="128">
        <v>9277.732811527134</v>
      </c>
      <c r="J72" s="128">
        <v>7337.323642700992</v>
      </c>
      <c r="K72" s="128">
        <v>9712.372683434025</v>
      </c>
      <c r="L72" s="128">
        <v>10397.534938116485</v>
      </c>
      <c r="M72" s="128">
        <v>8999.795847224686</v>
      </c>
      <c r="N72" s="128">
        <v>7688.394400513488</v>
      </c>
    </row>
    <row r="73" spans="1:14" ht="12">
      <c r="A73" s="127">
        <v>600</v>
      </c>
      <c r="B73" s="127" t="s">
        <v>16</v>
      </c>
      <c r="C73" s="128">
        <v>515633.4299183487</v>
      </c>
      <c r="D73" s="128">
        <v>500586.1831885711</v>
      </c>
      <c r="E73" s="128">
        <v>606447.4896132248</v>
      </c>
      <c r="F73" s="128">
        <v>510813.795225585</v>
      </c>
      <c r="G73" s="128">
        <v>519748.320844449</v>
      </c>
      <c r="H73" s="128">
        <v>586245.0624782995</v>
      </c>
      <c r="I73" s="128">
        <v>649889.6373111187</v>
      </c>
      <c r="J73" s="128">
        <v>618229.6903360991</v>
      </c>
      <c r="K73" s="128">
        <v>469669.08289086225</v>
      </c>
      <c r="L73" s="128">
        <v>473543.139589777</v>
      </c>
      <c r="M73" s="128">
        <v>478797.9750403899</v>
      </c>
      <c r="N73" s="128">
        <v>606458.7994730831</v>
      </c>
    </row>
    <row r="74" spans="1:14" ht="12">
      <c r="A74" s="127">
        <v>610</v>
      </c>
      <c r="B74" s="127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</row>
    <row r="75" spans="1:14" ht="12">
      <c r="A75" s="127">
        <v>620</v>
      </c>
      <c r="B75" s="127" t="s">
        <v>15</v>
      </c>
      <c r="C75" s="128">
        <v>50400.890202781404</v>
      </c>
      <c r="D75" s="128">
        <v>49697.12209854416</v>
      </c>
      <c r="E75" s="128">
        <v>44252.402397079466</v>
      </c>
      <c r="F75" s="128">
        <v>44410.2783472951</v>
      </c>
      <c r="G75" s="128">
        <v>41304.27783540252</v>
      </c>
      <c r="H75" s="128">
        <v>53561.48757419427</v>
      </c>
      <c r="I75" s="128">
        <v>39463.12270846454</v>
      </c>
      <c r="J75" s="128">
        <v>24460.79409729031</v>
      </c>
      <c r="K75" s="128">
        <v>24698.71382043535</v>
      </c>
      <c r="L75" s="128">
        <v>46995.42321563732</v>
      </c>
      <c r="M75" s="128">
        <v>39085.08567612426</v>
      </c>
      <c r="N75" s="128">
        <v>40441.11954277236</v>
      </c>
    </row>
    <row r="76" spans="1:14" ht="12">
      <c r="A76" s="127">
        <v>630</v>
      </c>
      <c r="B76" s="127" t="s">
        <v>14</v>
      </c>
      <c r="C76" s="128">
        <v>29626.614829068974</v>
      </c>
      <c r="D76" s="128">
        <v>24232.656424763016</v>
      </c>
      <c r="E76" s="128">
        <v>21768.357232282993</v>
      </c>
      <c r="F76" s="128">
        <v>16609.560392898304</v>
      </c>
      <c r="G76" s="128">
        <v>13228.70759205157</v>
      </c>
      <c r="H76" s="128">
        <v>30571.990010052636</v>
      </c>
      <c r="I76" s="128">
        <v>23697.383229710875</v>
      </c>
      <c r="J76" s="128">
        <v>13380.718345075042</v>
      </c>
      <c r="K76" s="128">
        <v>14154.659915011682</v>
      </c>
      <c r="L76" s="128">
        <v>29747.96444706976</v>
      </c>
      <c r="M76" s="128">
        <v>20099.210505171828</v>
      </c>
      <c r="N76" s="128">
        <v>26438.631019121225</v>
      </c>
    </row>
    <row r="77" spans="1:14" ht="12">
      <c r="A77" s="127">
        <v>640</v>
      </c>
      <c r="B77" s="127" t="s">
        <v>13</v>
      </c>
      <c r="C77" s="128">
        <v>8868.539066394635</v>
      </c>
      <c r="D77" s="128">
        <v>8583.469378287822</v>
      </c>
      <c r="E77" s="128">
        <v>9831.289761485461</v>
      </c>
      <c r="F77" s="128">
        <v>9654.694503787621</v>
      </c>
      <c r="G77" s="128">
        <v>8262.067260956863</v>
      </c>
      <c r="H77" s="128">
        <v>5515.330411938798</v>
      </c>
      <c r="I77" s="128">
        <v>5896.090676556638</v>
      </c>
      <c r="J77" s="128">
        <v>4389.0798555146075</v>
      </c>
      <c r="K77" s="128">
        <v>4617.723848857363</v>
      </c>
      <c r="L77" s="128">
        <v>6291.083825969294</v>
      </c>
      <c r="M77" s="128">
        <v>5503.623936025883</v>
      </c>
      <c r="N77" s="128">
        <v>4351.17835045756</v>
      </c>
    </row>
    <row r="78" spans="1:14" ht="12">
      <c r="A78" s="127">
        <v>650</v>
      </c>
      <c r="B78" s="127" t="s">
        <v>12</v>
      </c>
      <c r="C78" s="128">
        <v>13559.508134738215</v>
      </c>
      <c r="D78" s="128">
        <v>18856.851913262537</v>
      </c>
      <c r="E78" s="128">
        <v>15518.562290210753</v>
      </c>
      <c r="F78" s="128">
        <v>20473.63449555301</v>
      </c>
      <c r="G78" s="128">
        <v>21557.60645199776</v>
      </c>
      <c r="H78" s="128">
        <v>18241.520039562114</v>
      </c>
      <c r="I78" s="128">
        <v>11610.547239621314</v>
      </c>
      <c r="J78" s="128">
        <v>7356.215035646655</v>
      </c>
      <c r="K78" s="128">
        <v>6544.0844646776095</v>
      </c>
      <c r="L78" s="128">
        <v>12449.716968411954</v>
      </c>
      <c r="M78" s="128">
        <v>14121.447027322505</v>
      </c>
      <c r="N78" s="128">
        <v>10797.564277006162</v>
      </c>
    </row>
    <row r="79" spans="1:14" ht="12">
      <c r="A79" s="127">
        <v>660</v>
      </c>
      <c r="B79" s="127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</row>
    <row r="80" spans="1:14" ht="12">
      <c r="A80" s="127">
        <v>670</v>
      </c>
      <c r="B80" s="127" t="s">
        <v>11</v>
      </c>
      <c r="C80" s="128">
        <v>24372.272628299193</v>
      </c>
      <c r="D80" s="128">
        <v>24402.617714878947</v>
      </c>
      <c r="E80" s="128">
        <v>27314.77968044146</v>
      </c>
      <c r="F80" s="128">
        <v>20825.030041899263</v>
      </c>
      <c r="G80" s="128">
        <v>20261.69799721944</v>
      </c>
      <c r="H80" s="128">
        <v>19350.944699576346</v>
      </c>
      <c r="I80" s="128">
        <v>19098.33149325061</v>
      </c>
      <c r="J80" s="128">
        <v>20091.46140671716</v>
      </c>
      <c r="K80" s="128">
        <v>19492.1482777125</v>
      </c>
      <c r="L80" s="128">
        <v>22008.40291280185</v>
      </c>
      <c r="M80" s="128">
        <v>22505.01693514704</v>
      </c>
      <c r="N80" s="128">
        <v>17374.29912276402</v>
      </c>
    </row>
    <row r="81" spans="1:14" ht="12">
      <c r="A81" s="127">
        <v>680</v>
      </c>
      <c r="B81" s="127" t="s">
        <v>10</v>
      </c>
      <c r="C81" s="128">
        <v>53297.27948646334</v>
      </c>
      <c r="D81" s="128">
        <v>54674.8277901257</v>
      </c>
      <c r="E81" s="128">
        <v>64131.9966814098</v>
      </c>
      <c r="F81" s="128">
        <v>52974.818258543026</v>
      </c>
      <c r="G81" s="128">
        <v>61348.96297906772</v>
      </c>
      <c r="H81" s="128">
        <v>68048.00227320504</v>
      </c>
      <c r="I81" s="128">
        <v>69867.90759048815</v>
      </c>
      <c r="J81" s="128">
        <v>56760.57582649269</v>
      </c>
      <c r="K81" s="128">
        <v>45337.83475426375</v>
      </c>
      <c r="L81" s="128">
        <v>52553.61651980768</v>
      </c>
      <c r="M81" s="128">
        <v>55679.90879354904</v>
      </c>
      <c r="N81" s="128">
        <v>82735.11855671406</v>
      </c>
    </row>
    <row r="82" spans="1:14" ht="12">
      <c r="A82" s="127">
        <v>690</v>
      </c>
      <c r="B82" s="127" t="s">
        <v>9</v>
      </c>
      <c r="C82" s="128">
        <v>8019.772777268716</v>
      </c>
      <c r="D82" s="128">
        <v>7900.391828491783</v>
      </c>
      <c r="E82" s="128">
        <v>10142.800942268896</v>
      </c>
      <c r="F82" s="128">
        <v>6249.712032807813</v>
      </c>
      <c r="G82" s="128">
        <v>8419.713599263794</v>
      </c>
      <c r="H82" s="128">
        <v>8154.3313075643755</v>
      </c>
      <c r="I82" s="128">
        <v>7971.002742784598</v>
      </c>
      <c r="J82" s="128">
        <v>8615.355334853804</v>
      </c>
      <c r="K82" s="128">
        <v>6075.220236398295</v>
      </c>
      <c r="L82" s="128">
        <v>6160.055954301403</v>
      </c>
      <c r="M82" s="128">
        <v>6773.575034597967</v>
      </c>
      <c r="N82" s="128">
        <v>6030.878567150259</v>
      </c>
    </row>
    <row r="83" spans="1:14" ht="12">
      <c r="A83" s="127">
        <v>700</v>
      </c>
      <c r="B83" s="127" t="s">
        <v>8</v>
      </c>
      <c r="C83" s="128">
        <v>3562.9491090007527</v>
      </c>
      <c r="D83" s="128">
        <v>2392.2242299020318</v>
      </c>
      <c r="E83" s="128">
        <v>3381.9407516722604</v>
      </c>
      <c r="F83" s="128">
        <v>808.2758219139721</v>
      </c>
      <c r="G83" s="128">
        <v>1558.0176420526186</v>
      </c>
      <c r="H83" s="128">
        <v>1597.9825318563576</v>
      </c>
      <c r="I83" s="128">
        <v>2558.232108179667</v>
      </c>
      <c r="J83" s="128">
        <v>5646.837514427569</v>
      </c>
      <c r="K83" s="128">
        <v>1190.88536363777</v>
      </c>
      <c r="L83" s="128">
        <v>1020.3705610505878</v>
      </c>
      <c r="M83" s="128">
        <v>1867.0346371146034</v>
      </c>
      <c r="N83" s="128">
        <v>2052.552958205192</v>
      </c>
    </row>
    <row r="84" spans="1:14" ht="12">
      <c r="A84" s="127">
        <v>710</v>
      </c>
      <c r="B84" s="127" t="s">
        <v>7</v>
      </c>
      <c r="C84" s="128">
        <v>7036.6569915821</v>
      </c>
      <c r="D84" s="128">
        <v>4324.369760862548</v>
      </c>
      <c r="E84" s="128">
        <v>6090.272618752789</v>
      </c>
      <c r="F84" s="128">
        <v>4228.382635091809</v>
      </c>
      <c r="G84" s="128">
        <v>3145.7645646063856</v>
      </c>
      <c r="H84" s="128">
        <v>2362.5420679436843</v>
      </c>
      <c r="I84" s="128">
        <v>3299.1270811966015</v>
      </c>
      <c r="J84" s="128">
        <v>6204.113618801761</v>
      </c>
      <c r="K84" s="128">
        <v>6903.792604230957</v>
      </c>
      <c r="L84" s="128">
        <v>12542.541136366757</v>
      </c>
      <c r="M84" s="128">
        <v>8918.54694035728</v>
      </c>
      <c r="N84" s="128">
        <v>25420.736039791616</v>
      </c>
    </row>
    <row r="85" spans="1:14" ht="12">
      <c r="A85" s="127"/>
      <c r="B85" s="127" t="s">
        <v>22</v>
      </c>
      <c r="C85" s="128">
        <v>13878.865113442203</v>
      </c>
      <c r="D85" s="128">
        <v>14241.703202011036</v>
      </c>
      <c r="E85" s="128">
        <v>17309.48906474195</v>
      </c>
      <c r="F85" s="128">
        <v>15370.429263871323</v>
      </c>
      <c r="G85" s="128">
        <v>21135.177163528624</v>
      </c>
      <c r="H85" s="128">
        <v>20729.912844149614</v>
      </c>
      <c r="I85" s="128">
        <v>18207.477362214275</v>
      </c>
      <c r="J85" s="128">
        <v>17610.13013485369</v>
      </c>
      <c r="K85" s="128">
        <v>16926.247830645243</v>
      </c>
      <c r="L85" s="128">
        <v>17963.48708394126</v>
      </c>
      <c r="M85" s="128">
        <v>14432.221581405875</v>
      </c>
      <c r="N85" s="128">
        <v>16352.386136129579</v>
      </c>
    </row>
    <row r="86" spans="1:14" ht="12">
      <c r="A86" s="127">
        <v>720</v>
      </c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1:14" ht="12">
      <c r="A87" s="127">
        <v>730</v>
      </c>
      <c r="B87" s="127" t="s">
        <v>6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1:14" ht="12">
      <c r="A88" s="127">
        <v>740</v>
      </c>
      <c r="B88" s="127" t="s">
        <v>194</v>
      </c>
      <c r="C88" s="129">
        <v>30.538441376702142</v>
      </c>
      <c r="D88" s="129">
        <v>32.959114130565965</v>
      </c>
      <c r="E88" s="129">
        <v>33.29409055207684</v>
      </c>
      <c r="F88" s="129">
        <v>34.672045419348166</v>
      </c>
      <c r="G88" s="129">
        <v>37.91643211563814</v>
      </c>
      <c r="H88" s="129">
        <v>36.35561810657587</v>
      </c>
      <c r="I88" s="129">
        <v>34.038567782028494</v>
      </c>
      <c r="J88" s="129">
        <v>33.537322637781635</v>
      </c>
      <c r="K88" s="129">
        <v>38.01192817373002</v>
      </c>
      <c r="L88" s="129">
        <v>37.033305671842285</v>
      </c>
      <c r="M88" s="129">
        <v>32.79001149407728</v>
      </c>
      <c r="N88" s="129">
        <v>32.06525710549557</v>
      </c>
    </row>
    <row r="89" spans="1:14" ht="12">
      <c r="A89" s="127">
        <v>750</v>
      </c>
      <c r="B89" s="127" t="s">
        <v>195</v>
      </c>
      <c r="C89" s="129">
        <v>69.46155862329786</v>
      </c>
      <c r="D89" s="129">
        <v>67.04088586943404</v>
      </c>
      <c r="E89" s="129">
        <v>66.70590944792316</v>
      </c>
      <c r="F89" s="129">
        <v>65.32795458065183</v>
      </c>
      <c r="G89" s="129">
        <v>62.08356788436186</v>
      </c>
      <c r="H89" s="129">
        <v>63.64438189342413</v>
      </c>
      <c r="I89" s="129">
        <v>65.9614322179715</v>
      </c>
      <c r="J89" s="129">
        <v>66.46267736221836</v>
      </c>
      <c r="K89" s="129">
        <v>61.98807182626998</v>
      </c>
      <c r="L89" s="129">
        <v>62.966694328157715</v>
      </c>
      <c r="M89" s="129">
        <v>67.20998850592272</v>
      </c>
      <c r="N89" s="129">
        <v>67.93474289450444</v>
      </c>
    </row>
    <row r="90" spans="1:14" ht="12">
      <c r="A90" s="127">
        <v>760</v>
      </c>
      <c r="B90" s="127" t="s">
        <v>5</v>
      </c>
      <c r="C90" s="129">
        <v>5.478016652984295</v>
      </c>
      <c r="D90" s="129">
        <v>5.097638758590168</v>
      </c>
      <c r="E90" s="129">
        <v>4.934231264183459</v>
      </c>
      <c r="F90" s="129">
        <v>5.038970756483078</v>
      </c>
      <c r="G90" s="129">
        <v>4.839698135312957</v>
      </c>
      <c r="H90" s="129">
        <v>4.7882389353516945</v>
      </c>
      <c r="I90" s="129">
        <v>4.988964083024114</v>
      </c>
      <c r="J90" s="129">
        <v>5.030850567757102</v>
      </c>
      <c r="K90" s="129">
        <v>4.8060190583726135</v>
      </c>
      <c r="L90" s="129">
        <v>4.97739338069189</v>
      </c>
      <c r="M90" s="129">
        <v>5.359144810179882</v>
      </c>
      <c r="N90" s="129">
        <v>5.46765758627005</v>
      </c>
    </row>
    <row r="91" spans="1:14" ht="12">
      <c r="A91" s="127">
        <v>770</v>
      </c>
      <c r="B91" s="127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</row>
    <row r="92" spans="1:14" ht="12">
      <c r="A92" s="127">
        <v>780</v>
      </c>
      <c r="B92" s="127" t="s">
        <v>4</v>
      </c>
      <c r="C92" s="128">
        <v>55001.78178412072</v>
      </c>
      <c r="D92" s="128">
        <v>59568.2467881513</v>
      </c>
      <c r="E92" s="128">
        <v>57712.75059168342</v>
      </c>
      <c r="F92" s="128">
        <v>56133.243824955716</v>
      </c>
      <c r="G92" s="128">
        <v>64999.13409503175</v>
      </c>
      <c r="H92" s="128">
        <v>66373.84780271341</v>
      </c>
      <c r="I92" s="128">
        <v>54671.00830123639</v>
      </c>
      <c r="J92" s="128">
        <v>48334.704062701734</v>
      </c>
      <c r="K92" s="128">
        <v>46489.07287342312</v>
      </c>
      <c r="L92" s="128">
        <v>51522.62176698826</v>
      </c>
      <c r="M92" s="128">
        <v>50444.01360285544</v>
      </c>
      <c r="N92" s="128">
        <v>53768.097470674504</v>
      </c>
    </row>
    <row r="93" spans="1:14" ht="12">
      <c r="A93" s="127">
        <v>790</v>
      </c>
      <c r="B93" s="127" t="s">
        <v>3</v>
      </c>
      <c r="C93" s="128">
        <v>621219.3135565774</v>
      </c>
      <c r="D93" s="128">
        <v>594083.7658909196</v>
      </c>
      <c r="E93" s="128">
        <v>710276.0711255469</v>
      </c>
      <c r="F93" s="128">
        <v>611654.2398338772</v>
      </c>
      <c r="G93" s="128">
        <v>636047.5163193017</v>
      </c>
      <c r="H93" s="128">
        <v>710598.4978973058</v>
      </c>
      <c r="I93" s="128">
        <v>760928.5916454465</v>
      </c>
      <c r="J93" s="128">
        <v>709204.3272054796</v>
      </c>
      <c r="K93" s="128">
        <v>577409.7083625887</v>
      </c>
      <c r="L93" s="128">
        <v>618516.5599453179</v>
      </c>
      <c r="M93" s="128">
        <v>609086.5624897011</v>
      </c>
      <c r="N93" s="128">
        <v>738974.0991516947</v>
      </c>
    </row>
    <row r="94" spans="1:14" ht="12">
      <c r="A94" s="127">
        <v>800</v>
      </c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</row>
    <row r="95" spans="1:14" ht="12">
      <c r="A95" s="127">
        <v>810</v>
      </c>
      <c r="B95" s="127" t="s">
        <v>2</v>
      </c>
      <c r="C95" s="128">
        <v>203491.23010842944</v>
      </c>
      <c r="D95" s="128">
        <v>202347.5113579065</v>
      </c>
      <c r="E95" s="128">
        <v>234480.66171277995</v>
      </c>
      <c r="F95" s="128">
        <v>210730.95562714606</v>
      </c>
      <c r="G95" s="128">
        <v>232408.29826620052</v>
      </c>
      <c r="H95" s="128">
        <v>250771.27901437815</v>
      </c>
      <c r="I95" s="128">
        <v>250626.81016957603</v>
      </c>
      <c r="J95" s="128">
        <v>241095.11263679405</v>
      </c>
      <c r="K95" s="128">
        <v>217913.29367036733</v>
      </c>
      <c r="L95" s="128">
        <v>219405.6425139286</v>
      </c>
      <c r="M95" s="128">
        <v>202976.79831983545</v>
      </c>
      <c r="N95" s="128">
        <v>210107.78127430705</v>
      </c>
    </row>
    <row r="96" spans="1:14" ht="12">
      <c r="A96" s="127">
        <v>820</v>
      </c>
      <c r="B96" s="127" t="s">
        <v>1</v>
      </c>
      <c r="C96" s="128">
        <v>472729.865232348</v>
      </c>
      <c r="D96" s="128">
        <v>451304.5013211665</v>
      </c>
      <c r="E96" s="128">
        <v>533508.1600047366</v>
      </c>
      <c r="F96" s="128">
        <v>457056.52803164127</v>
      </c>
      <c r="G96" s="128">
        <v>468638.3521481019</v>
      </c>
      <c r="H96" s="128">
        <v>526201.0666856526</v>
      </c>
      <c r="I96" s="128">
        <v>564972.7897772766</v>
      </c>
      <c r="J96" s="128">
        <v>516443.91863162094</v>
      </c>
      <c r="K96" s="128">
        <v>405985.4875658017</v>
      </c>
      <c r="L96" s="128">
        <v>450633.5391982961</v>
      </c>
      <c r="M96" s="128">
        <v>456553.77777289506</v>
      </c>
      <c r="N96" s="128">
        <v>582634.415347805</v>
      </c>
    </row>
    <row r="97" spans="1:14" ht="12">
      <c r="A97" s="127">
        <v>830</v>
      </c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</row>
    <row r="98" spans="1:14" ht="12">
      <c r="A98" s="127">
        <v>840</v>
      </c>
      <c r="B98" s="127" t="s">
        <v>0</v>
      </c>
      <c r="C98" s="128">
        <v>461672.3010759192</v>
      </c>
      <c r="D98" s="128">
        <v>439063.75050942786</v>
      </c>
      <c r="E98" s="128">
        <v>520815.34161087684</v>
      </c>
      <c r="F98" s="128">
        <v>446990.0618810123</v>
      </c>
      <c r="G98" s="128">
        <v>455887.5891961074</v>
      </c>
      <c r="H98" s="128">
        <v>514784.22347600677</v>
      </c>
      <c r="I98" s="128">
        <v>553723.1759668895</v>
      </c>
      <c r="J98" s="128">
        <v>506775.54145750887</v>
      </c>
      <c r="K98" s="128">
        <v>397523.503807038</v>
      </c>
      <c r="L98" s="128">
        <v>439374.67281265627</v>
      </c>
      <c r="M98" s="128">
        <v>444218.8233121445</v>
      </c>
      <c r="N98" s="128">
        <v>571612.0947472529</v>
      </c>
    </row>
    <row r="99" spans="1:14" ht="12">
      <c r="A99" s="127">
        <v>850</v>
      </c>
      <c r="B99" s="127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</row>
    <row r="100" spans="1:14" ht="12">
      <c r="A100" s="127">
        <v>851</v>
      </c>
      <c r="B100" s="127" t="s">
        <v>148</v>
      </c>
      <c r="C100" s="128">
        <v>47.096111032505306</v>
      </c>
      <c r="D100" s="128">
        <v>46.079268477202454</v>
      </c>
      <c r="E100" s="128">
        <v>44.92082146758163</v>
      </c>
      <c r="F100" s="128">
        <v>45.826365541451764</v>
      </c>
      <c r="G100" s="128">
        <v>44.7458013278253</v>
      </c>
      <c r="H100" s="128">
        <v>44.7488196159482</v>
      </c>
      <c r="I100" s="128">
        <v>44.80599550348725</v>
      </c>
      <c r="J100" s="128">
        <v>44.361139927421505</v>
      </c>
      <c r="K100" s="128">
        <v>44.98241054829417</v>
      </c>
      <c r="L100" s="128">
        <v>46.08612101354228</v>
      </c>
      <c r="M100" s="128">
        <v>45.95987612960879</v>
      </c>
      <c r="N100" s="128">
        <v>44.971229756860986</v>
      </c>
    </row>
    <row r="101" spans="1:14" ht="12">
      <c r="A101" s="127">
        <v>852</v>
      </c>
      <c r="B101" s="127" t="s">
        <v>149</v>
      </c>
      <c r="C101" s="130">
        <v>2.0398437022458897</v>
      </c>
      <c r="D101" s="130">
        <v>2.074242492938587</v>
      </c>
      <c r="E101" s="130">
        <v>2.1774608613751933</v>
      </c>
      <c r="F101" s="130">
        <v>2.1323056923636012</v>
      </c>
      <c r="G101" s="130">
        <v>2.057733049204629</v>
      </c>
      <c r="H101" s="130">
        <v>2.282526579949571</v>
      </c>
      <c r="I101" s="130">
        <v>2.364688067347233</v>
      </c>
      <c r="J101" s="130">
        <v>2.324604519550111</v>
      </c>
      <c r="K101" s="130">
        <v>2.01718156713178</v>
      </c>
      <c r="L101" s="130">
        <v>2.037199571925854</v>
      </c>
      <c r="M101" s="130">
        <v>2.060004257499448</v>
      </c>
      <c r="N101" s="130">
        <v>2.1459478803349032</v>
      </c>
    </row>
    <row r="102" ht="12">
      <c r="A102" s="148">
        <v>853</v>
      </c>
    </row>
    <row r="103" spans="1:2" ht="12">
      <c r="A103" s="148">
        <v>860</v>
      </c>
      <c r="B103" s="148" t="s">
        <v>196</v>
      </c>
    </row>
    <row r="104" spans="1:2" ht="12">
      <c r="A104" s="148">
        <v>870</v>
      </c>
      <c r="B104" s="148" t="s">
        <v>197</v>
      </c>
    </row>
    <row r="105" spans="1:2" ht="12">
      <c r="A105" s="148">
        <v>880</v>
      </c>
      <c r="B105" s="148" t="s">
        <v>198</v>
      </c>
    </row>
    <row r="106" ht="12">
      <c r="A106" s="148">
        <v>890</v>
      </c>
    </row>
    <row r="107" spans="1:2" ht="12">
      <c r="A107" s="148">
        <v>900</v>
      </c>
      <c r="B107" s="148" t="s">
        <v>199</v>
      </c>
    </row>
    <row r="108" ht="12">
      <c r="A108" s="148">
        <v>910</v>
      </c>
    </row>
    <row r="109" spans="1:14" ht="12">
      <c r="A109" s="127">
        <v>920</v>
      </c>
      <c r="B109" s="127" t="s">
        <v>58</v>
      </c>
      <c r="C109" s="128">
        <v>433291.09534064407</v>
      </c>
      <c r="D109" s="128">
        <v>420485.01267909625</v>
      </c>
      <c r="E109" s="128">
        <v>518203.821717153</v>
      </c>
      <c r="F109" s="128">
        <v>460032.4836588178</v>
      </c>
      <c r="G109" s="128">
        <v>490034.6504143649</v>
      </c>
      <c r="H109" s="128">
        <v>563332.3457000409</v>
      </c>
      <c r="I109" s="128">
        <v>576262.5999466738</v>
      </c>
      <c r="J109" s="128">
        <v>506339.031268151</v>
      </c>
      <c r="K109" s="128">
        <v>401034.781236003</v>
      </c>
      <c r="L109" s="128">
        <v>447790.18171232543</v>
      </c>
      <c r="M109" s="128">
        <v>434376.5760925182</v>
      </c>
      <c r="N109" s="128">
        <v>530957.1966223745</v>
      </c>
    </row>
    <row r="110" spans="1:14" ht="12">
      <c r="A110" s="127">
        <v>930</v>
      </c>
      <c r="B110" s="127" t="s">
        <v>57</v>
      </c>
      <c r="C110" s="128">
        <v>5145692.306129781</v>
      </c>
      <c r="D110" s="128">
        <v>4269490.0762331365</v>
      </c>
      <c r="E110" s="128">
        <v>4842583.169263859</v>
      </c>
      <c r="F110" s="128">
        <v>4228364.499729828</v>
      </c>
      <c r="G110" s="128">
        <v>4566630.450977214</v>
      </c>
      <c r="H110" s="128">
        <v>5557622.249639525</v>
      </c>
      <c r="I110" s="128">
        <v>5687280.7457754025</v>
      </c>
      <c r="J110" s="128">
        <v>4776783.218055053</v>
      </c>
      <c r="K110" s="128">
        <v>3768327.471686535</v>
      </c>
      <c r="L110" s="128">
        <v>4329823.754563713</v>
      </c>
      <c r="M110" s="128">
        <v>4179799.3701971727</v>
      </c>
      <c r="N110" s="128">
        <v>5597236.152679504</v>
      </c>
    </row>
    <row r="111" spans="1:14" ht="12">
      <c r="A111" s="127">
        <v>940</v>
      </c>
      <c r="B111" s="127" t="s">
        <v>56</v>
      </c>
      <c r="C111" s="128">
        <v>165990.07439128324</v>
      </c>
      <c r="D111" s="128">
        <v>152481.78843689774</v>
      </c>
      <c r="E111" s="128">
        <v>156212.36029883416</v>
      </c>
      <c r="F111" s="128">
        <v>140945.4833243276</v>
      </c>
      <c r="G111" s="128">
        <v>147310.65970894237</v>
      </c>
      <c r="H111" s="128">
        <v>185254.07498798418</v>
      </c>
      <c r="I111" s="128">
        <v>183460.66921856138</v>
      </c>
      <c r="J111" s="128">
        <v>154089.78122758234</v>
      </c>
      <c r="K111" s="128">
        <v>125610.9157228845</v>
      </c>
      <c r="L111" s="128">
        <v>139671.7340181843</v>
      </c>
      <c r="M111" s="128">
        <v>139326.64567323908</v>
      </c>
      <c r="N111" s="128">
        <v>180556.00492514527</v>
      </c>
    </row>
    <row r="112" spans="1:14" ht="12">
      <c r="A112" s="127">
        <v>950</v>
      </c>
      <c r="B112" s="127" t="s">
        <v>161</v>
      </c>
      <c r="C112" s="128">
        <v>660312</v>
      </c>
      <c r="D112" s="128">
        <v>588227</v>
      </c>
      <c r="E112" s="128">
        <v>717994</v>
      </c>
      <c r="F112" s="128">
        <v>665099</v>
      </c>
      <c r="G112" s="128">
        <v>688174</v>
      </c>
      <c r="H112" s="128">
        <v>765278</v>
      </c>
      <c r="I112" s="128">
        <v>795850</v>
      </c>
      <c r="J112" s="128">
        <v>748349</v>
      </c>
      <c r="K112" s="128">
        <v>589543</v>
      </c>
      <c r="L112" s="128">
        <v>634708</v>
      </c>
      <c r="M112" s="128">
        <v>636995</v>
      </c>
      <c r="N112" s="128">
        <v>734035</v>
      </c>
    </row>
    <row r="113" spans="1:14" ht="12">
      <c r="A113" s="127">
        <v>951</v>
      </c>
      <c r="B113" s="127" t="s">
        <v>162</v>
      </c>
      <c r="C113" s="129">
        <v>83.39815117701936</v>
      </c>
      <c r="D113" s="129">
        <v>85.75192910220034</v>
      </c>
      <c r="E113" s="129">
        <v>87.7308166920615</v>
      </c>
      <c r="F113" s="129">
        <v>82.57191786485922</v>
      </c>
      <c r="G113" s="129">
        <v>87.89143443373332</v>
      </c>
      <c r="H113" s="129">
        <v>90.71213336852752</v>
      </c>
      <c r="I113" s="129">
        <v>89.61035370986995</v>
      </c>
      <c r="J113" s="129">
        <v>82.85773081810758</v>
      </c>
      <c r="K113" s="129">
        <v>85.65499039086207</v>
      </c>
      <c r="L113" s="129">
        <v>90.24039400795326</v>
      </c>
      <c r="M113" s="129">
        <v>85.47366933806387</v>
      </c>
      <c r="N113" s="129">
        <v>87.21695831942618</v>
      </c>
    </row>
    <row r="114" spans="1:14" ht="12">
      <c r="A114" s="127">
        <v>960</v>
      </c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1:14" ht="12">
      <c r="A115" s="127">
        <v>970</v>
      </c>
      <c r="B115" s="127" t="s">
        <v>45</v>
      </c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</row>
    <row r="116" spans="1:14" ht="12">
      <c r="A116" s="127">
        <v>980</v>
      </c>
      <c r="B116" s="127" t="s">
        <v>117</v>
      </c>
      <c r="C116" s="128">
        <v>205247.50591778514</v>
      </c>
      <c r="D116" s="128">
        <v>201519.43764071193</v>
      </c>
      <c r="E116" s="128">
        <v>250627.05117657958</v>
      </c>
      <c r="F116" s="128">
        <v>223576.23269272083</v>
      </c>
      <c r="G116" s="128">
        <v>250902.43263197047</v>
      </c>
      <c r="H116" s="128">
        <v>284539.2793342181</v>
      </c>
      <c r="I116" s="128">
        <v>293506.597675066</v>
      </c>
      <c r="J116" s="128">
        <v>254465.38107411924</v>
      </c>
      <c r="K116" s="128">
        <v>204587.88810267663</v>
      </c>
      <c r="L116" s="128">
        <v>223753.35197686192</v>
      </c>
      <c r="M116" s="128">
        <v>210174.5649355837</v>
      </c>
      <c r="N116" s="128">
        <v>265849.69974914135</v>
      </c>
    </row>
    <row r="117" spans="1:14" ht="12">
      <c r="A117" s="127">
        <v>990</v>
      </c>
      <c r="B117" s="127" t="s">
        <v>118</v>
      </c>
      <c r="C117" s="128">
        <v>144256.89504680462</v>
      </c>
      <c r="D117" s="128">
        <v>142561.52695435626</v>
      </c>
      <c r="E117" s="128">
        <v>186443.38662557717</v>
      </c>
      <c r="F117" s="128">
        <v>165004.23844475477</v>
      </c>
      <c r="G117" s="128">
        <v>181085.63538446353</v>
      </c>
      <c r="H117" s="128">
        <v>200468.0857999993</v>
      </c>
      <c r="I117" s="128">
        <v>204734.2556190225</v>
      </c>
      <c r="J117" s="128">
        <v>182096.5974219638</v>
      </c>
      <c r="K117" s="128">
        <v>145844.73353167035</v>
      </c>
      <c r="L117" s="128">
        <v>159565.48602187156</v>
      </c>
      <c r="M117" s="128">
        <v>157250.10322388192</v>
      </c>
      <c r="N117" s="128">
        <v>191824.39822190217</v>
      </c>
    </row>
    <row r="118" spans="1:14" ht="12">
      <c r="A118" s="127">
        <v>991</v>
      </c>
      <c r="B118" s="127" t="s">
        <v>159</v>
      </c>
      <c r="C118" s="128">
        <v>14278.461224846333</v>
      </c>
      <c r="D118" s="128">
        <v>14483.793389843306</v>
      </c>
      <c r="E118" s="128">
        <v>16197.437747478081</v>
      </c>
      <c r="F118" s="128">
        <v>14707.831731323087</v>
      </c>
      <c r="G118" s="128">
        <v>15580.310571770382</v>
      </c>
      <c r="H118" s="128">
        <v>17475.817807832824</v>
      </c>
      <c r="I118" s="128">
        <v>17704.677879493916</v>
      </c>
      <c r="J118" s="128">
        <v>15422.40616611541</v>
      </c>
      <c r="K118" s="128">
        <v>13128.825698587154</v>
      </c>
      <c r="L118" s="128">
        <v>14020.613043463842</v>
      </c>
      <c r="M118" s="128">
        <v>12664.256535711947</v>
      </c>
      <c r="N118" s="128">
        <v>16769.779838489903</v>
      </c>
    </row>
    <row r="119" spans="1:14" ht="12">
      <c r="A119" s="127">
        <v>1000</v>
      </c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</row>
    <row r="120" spans="1:14" ht="12">
      <c r="A120" s="127">
        <v>1010</v>
      </c>
      <c r="B120" s="127" t="s">
        <v>119</v>
      </c>
      <c r="C120" s="128">
        <v>79402.10803258084</v>
      </c>
      <c r="D120" s="128">
        <v>74232.50991405192</v>
      </c>
      <c r="E120" s="128">
        <v>86067.3163686854</v>
      </c>
      <c r="F120" s="128">
        <v>79994.41126102027</v>
      </c>
      <c r="G120" s="128">
        <v>88853.79024781394</v>
      </c>
      <c r="H120" s="128">
        <v>100979.06522981623</v>
      </c>
      <c r="I120" s="128">
        <v>106687.97505980842</v>
      </c>
      <c r="J120" s="128">
        <v>91859.1026411832</v>
      </c>
      <c r="K120" s="128">
        <v>75014.24442296759</v>
      </c>
      <c r="L120" s="128">
        <v>82376.21251990258</v>
      </c>
      <c r="M120" s="128">
        <v>73387.54886190113</v>
      </c>
      <c r="N120" s="128">
        <v>89439.79194104177</v>
      </c>
    </row>
    <row r="121" spans="1:14" ht="12">
      <c r="A121" s="127">
        <v>1020</v>
      </c>
      <c r="B121" s="127" t="s">
        <v>120</v>
      </c>
      <c r="C121" s="128">
        <v>44363.324458037336</v>
      </c>
      <c r="D121" s="128">
        <v>42439.87083787413</v>
      </c>
      <c r="E121" s="128">
        <v>51466.76299959141</v>
      </c>
      <c r="F121" s="128">
        <v>48630.239842473515</v>
      </c>
      <c r="G121" s="128">
        <v>50323.64713345962</v>
      </c>
      <c r="H121" s="128">
        <v>58441.10780027246</v>
      </c>
      <c r="I121" s="128">
        <v>60864.862405792665</v>
      </c>
      <c r="J121" s="128">
        <v>53293.4025820793</v>
      </c>
      <c r="K121" s="128">
        <v>42189.35904953473</v>
      </c>
      <c r="L121" s="128">
        <v>46544.901044986465</v>
      </c>
      <c r="M121" s="128">
        <v>45641.03939728214</v>
      </c>
      <c r="N121" s="128">
        <v>53744.25953223976</v>
      </c>
    </row>
    <row r="122" spans="1:14" ht="12">
      <c r="A122" s="127">
        <v>1021</v>
      </c>
      <c r="B122" s="127" t="s">
        <v>160</v>
      </c>
      <c r="C122" s="128">
        <v>6030.514516282558</v>
      </c>
      <c r="D122" s="128">
        <v>5612.3993896792</v>
      </c>
      <c r="E122" s="128">
        <v>6926.411548612917</v>
      </c>
      <c r="F122" s="128">
        <v>5659.015630370373</v>
      </c>
      <c r="G122" s="128">
        <v>8148.433457259775</v>
      </c>
      <c r="H122" s="128">
        <v>6450.668455439763</v>
      </c>
      <c r="I122" s="128">
        <v>6853.714991760877</v>
      </c>
      <c r="J122" s="128">
        <v>6264.007114579346</v>
      </c>
      <c r="K122" s="128">
        <v>6045.902416247262</v>
      </c>
      <c r="L122" s="128">
        <v>5542.8366512437915</v>
      </c>
      <c r="M122" s="128">
        <v>4515.024142830058</v>
      </c>
      <c r="N122" s="128">
        <v>5754.447978270403</v>
      </c>
    </row>
    <row r="123" spans="1:14" ht="12">
      <c r="A123" s="127">
        <v>1030</v>
      </c>
      <c r="B123" s="127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1:14" ht="12">
      <c r="A124" s="127">
        <v>1040</v>
      </c>
      <c r="B124" s="127" t="s">
        <v>44</v>
      </c>
      <c r="C124" s="128">
        <v>162302.59643772957</v>
      </c>
      <c r="D124" s="128">
        <v>156299.46577470104</v>
      </c>
      <c r="E124" s="128">
        <v>187197.6327825958</v>
      </c>
      <c r="F124" s="128">
        <v>169035.38576645983</v>
      </c>
      <c r="G124" s="128">
        <v>180331.91988992953</v>
      </c>
      <c r="H124" s="128">
        <v>206445.6271694797</v>
      </c>
      <c r="I124" s="128">
        <v>211651.30605562215</v>
      </c>
      <c r="J124" s="128">
        <v>184845.77965686328</v>
      </c>
      <c r="K124" s="128">
        <v>151390.4091435607</v>
      </c>
      <c r="L124" s="128">
        <v>164694.0748529434</v>
      </c>
      <c r="M124" s="128">
        <v>156338.87640791826</v>
      </c>
      <c r="N124" s="128">
        <v>185400.79328826617</v>
      </c>
    </row>
    <row r="125" spans="1:14" ht="12">
      <c r="A125" s="127">
        <v>1050</v>
      </c>
      <c r="B125" s="127" t="s">
        <v>43</v>
      </c>
      <c r="C125" s="128">
        <v>159066.0006142133</v>
      </c>
      <c r="D125" s="128">
        <v>153182.3315886605</v>
      </c>
      <c r="E125" s="128">
        <v>183414.46238509833</v>
      </c>
      <c r="F125" s="128">
        <v>166580.48917867153</v>
      </c>
      <c r="G125" s="128">
        <v>177419.39839021486</v>
      </c>
      <c r="H125" s="128">
        <v>203803.28527210053</v>
      </c>
      <c r="I125" s="128">
        <v>209067.42151473853</v>
      </c>
      <c r="J125" s="128">
        <v>182673.6161416786</v>
      </c>
      <c r="K125" s="128">
        <v>149505.80377975418</v>
      </c>
      <c r="L125" s="128">
        <v>162576.71150950613</v>
      </c>
      <c r="M125" s="128">
        <v>154217.5684824974</v>
      </c>
      <c r="N125" s="128">
        <v>182491.64983936428</v>
      </c>
    </row>
    <row r="126" spans="1:14" ht="12">
      <c r="A126" s="127">
        <v>1060</v>
      </c>
      <c r="B126" s="127" t="s">
        <v>42</v>
      </c>
      <c r="C126" s="128">
        <v>106303.73515221728</v>
      </c>
      <c r="D126" s="128">
        <v>102580.21318930316</v>
      </c>
      <c r="E126" s="128">
        <v>129816.6055842901</v>
      </c>
      <c r="F126" s="128">
        <v>117372.7726586614</v>
      </c>
      <c r="G126" s="128">
        <v>119176.2614511563</v>
      </c>
      <c r="H126" s="128">
        <v>136408.44968172276</v>
      </c>
      <c r="I126" s="128">
        <v>136779.14432841417</v>
      </c>
      <c r="J126" s="128">
        <v>121946.6157222197</v>
      </c>
      <c r="K126" s="128">
        <v>98950.62938245763</v>
      </c>
      <c r="L126" s="128">
        <v>108774.13918804986</v>
      </c>
      <c r="M126" s="128">
        <v>111004.11610475533</v>
      </c>
      <c r="N126" s="128">
        <v>124893.88759018641</v>
      </c>
    </row>
    <row r="127" spans="1:14" ht="12">
      <c r="A127" s="127">
        <v>1061</v>
      </c>
      <c r="B127" s="127" t="s">
        <v>137</v>
      </c>
      <c r="C127" s="128">
        <v>6248.662673513645</v>
      </c>
      <c r="D127" s="128">
        <v>5963.486107896686</v>
      </c>
      <c r="E127" s="128">
        <v>6853.512222565141</v>
      </c>
      <c r="F127" s="128">
        <v>5935.644778788038</v>
      </c>
      <c r="G127" s="128">
        <v>8275.401454404971</v>
      </c>
      <c r="H127" s="128">
        <v>6832.251211606014</v>
      </c>
      <c r="I127" s="128">
        <v>7325.360439585526</v>
      </c>
      <c r="J127" s="128">
        <v>6236.199007240614</v>
      </c>
      <c r="K127" s="128">
        <v>6109.141477407925</v>
      </c>
      <c r="L127" s="128">
        <v>6028.277387399067</v>
      </c>
      <c r="M127" s="128">
        <v>5120.367396009818</v>
      </c>
      <c r="N127" s="128">
        <v>6543.264151520794</v>
      </c>
    </row>
    <row r="128" spans="1:14" ht="12">
      <c r="A128" s="127">
        <v>1070</v>
      </c>
      <c r="B128" s="127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</row>
    <row r="129" spans="1:14" ht="12">
      <c r="A129" s="127">
        <v>1080</v>
      </c>
      <c r="B129" s="127" t="s">
        <v>138</v>
      </c>
      <c r="C129" s="128">
        <v>5083.39963591827</v>
      </c>
      <c r="D129" s="128">
        <v>6135.610615614445</v>
      </c>
      <c r="E129" s="128">
        <v>5698.006883873085</v>
      </c>
      <c r="F129" s="128">
        <v>3308.805387473356</v>
      </c>
      <c r="G129" s="128">
        <v>4098.6919701953675</v>
      </c>
      <c r="H129" s="128">
        <v>4231.900236459287</v>
      </c>
      <c r="I129" s="128">
        <v>4093.968619904096</v>
      </c>
      <c r="J129" s="128">
        <v>3399.4486299143705</v>
      </c>
      <c r="K129" s="128">
        <v>2970.964652386713</v>
      </c>
      <c r="L129" s="128">
        <v>3386.509242444807</v>
      </c>
      <c r="M129" s="128">
        <v>3042.8453131633146</v>
      </c>
      <c r="N129" s="128">
        <v>4393.313298075166</v>
      </c>
    </row>
    <row r="130" spans="1:14" ht="12">
      <c r="A130" s="127">
        <v>1090</v>
      </c>
      <c r="B130" s="127" t="s">
        <v>139</v>
      </c>
      <c r="C130" s="128">
        <v>687.9204031766557</v>
      </c>
      <c r="D130" s="128">
        <v>715.6114831102071</v>
      </c>
      <c r="E130" s="128">
        <v>707.4180014441123</v>
      </c>
      <c r="F130" s="128">
        <v>563.811804069029</v>
      </c>
      <c r="G130" s="128">
        <v>567.2887205726869</v>
      </c>
      <c r="H130" s="128">
        <v>641.3747297581401</v>
      </c>
      <c r="I130" s="128">
        <v>498.12356582407</v>
      </c>
      <c r="J130" s="128">
        <v>448.00778530978477</v>
      </c>
      <c r="K130" s="128">
        <v>380.75836177635284</v>
      </c>
      <c r="L130" s="128">
        <v>444.90628288141926</v>
      </c>
      <c r="M130" s="128">
        <v>541.7870062464859</v>
      </c>
      <c r="N130" s="128">
        <v>797.2479660747415</v>
      </c>
    </row>
    <row r="131" spans="1:14" ht="12">
      <c r="A131" s="127">
        <v>1091</v>
      </c>
      <c r="B131" s="127" t="s">
        <v>140</v>
      </c>
      <c r="C131" s="128">
        <v>2346.0297669885877</v>
      </c>
      <c r="D131" s="128">
        <v>3433.3079192161813</v>
      </c>
      <c r="E131" s="128">
        <v>3277.592246392461</v>
      </c>
      <c r="F131" s="128">
        <v>1401.1734690849094</v>
      </c>
      <c r="G131" s="128">
        <v>2171.0037062991837</v>
      </c>
      <c r="H131" s="128">
        <v>1954.3042617961971</v>
      </c>
      <c r="I131" s="128">
        <v>1863.0644343071779</v>
      </c>
      <c r="J131" s="128">
        <v>1525.2112336602404</v>
      </c>
      <c r="K131" s="128">
        <v>1307.444046402476</v>
      </c>
      <c r="L131" s="128">
        <v>1426.265686224662</v>
      </c>
      <c r="M131" s="128">
        <v>1101.8808986524537</v>
      </c>
      <c r="N131" s="128">
        <v>1648.7331404483314</v>
      </c>
    </row>
    <row r="132" spans="1:14" ht="12">
      <c r="A132" s="127">
        <v>1100</v>
      </c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1:14" ht="12">
      <c r="A133" s="127">
        <v>1110</v>
      </c>
      <c r="B133" s="127" t="s">
        <v>141</v>
      </c>
      <c r="C133" s="128">
        <v>4452.176799242888</v>
      </c>
      <c r="D133" s="128">
        <v>5035.770366401652</v>
      </c>
      <c r="E133" s="128">
        <v>5216.1327043031915</v>
      </c>
      <c r="F133" s="128">
        <v>3784.369630177634</v>
      </c>
      <c r="G133" s="128">
        <v>4179.617566428312</v>
      </c>
      <c r="H133" s="128">
        <v>3612.933133833566</v>
      </c>
      <c r="I133" s="128">
        <v>3548.350975031451</v>
      </c>
      <c r="J133" s="128">
        <v>3101.122843635361</v>
      </c>
      <c r="K133" s="128">
        <v>2537.062891874963</v>
      </c>
      <c r="L133" s="128">
        <v>2910.173793914949</v>
      </c>
      <c r="M133" s="128">
        <v>2584.8299905207036</v>
      </c>
      <c r="N133" s="128">
        <v>3371.049767689544</v>
      </c>
    </row>
    <row r="134" spans="1:14" ht="12">
      <c r="A134" s="127">
        <v>1120</v>
      </c>
      <c r="B134" s="127" t="s">
        <v>142</v>
      </c>
      <c r="C134" s="128">
        <v>507.80959456962273</v>
      </c>
      <c r="D134" s="128">
        <v>453.8377463883639</v>
      </c>
      <c r="E134" s="128">
        <v>731.7880212600284</v>
      </c>
      <c r="F134" s="128">
        <v>500.0466214267245</v>
      </c>
      <c r="G134" s="128">
        <v>479.79023402991015</v>
      </c>
      <c r="H134" s="128">
        <v>376.51776539139814</v>
      </c>
      <c r="I134" s="128">
        <v>334.44281132705</v>
      </c>
      <c r="J134" s="128">
        <v>339.1761398920747</v>
      </c>
      <c r="K134" s="128">
        <v>353.6813960387962</v>
      </c>
      <c r="L134" s="128">
        <v>348.13348882672705</v>
      </c>
      <c r="M134" s="128">
        <v>358.0440607698259</v>
      </c>
      <c r="N134" s="128">
        <v>409.45987980173413</v>
      </c>
    </row>
    <row r="135" spans="1:14" ht="12">
      <c r="A135" s="127">
        <v>1121</v>
      </c>
      <c r="B135" s="127" t="s">
        <v>143</v>
      </c>
      <c r="C135" s="128">
        <v>2462.3388629097385</v>
      </c>
      <c r="D135" s="128">
        <v>3421.1861318782985</v>
      </c>
      <c r="E135" s="128">
        <v>3275.006790962471</v>
      </c>
      <c r="F135" s="128">
        <v>1796.7188476812266</v>
      </c>
      <c r="G135" s="128">
        <v>2563.326592830442</v>
      </c>
      <c r="H135" s="128">
        <v>2160.2717507280054</v>
      </c>
      <c r="I135" s="128">
        <v>2280.2246338249856</v>
      </c>
      <c r="J135" s="128">
        <v>1862.2801223418496</v>
      </c>
      <c r="K135" s="128">
        <v>1558.1886194299823</v>
      </c>
      <c r="L135" s="128">
        <v>1740.1161066304526</v>
      </c>
      <c r="M135" s="128">
        <v>1481.4408368795341</v>
      </c>
      <c r="N135" s="128">
        <v>1910.1160742253453</v>
      </c>
    </row>
    <row r="136" spans="1:14" ht="12">
      <c r="A136" s="127">
        <v>1130</v>
      </c>
      <c r="B136" s="127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</row>
    <row r="137" spans="1:14" ht="12">
      <c r="A137" s="127">
        <v>1140</v>
      </c>
      <c r="B137" s="127" t="s">
        <v>144</v>
      </c>
      <c r="C137" s="128">
        <v>95742.66478235631</v>
      </c>
      <c r="D137" s="128">
        <v>91101.97542280196</v>
      </c>
      <c r="E137" s="128">
        <v>105159.7727912699</v>
      </c>
      <c r="F137" s="128">
        <v>88557.0386195629</v>
      </c>
      <c r="G137" s="128">
        <v>91542.03589611106</v>
      </c>
      <c r="H137" s="128">
        <v>109850.8935983925</v>
      </c>
      <c r="I137" s="128">
        <v>113850.83081219651</v>
      </c>
      <c r="J137" s="128">
        <v>99390.60147940145</v>
      </c>
      <c r="K137" s="128">
        <v>73943.03815634541</v>
      </c>
      <c r="L137" s="128">
        <v>89166.8597775507</v>
      </c>
      <c r="M137" s="128">
        <v>83823.79779556852</v>
      </c>
      <c r="N137" s="128">
        <v>112071.88729368868</v>
      </c>
    </row>
    <row r="138" spans="1:14" ht="12">
      <c r="A138" s="127">
        <v>1150</v>
      </c>
      <c r="B138" s="127" t="s">
        <v>41</v>
      </c>
      <c r="C138" s="128">
        <v>83264.76605278788</v>
      </c>
      <c r="D138" s="128">
        <v>79006.73692980458</v>
      </c>
      <c r="E138" s="128">
        <v>90791.6960021437</v>
      </c>
      <c r="F138" s="128">
        <v>77588.13067177503</v>
      </c>
      <c r="G138" s="128">
        <v>79241.84296576623</v>
      </c>
      <c r="H138" s="128">
        <v>95784.00548208957</v>
      </c>
      <c r="I138" s="128">
        <v>99661.59904052215</v>
      </c>
      <c r="J138" s="128">
        <v>86552.7894999236</v>
      </c>
      <c r="K138" s="128">
        <v>63408.54061746887</v>
      </c>
      <c r="L138" s="128">
        <v>78147.29426499296</v>
      </c>
      <c r="M138" s="128">
        <v>73832.67490951397</v>
      </c>
      <c r="N138" s="128">
        <v>96109.16873705194</v>
      </c>
    </row>
    <row r="139" spans="1:14" ht="12">
      <c r="A139" s="127">
        <v>1160</v>
      </c>
      <c r="B139" s="127" t="s">
        <v>40</v>
      </c>
      <c r="C139" s="128">
        <v>32004.394403584203</v>
      </c>
      <c r="D139" s="128">
        <v>30424.36134276078</v>
      </c>
      <c r="E139" s="128">
        <v>34852.595427631524</v>
      </c>
      <c r="F139" s="128">
        <v>29320.04728671632</v>
      </c>
      <c r="G139" s="128">
        <v>33366.05559621288</v>
      </c>
      <c r="H139" s="128">
        <v>36260.53018343875</v>
      </c>
      <c r="I139" s="128">
        <v>38701.280689883904</v>
      </c>
      <c r="J139" s="128">
        <v>33719.222414268326</v>
      </c>
      <c r="K139" s="128">
        <v>26992.982402419126</v>
      </c>
      <c r="L139" s="128">
        <v>28736.92734077979</v>
      </c>
      <c r="M139" s="128">
        <v>26322.737754947924</v>
      </c>
      <c r="N139" s="128">
        <v>38706.59316590569</v>
      </c>
    </row>
    <row r="140" spans="1:14" ht="12">
      <c r="A140" s="127">
        <v>1170</v>
      </c>
      <c r="B140" s="127" t="s">
        <v>145</v>
      </c>
      <c r="C140" s="128">
        <v>55687.87896809775</v>
      </c>
      <c r="D140" s="128">
        <v>53972.618830748055</v>
      </c>
      <c r="E140" s="128">
        <v>64600.34090209913</v>
      </c>
      <c r="F140" s="128">
        <v>52739.69529931518</v>
      </c>
      <c r="G140" s="128">
        <v>49467.755703108516</v>
      </c>
      <c r="H140" s="128">
        <v>60361.004827521545</v>
      </c>
      <c r="I140" s="128">
        <v>60693.46890223663</v>
      </c>
      <c r="J140" s="128">
        <v>55037.8541110414</v>
      </c>
      <c r="K140" s="128">
        <v>38605.27191677312</v>
      </c>
      <c r="L140" s="128">
        <v>49319.59570269253</v>
      </c>
      <c r="M140" s="128">
        <v>51902.97283368156</v>
      </c>
      <c r="N140" s="128">
        <v>65391.53011774398</v>
      </c>
    </row>
    <row r="141" spans="1:14" ht="12">
      <c r="A141" s="127">
        <v>1171</v>
      </c>
      <c r="B141" s="127" t="s">
        <v>146</v>
      </c>
      <c r="C141" s="128">
        <v>3981.137811223856</v>
      </c>
      <c r="D141" s="128">
        <v>3953.9680039162913</v>
      </c>
      <c r="E141" s="128">
        <v>5799.220898322408</v>
      </c>
      <c r="F141" s="128">
        <v>3584.289026307435</v>
      </c>
      <c r="G141" s="128">
        <v>4555.191835949641</v>
      </c>
      <c r="H141" s="128">
        <v>4680.0668522273545</v>
      </c>
      <c r="I141" s="128">
        <v>4098.9519647744</v>
      </c>
      <c r="J141" s="128">
        <v>3860.697796769008</v>
      </c>
      <c r="K141" s="128">
        <v>4071.719740907758</v>
      </c>
      <c r="L141" s="128">
        <v>3843.5557397549464</v>
      </c>
      <c r="M141" s="128">
        <v>3245.760854616927</v>
      </c>
      <c r="N141" s="128">
        <v>4385.2831756403375</v>
      </c>
    </row>
    <row r="142" spans="1:14" ht="12">
      <c r="A142" s="127">
        <v>1180</v>
      </c>
      <c r="B142" s="127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</row>
    <row r="143" spans="1:14" ht="12">
      <c r="A143" s="127">
        <v>1190</v>
      </c>
      <c r="B143" s="127" t="s">
        <v>163</v>
      </c>
      <c r="C143" s="128">
        <v>289034.20029383944</v>
      </c>
      <c r="D143" s="128">
        <v>277923.48572473996</v>
      </c>
      <c r="E143" s="128">
        <v>331760.43509157584</v>
      </c>
      <c r="F143" s="128">
        <v>295028.245214063</v>
      </c>
      <c r="G143" s="128">
        <v>308949.01502990135</v>
      </c>
      <c r="H143" s="128">
        <v>362864.2599000416</v>
      </c>
      <c r="I143" s="128">
        <v>371528.3443276513</v>
      </c>
      <c r="J143" s="128">
        <v>324242.4338461872</v>
      </c>
      <c r="K143" s="128">
        <v>255190.04770433262</v>
      </c>
      <c r="L143" s="128">
        <v>288224.69569045387</v>
      </c>
      <c r="M143" s="128">
        <v>277126.4728686363</v>
      </c>
      <c r="N143" s="128">
        <v>339132.79840047227</v>
      </c>
    </row>
    <row r="144" spans="1:14" ht="12">
      <c r="A144" s="127">
        <v>1200</v>
      </c>
      <c r="B144" s="127" t="s">
        <v>38</v>
      </c>
      <c r="C144" s="128">
        <v>228043.58942285893</v>
      </c>
      <c r="D144" s="128">
        <v>218965.57503838433</v>
      </c>
      <c r="E144" s="128">
        <v>267576.7705405734</v>
      </c>
      <c r="F144" s="128">
        <v>236456.25096609694</v>
      </c>
      <c r="G144" s="128">
        <v>239132.2177823944</v>
      </c>
      <c r="H144" s="128">
        <v>278793.0663658228</v>
      </c>
      <c r="I144" s="128">
        <v>282756.00227160787</v>
      </c>
      <c r="J144" s="128">
        <v>251873.65019403177</v>
      </c>
      <c r="K144" s="128">
        <v>196446.89313332635</v>
      </c>
      <c r="L144" s="128">
        <v>224036.8297354635</v>
      </c>
      <c r="M144" s="128">
        <v>224202.01115693452</v>
      </c>
      <c r="N144" s="128">
        <v>265107.4968732331</v>
      </c>
    </row>
    <row r="145" spans="1:14" ht="12">
      <c r="A145" s="127">
        <v>1210</v>
      </c>
      <c r="B145" s="127" t="s">
        <v>164</v>
      </c>
      <c r="C145" s="128">
        <v>60990.61087098051</v>
      </c>
      <c r="D145" s="128">
        <v>58957.910686355666</v>
      </c>
      <c r="E145" s="128">
        <v>64183.66455100241</v>
      </c>
      <c r="F145" s="128">
        <v>58571.99424796607</v>
      </c>
      <c r="G145" s="128">
        <v>69816.79724750694</v>
      </c>
      <c r="H145" s="128">
        <v>84071.19353421882</v>
      </c>
      <c r="I145" s="128">
        <v>88772.34205604348</v>
      </c>
      <c r="J145" s="128">
        <v>72368.78365215546</v>
      </c>
      <c r="K145" s="128">
        <v>58743.15457100628</v>
      </c>
      <c r="L145" s="128">
        <v>64187.86595499035</v>
      </c>
      <c r="M145" s="128">
        <v>52924.46171170179</v>
      </c>
      <c r="N145" s="128">
        <v>74025.30152723918</v>
      </c>
    </row>
    <row r="146" spans="1:14" ht="12">
      <c r="A146" s="127">
        <v>1220</v>
      </c>
      <c r="B146" s="127" t="s">
        <v>165</v>
      </c>
      <c r="C146" s="128">
        <v>351807.5636229032</v>
      </c>
      <c r="D146" s="128">
        <v>342723.6790417802</v>
      </c>
      <c r="E146" s="128">
        <v>433766.302134262</v>
      </c>
      <c r="F146" s="128">
        <v>384810.80467070057</v>
      </c>
      <c r="G146" s="128">
        <v>401100.37862679054</v>
      </c>
      <c r="H146" s="128">
        <v>456696.5406046656</v>
      </c>
      <c r="I146" s="128">
        <v>463904.29763261706</v>
      </c>
      <c r="J146" s="128">
        <v>413161.6537625061</v>
      </c>
      <c r="K146" s="128">
        <v>326324.433638251</v>
      </c>
      <c r="L146" s="128">
        <v>364997.16172930854</v>
      </c>
      <c r="M146" s="128">
        <v>366698.0626266173</v>
      </c>
      <c r="N146" s="128">
        <v>437060.7833079488</v>
      </c>
    </row>
    <row r="147" spans="1:14" ht="12">
      <c r="A147" s="127">
        <v>1230</v>
      </c>
      <c r="B147" s="127" t="s">
        <v>166</v>
      </c>
      <c r="C147" s="128">
        <v>81483.53171774087</v>
      </c>
      <c r="D147" s="128">
        <v>77761.33363731607</v>
      </c>
      <c r="E147" s="128">
        <v>84437.51958289102</v>
      </c>
      <c r="F147" s="128">
        <v>75221.6789881172</v>
      </c>
      <c r="G147" s="128">
        <v>88934.27178757434</v>
      </c>
      <c r="H147" s="128">
        <v>106635.80509537534</v>
      </c>
      <c r="I147" s="128">
        <v>112358.30231405678</v>
      </c>
      <c r="J147" s="128">
        <v>93177.37750564492</v>
      </c>
      <c r="K147" s="128">
        <v>74710.347597752</v>
      </c>
      <c r="L147" s="128">
        <v>82793.01998301689</v>
      </c>
      <c r="M147" s="128">
        <v>67678.5134659009</v>
      </c>
      <c r="N147" s="128">
        <v>93896.41331442568</v>
      </c>
    </row>
    <row r="148" spans="1:14" ht="12">
      <c r="A148" s="127">
        <v>1240</v>
      </c>
      <c r="B148" s="127" t="s">
        <v>167</v>
      </c>
      <c r="C148" s="130">
        <v>1.2670323985091123</v>
      </c>
      <c r="D148" s="130">
        <v>1.2633212112928431</v>
      </c>
      <c r="E148" s="130">
        <v>1.2276689511893488</v>
      </c>
      <c r="F148" s="130">
        <v>1.2299160752075327</v>
      </c>
      <c r="G148" s="130">
        <v>1.2590864057899025</v>
      </c>
      <c r="H148" s="130">
        <v>1.25506259706466</v>
      </c>
      <c r="I148" s="130">
        <v>1.2680939986811006</v>
      </c>
      <c r="J148" s="130">
        <v>1.253881754325399</v>
      </c>
      <c r="K148" s="130">
        <v>1.2681169459631636</v>
      </c>
      <c r="L148" s="130">
        <v>1.2598976973162437</v>
      </c>
      <c r="M148" s="130">
        <v>1.2137651622976544</v>
      </c>
      <c r="N148" s="130">
        <v>1.238550670510469</v>
      </c>
    </row>
    <row r="149" spans="1:14" ht="12">
      <c r="A149" s="127">
        <v>1250</v>
      </c>
      <c r="B149" s="127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</row>
    <row r="150" spans="1:14" ht="12">
      <c r="A150" s="127">
        <v>1260</v>
      </c>
      <c r="B150" s="127" t="s">
        <v>33</v>
      </c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</row>
    <row r="151" spans="1:14" ht="12">
      <c r="A151" s="127">
        <v>1270</v>
      </c>
      <c r="B151" s="127" t="s">
        <v>151</v>
      </c>
      <c r="C151" s="130">
        <v>11.875832117163572</v>
      </c>
      <c r="D151" s="130">
        <v>10.153727118666765</v>
      </c>
      <c r="E151" s="130">
        <v>9.344939126866054</v>
      </c>
      <c r="F151" s="130">
        <v>9.19144766930547</v>
      </c>
      <c r="G151" s="130">
        <v>9.318994987633864</v>
      </c>
      <c r="H151" s="130">
        <v>9.865618922933852</v>
      </c>
      <c r="I151" s="130">
        <v>9.869251876310155</v>
      </c>
      <c r="J151" s="130">
        <v>9.433962074949301</v>
      </c>
      <c r="K151" s="130">
        <v>9.396510347732034</v>
      </c>
      <c r="L151" s="130">
        <v>9.669313735304955</v>
      </c>
      <c r="M151" s="130">
        <v>9.622524786655712</v>
      </c>
      <c r="N151" s="130">
        <v>10.541784136828419</v>
      </c>
    </row>
    <row r="152" spans="1:14" ht="12">
      <c r="A152" s="127">
        <v>1280</v>
      </c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</row>
    <row r="153" spans="1:14" ht="12">
      <c r="A153" s="127">
        <v>1290</v>
      </c>
      <c r="B153" s="127" t="s">
        <v>32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</row>
    <row r="154" spans="1:14" ht="12">
      <c r="A154" s="127">
        <v>1300</v>
      </c>
      <c r="B154" s="127" t="s">
        <v>31</v>
      </c>
      <c r="C154" s="128">
        <v>229027.13138051768</v>
      </c>
      <c r="D154" s="128">
        <v>225701.93716352535</v>
      </c>
      <c r="E154" s="128">
        <v>283020.44581230835</v>
      </c>
      <c r="F154" s="128">
        <v>257519.89822133415</v>
      </c>
      <c r="G154" s="128">
        <v>269028.25045805</v>
      </c>
      <c r="H154" s="128">
        <v>303124.2745006679</v>
      </c>
      <c r="I154" s="128">
        <v>311152.3479192551</v>
      </c>
      <c r="J154" s="128">
        <v>283866.6866951508</v>
      </c>
      <c r="K154" s="128">
        <v>225858.19245792754</v>
      </c>
      <c r="L154" s="128">
        <v>245758.1368300643</v>
      </c>
      <c r="M154" s="128">
        <v>235446.91985980084</v>
      </c>
      <c r="N154" s="128">
        <v>268499.2038846819</v>
      </c>
    </row>
    <row r="155" spans="1:14" ht="12">
      <c r="A155" s="127">
        <v>1310</v>
      </c>
      <c r="B155" s="127" t="s">
        <v>30</v>
      </c>
      <c r="C155" s="128">
        <v>189134.47408538577</v>
      </c>
      <c r="D155" s="128">
        <v>185601.76526529717</v>
      </c>
      <c r="E155" s="128">
        <v>238874.07811467562</v>
      </c>
      <c r="F155" s="128">
        <v>218214.23122444723</v>
      </c>
      <c r="G155" s="128">
        <v>227641.2139919263</v>
      </c>
      <c r="H155" s="128">
        <v>252925.47926040887</v>
      </c>
      <c r="I155" s="128">
        <v>257624.70458107052</v>
      </c>
      <c r="J155" s="128">
        <v>241421.47746625726</v>
      </c>
      <c r="K155" s="128">
        <v>193099.48055570308</v>
      </c>
      <c r="L155" s="128">
        <v>206685.8257926117</v>
      </c>
      <c r="M155" s="128">
        <v>199044.55685338363</v>
      </c>
      <c r="N155" s="128">
        <v>222853.7125286404</v>
      </c>
    </row>
    <row r="156" spans="1:14" ht="12">
      <c r="A156" s="127">
        <v>1320</v>
      </c>
      <c r="B156" s="127" t="s">
        <v>29</v>
      </c>
      <c r="C156" s="128">
        <v>88948.2289627874</v>
      </c>
      <c r="D156" s="128">
        <v>83951.67258058483</v>
      </c>
      <c r="E156" s="128">
        <v>102152.67983737683</v>
      </c>
      <c r="F156" s="128">
        <v>88130.19304921945</v>
      </c>
      <c r="G156" s="128">
        <v>87537.6059883714</v>
      </c>
      <c r="H156" s="128">
        <v>109889.30840996941</v>
      </c>
      <c r="I156" s="128">
        <v>111820.05587368183</v>
      </c>
      <c r="J156" s="128">
        <v>89644.1476892714</v>
      </c>
      <c r="K156" s="128">
        <v>68670.23782962114</v>
      </c>
      <c r="L156" s="128">
        <v>84981.4313725631</v>
      </c>
      <c r="M156" s="128">
        <v>83795.60075816512</v>
      </c>
      <c r="N156" s="128">
        <v>103386.16078085828</v>
      </c>
    </row>
    <row r="157" spans="1:14" ht="12">
      <c r="A157" s="127">
        <v>1330</v>
      </c>
      <c r="B157" s="127" t="s">
        <v>28</v>
      </c>
      <c r="C157" s="128">
        <v>69196.7213186479</v>
      </c>
      <c r="D157" s="128">
        <v>64070.74429650003</v>
      </c>
      <c r="E157" s="128">
        <v>81257.43536687446</v>
      </c>
      <c r="F157" s="128">
        <v>70687.59742692407</v>
      </c>
      <c r="G157" s="128">
        <v>70000.70851595033</v>
      </c>
      <c r="H157" s="128">
        <v>85831.72919111056</v>
      </c>
      <c r="I157" s="128">
        <v>85958.78899269376</v>
      </c>
      <c r="J157" s="128">
        <v>70789.7376784087</v>
      </c>
      <c r="K157" s="128">
        <v>55267.95648319297</v>
      </c>
      <c r="L157" s="128">
        <v>67940.06142537821</v>
      </c>
      <c r="M157" s="128">
        <v>67739.71580662014</v>
      </c>
      <c r="N157" s="128">
        <v>82567.21393489138</v>
      </c>
    </row>
    <row r="158" spans="1:14" ht="12">
      <c r="A158" s="127">
        <v>1340</v>
      </c>
      <c r="B158" s="127" t="s">
        <v>27</v>
      </c>
      <c r="C158" s="128">
        <v>48852.40080969318</v>
      </c>
      <c r="D158" s="128">
        <v>42183.01098391113</v>
      </c>
      <c r="E158" s="128">
        <v>52704.68855142915</v>
      </c>
      <c r="F158" s="128">
        <v>52524.22319935991</v>
      </c>
      <c r="G158" s="128">
        <v>58620.882280950485</v>
      </c>
      <c r="H158" s="128">
        <v>69808.03837333783</v>
      </c>
      <c r="I158" s="128">
        <v>70108.22314806176</v>
      </c>
      <c r="J158" s="128">
        <v>59645.909336160454</v>
      </c>
      <c r="K158" s="128">
        <v>49981.885161662474</v>
      </c>
      <c r="L158" s="128">
        <v>56568.67668507102</v>
      </c>
      <c r="M158" s="128">
        <v>51462.60663695069</v>
      </c>
      <c r="N158" s="128">
        <v>49574.26501909126</v>
      </c>
    </row>
    <row r="159" spans="1:14" ht="12">
      <c r="A159" s="127">
        <v>1350</v>
      </c>
      <c r="B159" s="127" t="s">
        <v>26</v>
      </c>
      <c r="C159" s="128">
        <v>36933.12695287824</v>
      </c>
      <c r="D159" s="128">
        <v>30962.17190712463</v>
      </c>
      <c r="E159" s="128">
        <v>39923.32842787826</v>
      </c>
      <c r="F159" s="128">
        <v>41328.27254558326</v>
      </c>
      <c r="G159" s="128">
        <v>47372.02658959932</v>
      </c>
      <c r="H159" s="128">
        <v>53548.61251378826</v>
      </c>
      <c r="I159" s="128">
        <v>53851.01984297499</v>
      </c>
      <c r="J159" s="128">
        <v>47525.38079433086</v>
      </c>
      <c r="K159" s="128">
        <v>40103.623609906586</v>
      </c>
      <c r="L159" s="128">
        <v>45186.88969053971</v>
      </c>
      <c r="M159" s="128">
        <v>40313.205193183225</v>
      </c>
      <c r="N159" s="128">
        <v>38176.70906704476</v>
      </c>
    </row>
    <row r="160" spans="1:14" ht="12">
      <c r="A160" s="127">
        <v>1360</v>
      </c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1:14" ht="12">
      <c r="A161" s="127">
        <v>1370</v>
      </c>
      <c r="B161" s="127" t="s">
        <v>25</v>
      </c>
      <c r="C161" s="128">
        <v>9080.112454838736</v>
      </c>
      <c r="D161" s="128">
        <v>8221.7624746797</v>
      </c>
      <c r="E161" s="128">
        <v>8529.693090645473</v>
      </c>
      <c r="F161" s="128">
        <v>10238.611872721884</v>
      </c>
      <c r="G161" s="128">
        <v>11920.236607831795</v>
      </c>
      <c r="H161" s="128">
        <v>9425.48253919754</v>
      </c>
      <c r="I161" s="128">
        <v>10914.796775535287</v>
      </c>
      <c r="J161" s="128">
        <v>8686.131086609132</v>
      </c>
      <c r="K161" s="128">
        <v>9715.365783883622</v>
      </c>
      <c r="L161" s="128">
        <v>9278.893204526817</v>
      </c>
      <c r="M161" s="128">
        <v>7183.221211773745</v>
      </c>
      <c r="N161" s="128">
        <v>8874.1423876214</v>
      </c>
    </row>
    <row r="162" spans="1:14" ht="12">
      <c r="A162" s="127">
        <v>1380</v>
      </c>
      <c r="B162" s="127" t="s">
        <v>24</v>
      </c>
      <c r="C162" s="128">
        <v>52674.60972137771</v>
      </c>
      <c r="D162" s="128">
        <v>55637.26326821899</v>
      </c>
      <c r="E162" s="128">
        <v>63438.6358323949</v>
      </c>
      <c r="F162" s="128">
        <v>48225.74420916975</v>
      </c>
      <c r="G162" s="128">
        <v>57259.16385811844</v>
      </c>
      <c r="H162" s="128">
        <v>63031.837414655616</v>
      </c>
      <c r="I162" s="128">
        <v>66114.98926358749</v>
      </c>
      <c r="J162" s="128">
        <v>52739.37014790071</v>
      </c>
      <c r="K162" s="128">
        <v>41547.88644012854</v>
      </c>
      <c r="L162" s="128">
        <v>46011.92769217487</v>
      </c>
      <c r="M162" s="128">
        <v>49689.288185033365</v>
      </c>
      <c r="N162" s="128">
        <v>83085.90134755924</v>
      </c>
    </row>
    <row r="163" spans="1:14" ht="12">
      <c r="A163" s="127">
        <v>1390</v>
      </c>
      <c r="B163" s="127" t="s">
        <v>23</v>
      </c>
      <c r="C163" s="128">
        <v>6556.87136743564</v>
      </c>
      <c r="D163" s="128">
        <v>8137.815986030282</v>
      </c>
      <c r="E163" s="128">
        <v>7399.510445985765</v>
      </c>
      <c r="F163" s="128">
        <v>5307.530078252639</v>
      </c>
      <c r="G163" s="128">
        <v>5821.549821499595</v>
      </c>
      <c r="H163" s="128">
        <v>5348.792051699554</v>
      </c>
      <c r="I163" s="128">
        <v>5382.925739869727</v>
      </c>
      <c r="J163" s="128">
        <v>5764.969009765384</v>
      </c>
      <c r="K163" s="128">
        <v>5063.72852493185</v>
      </c>
      <c r="L163" s="128">
        <v>5755.858181198859</v>
      </c>
      <c r="M163" s="128">
        <v>5122.918544195658</v>
      </c>
      <c r="N163" s="128">
        <v>7158.535561044896</v>
      </c>
    </row>
    <row r="164" spans="1:14" ht="12">
      <c r="A164" s="127"/>
      <c r="B164" s="131" t="s">
        <v>188</v>
      </c>
      <c r="C164" s="132">
        <v>41052.763991172935</v>
      </c>
      <c r="D164" s="132">
        <v>42802.154204268074</v>
      </c>
      <c r="E164" s="132">
        <v>49423.04532166425</v>
      </c>
      <c r="F164" s="132">
        <v>39082.312595110874</v>
      </c>
      <c r="G164" s="132">
        <v>41676.47102422448</v>
      </c>
      <c r="H164" s="132">
        <v>56370.12987128881</v>
      </c>
      <c r="I164" s="132">
        <v>59221.602636620366</v>
      </c>
      <c r="J164" s="132">
        <v>48623.855140257474</v>
      </c>
      <c r="K164" s="132">
        <v>33527.11752410188</v>
      </c>
      <c r="L164" s="132">
        <v>40183.561558587855</v>
      </c>
      <c r="M164" s="132">
        <v>39016.90992237624</v>
      </c>
      <c r="N164" s="132">
        <v>57846.33365035583</v>
      </c>
    </row>
    <row r="165" spans="1:14" ht="12">
      <c r="A165" s="127"/>
      <c r="B165" s="131" t="s">
        <v>189</v>
      </c>
      <c r="C165" s="132">
        <v>4225.131670753107</v>
      </c>
      <c r="D165" s="132">
        <v>4756.425340196404</v>
      </c>
      <c r="E165" s="132">
        <v>4930.706235182536</v>
      </c>
      <c r="F165" s="132">
        <v>2755.0372958501334</v>
      </c>
      <c r="G165" s="132">
        <v>3448.445208556373</v>
      </c>
      <c r="H165" s="132">
        <v>3138.7212578772187</v>
      </c>
      <c r="I165" s="132">
        <v>3253.2146771954644</v>
      </c>
      <c r="J165" s="132">
        <v>3654.507235365952</v>
      </c>
      <c r="K165" s="132">
        <v>2947.602051553958</v>
      </c>
      <c r="L165" s="132">
        <v>2930.599292070057</v>
      </c>
      <c r="M165" s="132">
        <v>2866.773786619431</v>
      </c>
      <c r="N165" s="132">
        <v>4047.9492802158993</v>
      </c>
    </row>
    <row r="166" spans="1:14" ht="12">
      <c r="A166" s="127"/>
      <c r="B166" s="131" t="s">
        <v>190</v>
      </c>
      <c r="C166" s="132">
        <v>4189.2891686464845</v>
      </c>
      <c r="D166" s="132">
        <v>4784.475966111494</v>
      </c>
      <c r="E166" s="132">
        <v>4882.833160941427</v>
      </c>
      <c r="F166" s="132">
        <v>2822.163025796328</v>
      </c>
      <c r="G166" s="132">
        <v>3609.5216014872954</v>
      </c>
      <c r="H166" s="132">
        <v>3204.4245548438407</v>
      </c>
      <c r="I166" s="132">
        <v>3630.136681044156</v>
      </c>
      <c r="J166" s="132">
        <v>3513.021803584228</v>
      </c>
      <c r="K166" s="132">
        <v>2479.4858974109425</v>
      </c>
      <c r="L166" s="132">
        <v>2546.148781552653</v>
      </c>
      <c r="M166" s="132">
        <v>2823.1922711404263</v>
      </c>
      <c r="N166" s="132">
        <v>3762.082559486317</v>
      </c>
    </row>
    <row r="167" spans="1:14" ht="12">
      <c r="A167" s="127"/>
      <c r="B167" s="131" t="s">
        <v>191</v>
      </c>
      <c r="C167" s="132" t="s">
        <v>192</v>
      </c>
      <c r="D167" s="132" t="s">
        <v>192</v>
      </c>
      <c r="E167" s="132" t="s">
        <v>192</v>
      </c>
      <c r="F167" s="132" t="s">
        <v>192</v>
      </c>
      <c r="G167" s="132" t="s">
        <v>192</v>
      </c>
      <c r="H167" s="132" t="s">
        <v>192</v>
      </c>
      <c r="I167" s="132" t="s">
        <v>192</v>
      </c>
      <c r="J167" s="132" t="s">
        <v>192</v>
      </c>
      <c r="K167" s="132" t="s">
        <v>192</v>
      </c>
      <c r="L167" s="132" t="s">
        <v>192</v>
      </c>
      <c r="M167" s="132" t="s">
        <v>192</v>
      </c>
      <c r="N167" s="132" t="s">
        <v>192</v>
      </c>
    </row>
    <row r="168" spans="1:14" ht="12">
      <c r="A168" s="127"/>
      <c r="B168" s="131" t="s">
        <v>193</v>
      </c>
      <c r="C168" s="132" t="s">
        <v>192</v>
      </c>
      <c r="D168" s="132" t="s">
        <v>192</v>
      </c>
      <c r="E168" s="132" t="s">
        <v>192</v>
      </c>
      <c r="F168" s="132" t="s">
        <v>192</v>
      </c>
      <c r="G168" s="132" t="s">
        <v>192</v>
      </c>
      <c r="H168" s="132" t="s">
        <v>192</v>
      </c>
      <c r="I168" s="132" t="s">
        <v>192</v>
      </c>
      <c r="J168" s="132" t="s">
        <v>192</v>
      </c>
      <c r="K168" s="132" t="s">
        <v>192</v>
      </c>
      <c r="L168" s="132" t="s">
        <v>192</v>
      </c>
      <c r="M168" s="132" t="s">
        <v>192</v>
      </c>
      <c r="N168" s="132" t="s">
        <v>192</v>
      </c>
    </row>
    <row r="169" spans="1:14" ht="12">
      <c r="A169" s="127">
        <v>1400</v>
      </c>
      <c r="B169" s="127" t="s">
        <v>22</v>
      </c>
      <c r="C169" s="132">
        <v>9921.131209460973</v>
      </c>
      <c r="D169" s="132">
        <v>9739.99220672137</v>
      </c>
      <c r="E169" s="132">
        <v>10369.882176085652</v>
      </c>
      <c r="F169" s="132">
        <v>7712.83353425078</v>
      </c>
      <c r="G169" s="132">
        <v>9046.686550592332</v>
      </c>
      <c r="H169" s="132">
        <v>10316.67692238408</v>
      </c>
      <c r="I169" s="132">
        <v>10368.15912614144</v>
      </c>
      <c r="J169" s="132">
        <v>8960.835513188807</v>
      </c>
      <c r="K169" s="132">
        <v>7259.284280566271</v>
      </c>
      <c r="L169" s="132">
        <v>8034.272006457412</v>
      </c>
      <c r="M169" s="132">
        <v>8042.80706039206</v>
      </c>
      <c r="N169" s="132">
        <v>10414.828366419562</v>
      </c>
    </row>
    <row r="170" spans="1:14" ht="12">
      <c r="A170" s="127">
        <v>1410</v>
      </c>
      <c r="B170" s="127"/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1:14" ht="12">
      <c r="A171" s="127">
        <v>1420</v>
      </c>
      <c r="B171" s="127" t="s">
        <v>21</v>
      </c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</row>
    <row r="172" spans="1:14" ht="12">
      <c r="A172" s="127">
        <v>1430</v>
      </c>
      <c r="B172" s="127" t="s">
        <v>20</v>
      </c>
      <c r="C172" s="128">
        <v>347106.8913188452</v>
      </c>
      <c r="D172" s="128">
        <v>338630.96174723067</v>
      </c>
      <c r="E172" s="128">
        <v>427856.7619948247</v>
      </c>
      <c r="F172" s="128">
        <v>376374.00554723863</v>
      </c>
      <c r="G172" s="128">
        <v>396487.66992319684</v>
      </c>
      <c r="H172" s="128">
        <v>473299.15626274777</v>
      </c>
      <c r="I172" s="128">
        <v>493052.84846876987</v>
      </c>
      <c r="J172" s="128">
        <v>430357.7486698361</v>
      </c>
      <c r="K172" s="128">
        <v>329305.36377095815</v>
      </c>
      <c r="L172" s="128">
        <v>359269.9284728256</v>
      </c>
      <c r="M172" s="128">
        <v>350318.7248171394</v>
      </c>
      <c r="N172" s="128">
        <v>440495.8228269307</v>
      </c>
    </row>
    <row r="173" spans="1:14" ht="12">
      <c r="A173" s="127">
        <v>1440</v>
      </c>
      <c r="B173" s="127" t="s">
        <v>19</v>
      </c>
      <c r="C173" s="128">
        <v>16028.713168020047</v>
      </c>
      <c r="D173" s="128">
        <v>17387.881614313992</v>
      </c>
      <c r="E173" s="128">
        <v>22267.128108595072</v>
      </c>
      <c r="F173" s="128">
        <v>18218.208353386133</v>
      </c>
      <c r="G173" s="128">
        <v>26150.538984319715</v>
      </c>
      <c r="H173" s="128">
        <v>25823.705583941086</v>
      </c>
      <c r="I173" s="128">
        <v>22896.53117954066</v>
      </c>
      <c r="J173" s="128">
        <v>27643.794332111822</v>
      </c>
      <c r="K173" s="128">
        <v>30773.570391660654</v>
      </c>
      <c r="L173" s="128">
        <v>28558.42771554676</v>
      </c>
      <c r="M173" s="128">
        <v>17817.044271374325</v>
      </c>
      <c r="N173" s="128">
        <v>15357.835010203757</v>
      </c>
    </row>
    <row r="174" spans="1:14" ht="12">
      <c r="A174" s="127">
        <v>1450</v>
      </c>
      <c r="B174" s="127" t="s">
        <v>18</v>
      </c>
      <c r="C174" s="128">
        <v>13827.266743918566</v>
      </c>
      <c r="D174" s="128">
        <v>14987.381623473071</v>
      </c>
      <c r="E174" s="128">
        <v>18342.16031201453</v>
      </c>
      <c r="F174" s="128">
        <v>15111.977437287365</v>
      </c>
      <c r="G174" s="128">
        <v>21765.60573655822</v>
      </c>
      <c r="H174" s="128">
        <v>21989.633801161854</v>
      </c>
      <c r="I174" s="128">
        <v>19103.924328540874</v>
      </c>
      <c r="J174" s="128">
        <v>23960.34774729135</v>
      </c>
      <c r="K174" s="128">
        <v>27093.591845211788</v>
      </c>
      <c r="L174" s="128">
        <v>24819.279194453564</v>
      </c>
      <c r="M174" s="128">
        <v>15199.511876606339</v>
      </c>
      <c r="N174" s="128">
        <v>12510.457212237312</v>
      </c>
    </row>
    <row r="175" spans="1:14" ht="12">
      <c r="A175" s="127">
        <v>1460</v>
      </c>
      <c r="B175" s="127" t="s">
        <v>17</v>
      </c>
      <c r="C175" s="128">
        <v>3221.129094724361</v>
      </c>
      <c r="D175" s="128">
        <v>3953.84477029556</v>
      </c>
      <c r="E175" s="128">
        <v>5225.484039172586</v>
      </c>
      <c r="F175" s="128">
        <v>4387.002917045474</v>
      </c>
      <c r="G175" s="128">
        <v>6127.649340977288</v>
      </c>
      <c r="H175" s="128">
        <v>5285.948703100388</v>
      </c>
      <c r="I175" s="128">
        <v>5256.665217043483</v>
      </c>
      <c r="J175" s="128">
        <v>5016.56801884973</v>
      </c>
      <c r="K175" s="128">
        <v>5120.2266021909445</v>
      </c>
      <c r="L175" s="128">
        <v>5115.541558920232</v>
      </c>
      <c r="M175" s="128">
        <v>3587.957706507899</v>
      </c>
      <c r="N175" s="128">
        <v>3692.9946433006608</v>
      </c>
    </row>
    <row r="176" spans="1:14" ht="12">
      <c r="A176" s="127">
        <v>1470</v>
      </c>
      <c r="B176" s="127" t="s">
        <v>16</v>
      </c>
      <c r="C176" s="128">
        <v>334684.6920029966</v>
      </c>
      <c r="D176" s="128">
        <v>325975.33488568006</v>
      </c>
      <c r="E176" s="128">
        <v>411052.62639414496</v>
      </c>
      <c r="F176" s="128">
        <v>361551.5397182813</v>
      </c>
      <c r="G176" s="128">
        <v>374606.41420330264</v>
      </c>
      <c r="H176" s="128">
        <v>451572.4460573533</v>
      </c>
      <c r="I176" s="128">
        <v>473915.28398532735</v>
      </c>
      <c r="J176" s="128">
        <v>406732.1231829758</v>
      </c>
      <c r="K176" s="128">
        <v>302644.1742204818</v>
      </c>
      <c r="L176" s="128">
        <v>334689.3813537153</v>
      </c>
      <c r="M176" s="128">
        <v>335569.3344985415</v>
      </c>
      <c r="N176" s="128">
        <v>428293.4789521994</v>
      </c>
    </row>
    <row r="177" spans="1:14" ht="12">
      <c r="A177" s="127">
        <v>1480</v>
      </c>
      <c r="B177" s="127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</row>
    <row r="178" spans="1:14" ht="12">
      <c r="A178" s="127">
        <v>1490</v>
      </c>
      <c r="B178" s="127" t="s">
        <v>15</v>
      </c>
      <c r="C178" s="128">
        <v>36442.435631624656</v>
      </c>
      <c r="D178" s="128">
        <v>34392.081047080566</v>
      </c>
      <c r="E178" s="128">
        <v>33708.65084822873</v>
      </c>
      <c r="F178" s="128">
        <v>32785.457525008314</v>
      </c>
      <c r="G178" s="128">
        <v>26710.239974052278</v>
      </c>
      <c r="H178" s="128">
        <v>30151.07959047162</v>
      </c>
      <c r="I178" s="128">
        <v>19361.43450506515</v>
      </c>
      <c r="J178" s="128">
        <v>14377.870105302989</v>
      </c>
      <c r="K178" s="128">
        <v>18041.908803933085</v>
      </c>
      <c r="L178" s="128">
        <v>33571.92106266254</v>
      </c>
      <c r="M178" s="128">
        <v>24590.0131907591</v>
      </c>
      <c r="N178" s="128">
        <v>18587.574133519334</v>
      </c>
    </row>
    <row r="179" spans="1:14" ht="12">
      <c r="A179" s="127">
        <v>1500</v>
      </c>
      <c r="B179" s="127" t="s">
        <v>14</v>
      </c>
      <c r="C179" s="128">
        <v>25134.48923111359</v>
      </c>
      <c r="D179" s="128">
        <v>19154.692752152405</v>
      </c>
      <c r="E179" s="128">
        <v>18261.945453361568</v>
      </c>
      <c r="F179" s="128">
        <v>13060.491087769975</v>
      </c>
      <c r="G179" s="128">
        <v>10748.41027856434</v>
      </c>
      <c r="H179" s="128">
        <v>21251.0679341006</v>
      </c>
      <c r="I179" s="128">
        <v>12208.934526723924</v>
      </c>
      <c r="J179" s="128">
        <v>9330.186200405069</v>
      </c>
      <c r="K179" s="128">
        <v>11935.31082249023</v>
      </c>
      <c r="L179" s="128">
        <v>25694.029147412344</v>
      </c>
      <c r="M179" s="128">
        <v>17367.044634195096</v>
      </c>
      <c r="N179" s="128">
        <v>13902.70667081072</v>
      </c>
    </row>
    <row r="180" spans="1:14" ht="12">
      <c r="A180" s="127">
        <v>1510</v>
      </c>
      <c r="B180" s="127" t="s">
        <v>13</v>
      </c>
      <c r="C180" s="128">
        <v>7788.853915726298</v>
      </c>
      <c r="D180" s="128">
        <v>7885.798694336017</v>
      </c>
      <c r="E180" s="128">
        <v>8923.253059026574</v>
      </c>
      <c r="F180" s="128">
        <v>8576.641525526986</v>
      </c>
      <c r="G180" s="128">
        <v>7724.535293350131</v>
      </c>
      <c r="H180" s="128">
        <v>4618.159713105291</v>
      </c>
      <c r="I180" s="128">
        <v>4448.369611843531</v>
      </c>
      <c r="J180" s="128">
        <v>3930.1776113621418</v>
      </c>
      <c r="K180" s="128">
        <v>3963.0100980601887</v>
      </c>
      <c r="L180" s="128">
        <v>5293.610851637526</v>
      </c>
      <c r="M180" s="128">
        <v>4837.8743787397925</v>
      </c>
      <c r="N180" s="128">
        <v>3369.9991089496525</v>
      </c>
    </row>
    <row r="181" spans="1:14" ht="12">
      <c r="A181" s="127">
        <v>1520</v>
      </c>
      <c r="B181" s="127" t="s">
        <v>12</v>
      </c>
      <c r="C181" s="128">
        <v>4855.443764013254</v>
      </c>
      <c r="D181" s="128">
        <v>9248.841447006489</v>
      </c>
      <c r="E181" s="128">
        <v>8695.08821474471</v>
      </c>
      <c r="F181" s="128">
        <v>13239.059613162104</v>
      </c>
      <c r="G181" s="128">
        <v>9828.302948780653</v>
      </c>
      <c r="H181" s="128">
        <v>4945.957095602365</v>
      </c>
      <c r="I181" s="128">
        <v>3683.6745540390057</v>
      </c>
      <c r="J181" s="128">
        <v>1519.2684409633334</v>
      </c>
      <c r="K181" s="128">
        <v>2726.3728409576374</v>
      </c>
      <c r="L181" s="128">
        <v>3725.0692501459716</v>
      </c>
      <c r="M181" s="128">
        <v>2983.2745109386683</v>
      </c>
      <c r="N181" s="128">
        <v>1730.267324309645</v>
      </c>
    </row>
    <row r="182" spans="1:14" ht="12">
      <c r="A182" s="127">
        <v>1530</v>
      </c>
      <c r="B182" s="127"/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</row>
    <row r="183" spans="1:14" ht="12">
      <c r="A183" s="127">
        <v>1540</v>
      </c>
      <c r="B183" s="127" t="s">
        <v>11</v>
      </c>
      <c r="C183" s="128">
        <v>22705.69707375876</v>
      </c>
      <c r="D183" s="128">
        <v>22671.038452672157</v>
      </c>
      <c r="E183" s="128">
        <v>24773.421366646788</v>
      </c>
      <c r="F183" s="128">
        <v>19546.91161600799</v>
      </c>
      <c r="G183" s="128">
        <v>19312.53503430003</v>
      </c>
      <c r="H183" s="128">
        <v>17581.433992882005</v>
      </c>
      <c r="I183" s="128">
        <v>18127.67130194793</v>
      </c>
      <c r="J183" s="128">
        <v>18690.81037160767</v>
      </c>
      <c r="K183" s="128">
        <v>17870.486408433062</v>
      </c>
      <c r="L183" s="128">
        <v>19939.470676456094</v>
      </c>
      <c r="M183" s="128">
        <v>21587.726829913834</v>
      </c>
      <c r="N183" s="128">
        <v>16356.236556882715</v>
      </c>
    </row>
    <row r="184" spans="1:14" ht="12">
      <c r="A184" s="127">
        <v>1550</v>
      </c>
      <c r="B184" s="127" t="s">
        <v>10</v>
      </c>
      <c r="C184" s="128">
        <v>45906.775634753416</v>
      </c>
      <c r="D184" s="128">
        <v>47946.57953137299</v>
      </c>
      <c r="E184" s="128">
        <v>56169.68014194124</v>
      </c>
      <c r="F184" s="128">
        <v>45701.78271139715</v>
      </c>
      <c r="G184" s="128">
        <v>57255.596795008125</v>
      </c>
      <c r="H184" s="128">
        <v>60514.28005744167</v>
      </c>
      <c r="I184" s="128">
        <v>64251.66362940587</v>
      </c>
      <c r="J184" s="128">
        <v>49924.863925569545</v>
      </c>
      <c r="K184" s="128">
        <v>40625.593140492114</v>
      </c>
      <c r="L184" s="128">
        <v>46167.11790103633</v>
      </c>
      <c r="M184" s="128">
        <v>49208.30183807239</v>
      </c>
      <c r="N184" s="128">
        <v>75253.74521336114</v>
      </c>
    </row>
    <row r="185" spans="1:14" ht="12">
      <c r="A185" s="127">
        <v>1560</v>
      </c>
      <c r="B185" s="127" t="s">
        <v>9</v>
      </c>
      <c r="C185" s="128">
        <v>7380.455153524365</v>
      </c>
      <c r="D185" s="128">
        <v>7134.130701539155</v>
      </c>
      <c r="E185" s="128">
        <v>7562.787891392208</v>
      </c>
      <c r="F185" s="128">
        <v>5779.463496539927</v>
      </c>
      <c r="G185" s="128">
        <v>7446.100857670997</v>
      </c>
      <c r="H185" s="128">
        <v>6820.465688169689</v>
      </c>
      <c r="I185" s="128">
        <v>7634.20094897794</v>
      </c>
      <c r="J185" s="128">
        <v>7090.073388762313</v>
      </c>
      <c r="K185" s="128">
        <v>5557.263036114935</v>
      </c>
      <c r="L185" s="128">
        <v>5556.950481019761</v>
      </c>
      <c r="M185" s="128">
        <v>6145.8680491350915</v>
      </c>
      <c r="N185" s="128">
        <v>4013.0622616852547</v>
      </c>
    </row>
    <row r="186" spans="1:14" ht="12">
      <c r="A186" s="127">
        <v>1570</v>
      </c>
      <c r="B186" s="127" t="s">
        <v>8</v>
      </c>
      <c r="C186" s="128">
        <v>3019.4638662976627</v>
      </c>
      <c r="D186" s="128">
        <v>1534.4262160846388</v>
      </c>
      <c r="E186" s="128">
        <v>1503.4305892380155</v>
      </c>
      <c r="F186" s="128">
        <v>668.097103317488</v>
      </c>
      <c r="G186" s="128">
        <v>889.6615375185754</v>
      </c>
      <c r="H186" s="128">
        <v>934.5251232894482</v>
      </c>
      <c r="I186" s="128">
        <v>1690.6789324573579</v>
      </c>
      <c r="J186" s="128">
        <v>3589.246049614931</v>
      </c>
      <c r="K186" s="128">
        <v>582.2952682979359</v>
      </c>
      <c r="L186" s="128">
        <v>656.5931446166571</v>
      </c>
      <c r="M186" s="128">
        <v>740.9346344886931</v>
      </c>
      <c r="N186" s="128">
        <v>641.9717581286825</v>
      </c>
    </row>
    <row r="187" spans="1:14" ht="12">
      <c r="A187" s="127">
        <v>1580</v>
      </c>
      <c r="B187" s="127" t="s">
        <v>7</v>
      </c>
      <c r="C187" s="128">
        <v>5459.853289860846</v>
      </c>
      <c r="D187" s="128">
        <v>3254.654809070296</v>
      </c>
      <c r="E187" s="128">
        <v>4870.874878404433</v>
      </c>
      <c r="F187" s="128">
        <v>2647.448866632757</v>
      </c>
      <c r="G187" s="128">
        <v>2779.1329971349187</v>
      </c>
      <c r="H187" s="128">
        <v>1401.9418862905627</v>
      </c>
      <c r="I187" s="128">
        <v>2669.1905727359185</v>
      </c>
      <c r="J187" s="128">
        <v>4391.646156985034</v>
      </c>
      <c r="K187" s="128">
        <v>4850.088299221292</v>
      </c>
      <c r="L187" s="128">
        <v>10662.853615255659</v>
      </c>
      <c r="M187" s="128">
        <v>7546.071015081745</v>
      </c>
      <c r="N187" s="128">
        <v>7403.090532619488</v>
      </c>
    </row>
    <row r="188" spans="1:14" ht="12">
      <c r="A188" s="127"/>
      <c r="B188" s="127" t="s">
        <v>22</v>
      </c>
      <c r="C188" s="128">
        <v>12617.529267718053</v>
      </c>
      <c r="D188" s="128">
        <v>13270.464141118639</v>
      </c>
      <c r="E188" s="128">
        <v>16237.741533325077</v>
      </c>
      <c r="F188" s="128">
        <v>14903.733106833824</v>
      </c>
      <c r="G188" s="128">
        <v>20533.58571992868</v>
      </c>
      <c r="H188" s="128">
        <v>19308.759848322523</v>
      </c>
      <c r="I188" s="128">
        <v>17482.577271110753</v>
      </c>
      <c r="J188" s="128">
        <v>16460.59234846671</v>
      </c>
      <c r="K188" s="128">
        <v>16131.551807025171</v>
      </c>
      <c r="L188" s="128">
        <v>17033.079800929285</v>
      </c>
      <c r="M188" s="128">
        <v>13678.695313701048</v>
      </c>
      <c r="N188" s="128">
        <v>14658.834233788666</v>
      </c>
    </row>
    <row r="189" spans="1:14" ht="12">
      <c r="A189" s="127">
        <v>1590</v>
      </c>
      <c r="B189" s="127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</row>
    <row r="190" spans="1:14" ht="12">
      <c r="A190" s="127">
        <v>1600</v>
      </c>
      <c r="B190" s="127" t="s">
        <v>6</v>
      </c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</row>
    <row r="191" spans="1:14" ht="12">
      <c r="A191" s="127">
        <v>1610</v>
      </c>
      <c r="B191" s="127" t="s">
        <v>194</v>
      </c>
      <c r="C191" s="129">
        <v>25.101767054593733</v>
      </c>
      <c r="D191" s="129">
        <v>25.47314244641386</v>
      </c>
      <c r="E191" s="129">
        <v>28.130185339629747</v>
      </c>
      <c r="F191" s="129">
        <v>28.319887227675384</v>
      </c>
      <c r="G191" s="129">
        <v>32.40588788348633</v>
      </c>
      <c r="H191" s="129">
        <v>31.258315617772787</v>
      </c>
      <c r="I191" s="129">
        <v>29.858615019764844</v>
      </c>
      <c r="J191" s="129">
        <v>30.869666625611274</v>
      </c>
      <c r="K191" s="129">
        <v>32.68684740444632</v>
      </c>
      <c r="L191" s="129">
        <v>30.295523506054273</v>
      </c>
      <c r="M191" s="129">
        <v>25.214236303409333</v>
      </c>
      <c r="N191" s="129">
        <v>25.8166927562195</v>
      </c>
    </row>
    <row r="192" spans="1:14" ht="12">
      <c r="A192" s="127">
        <v>1620</v>
      </c>
      <c r="B192" s="127" t="s">
        <v>195</v>
      </c>
      <c r="C192" s="129">
        <v>74.89823294540626</v>
      </c>
      <c r="D192" s="129">
        <v>74.52685755358614</v>
      </c>
      <c r="E192" s="129">
        <v>71.86981466037025</v>
      </c>
      <c r="F192" s="129">
        <v>71.68011277232462</v>
      </c>
      <c r="G192" s="129">
        <v>67.59411211651367</v>
      </c>
      <c r="H192" s="129">
        <v>68.74168438222722</v>
      </c>
      <c r="I192" s="129">
        <v>70.14138498023516</v>
      </c>
      <c r="J192" s="129">
        <v>69.13033337438873</v>
      </c>
      <c r="K192" s="129">
        <v>67.31315259555367</v>
      </c>
      <c r="L192" s="129">
        <v>69.70447649394572</v>
      </c>
      <c r="M192" s="129">
        <v>74.78576369659066</v>
      </c>
      <c r="N192" s="129">
        <v>74.1833072437805</v>
      </c>
    </row>
    <row r="193" spans="1:14" ht="12">
      <c r="A193" s="127">
        <v>1630</v>
      </c>
      <c r="B193" s="127" t="s">
        <v>5</v>
      </c>
      <c r="C193" s="129">
        <v>6.4070185937023085</v>
      </c>
      <c r="D193" s="129">
        <v>6.152170227459897</v>
      </c>
      <c r="E193" s="129">
        <v>5.65469489704113</v>
      </c>
      <c r="F193" s="129">
        <v>5.850853254520725</v>
      </c>
      <c r="G193" s="129">
        <v>5.4284826397160435</v>
      </c>
      <c r="H193" s="129">
        <v>5.337142191863678</v>
      </c>
      <c r="I193" s="129">
        <v>5.531308441168033</v>
      </c>
      <c r="J193" s="129">
        <v>5.477609739113573</v>
      </c>
      <c r="K193" s="129">
        <v>5.568168336079599</v>
      </c>
      <c r="L193" s="129">
        <v>5.859277352258304</v>
      </c>
      <c r="M193" s="129">
        <v>6.380910122423738</v>
      </c>
      <c r="N193" s="129">
        <v>6.316076865183622</v>
      </c>
    </row>
    <row r="194" spans="1:14" ht="12">
      <c r="A194" s="127">
        <v>1640</v>
      </c>
      <c r="B194" s="127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</row>
    <row r="195" spans="1:14" ht="12">
      <c r="A195" s="127">
        <v>1650</v>
      </c>
      <c r="B195" s="127" t="s">
        <v>4</v>
      </c>
      <c r="C195" s="128">
        <v>14947.88188464877</v>
      </c>
      <c r="D195" s="128">
        <v>17146.769363440268</v>
      </c>
      <c r="E195" s="128">
        <v>20547.22902600459</v>
      </c>
      <c r="F195" s="128">
        <v>20818.187364060672</v>
      </c>
      <c r="G195" s="128">
        <v>20337.780631309935</v>
      </c>
      <c r="H195" s="128">
        <v>22211.129692776147</v>
      </c>
      <c r="I195" s="128">
        <v>14890.789556733045</v>
      </c>
      <c r="J195" s="128">
        <v>11434.635900456256</v>
      </c>
      <c r="K195" s="128">
        <v>12468.82410668744</v>
      </c>
      <c r="L195" s="128">
        <v>14879.72579158574</v>
      </c>
      <c r="M195" s="128">
        <v>11945.959688052459</v>
      </c>
      <c r="N195" s="128">
        <v>9856.348238424276</v>
      </c>
    </row>
    <row r="196" spans="1:14" ht="12">
      <c r="A196" s="127">
        <v>1660</v>
      </c>
      <c r="B196" s="127" t="s">
        <v>3</v>
      </c>
      <c r="C196" s="128">
        <v>418343.2134560281</v>
      </c>
      <c r="D196" s="128">
        <v>403338.24331563816</v>
      </c>
      <c r="E196" s="128">
        <v>497656.59269123204</v>
      </c>
      <c r="F196" s="128">
        <v>439214.29629475955</v>
      </c>
      <c r="G196" s="128">
        <v>469696.86978302407</v>
      </c>
      <c r="H196" s="128">
        <v>541121.2160072481</v>
      </c>
      <c r="I196" s="128">
        <v>561371.8103899449</v>
      </c>
      <c r="J196" s="128">
        <v>494904.39536772197</v>
      </c>
      <c r="K196" s="128">
        <v>388565.95712933136</v>
      </c>
      <c r="L196" s="128">
        <v>432910.4559207206</v>
      </c>
      <c r="M196" s="128">
        <v>422430.61640450475</v>
      </c>
      <c r="N196" s="128">
        <v>521100.84838393034</v>
      </c>
    </row>
    <row r="197" spans="1:14" ht="12">
      <c r="A197" s="127">
        <v>1670</v>
      </c>
      <c r="B197" s="127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</row>
    <row r="198" spans="1:14" ht="12">
      <c r="A198" s="127">
        <v>1680</v>
      </c>
      <c r="B198" s="127" t="s">
        <v>2</v>
      </c>
      <c r="C198" s="128">
        <v>75404.7367366594</v>
      </c>
      <c r="D198" s="128">
        <v>77303.76657343826</v>
      </c>
      <c r="E198" s="128">
        <v>102692.46550378735</v>
      </c>
      <c r="F198" s="128">
        <v>101960.87991144427</v>
      </c>
      <c r="G198" s="128">
        <v>110145.14852498824</v>
      </c>
      <c r="H198" s="128">
        <v>129984.13226477598</v>
      </c>
      <c r="I198" s="128">
        <v>128337.98007155502</v>
      </c>
      <c r="J198" s="128">
        <v>114294.52279255098</v>
      </c>
      <c r="K198" s="128">
        <v>92772.01853563284</v>
      </c>
      <c r="L198" s="128">
        <v>92221.48937999936</v>
      </c>
      <c r="M198" s="128">
        <v>79416.12708177906</v>
      </c>
      <c r="N198" s="128">
        <v>85066.32158838736</v>
      </c>
    </row>
    <row r="199" spans="1:14" ht="12">
      <c r="A199" s="127">
        <v>1690</v>
      </c>
      <c r="B199" s="127" t="s">
        <v>1</v>
      </c>
      <c r="C199" s="128">
        <v>357886.3586041117</v>
      </c>
      <c r="D199" s="128">
        <v>343181.2461056254</v>
      </c>
      <c r="E199" s="128">
        <v>415511.35621372686</v>
      </c>
      <c r="F199" s="128">
        <v>358071.60374733794</v>
      </c>
      <c r="G199" s="128">
        <v>379889.50188931485</v>
      </c>
      <c r="H199" s="128">
        <v>433348.2134352555</v>
      </c>
      <c r="I199" s="128">
        <v>447924.6198752924</v>
      </c>
      <c r="J199" s="128">
        <v>392044.5084758634</v>
      </c>
      <c r="K199" s="128">
        <v>308262.7627005395</v>
      </c>
      <c r="L199" s="128">
        <v>355568.6923322285</v>
      </c>
      <c r="M199" s="128">
        <v>354960.4490109565</v>
      </c>
      <c r="N199" s="128">
        <v>445890.87503371655</v>
      </c>
    </row>
    <row r="200" spans="1:14" ht="12">
      <c r="A200" s="127">
        <v>1700</v>
      </c>
      <c r="B200" s="127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</row>
    <row r="201" spans="1:14" ht="12">
      <c r="A201" s="127">
        <v>1710</v>
      </c>
      <c r="B201" s="127" t="s">
        <v>0</v>
      </c>
      <c r="C201" s="128">
        <v>352846.3239762862</v>
      </c>
      <c r="D201" s="128">
        <v>337503.8509164157</v>
      </c>
      <c r="E201" s="128">
        <v>408694.56968404225</v>
      </c>
      <c r="F201" s="128">
        <v>351783.7409541105</v>
      </c>
      <c r="G201" s="128">
        <v>373954.6125244188</v>
      </c>
      <c r="H201" s="128">
        <v>426943.62929681846</v>
      </c>
      <c r="I201" s="128">
        <v>442706.4876445463</v>
      </c>
      <c r="J201" s="128">
        <v>387707.52275987435</v>
      </c>
      <c r="K201" s="128">
        <v>304244.39305676194</v>
      </c>
      <c r="L201" s="128">
        <v>350721.4632191823</v>
      </c>
      <c r="M201" s="128">
        <v>350504.1404400896</v>
      </c>
      <c r="N201" s="128">
        <v>442028.4487822517</v>
      </c>
    </row>
    <row r="202" spans="1:14" ht="12">
      <c r="A202" s="127">
        <v>1720</v>
      </c>
      <c r="B202" s="127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</row>
    <row r="203" spans="1:14" ht="12">
      <c r="A203" s="127">
        <v>1721</v>
      </c>
      <c r="B203" s="127" t="s">
        <v>148</v>
      </c>
      <c r="C203" s="128">
        <v>48.77203309693417</v>
      </c>
      <c r="D203" s="128">
        <v>48.09702487449231</v>
      </c>
      <c r="E203" s="128">
        <v>46.06120261055782</v>
      </c>
      <c r="F203" s="128">
        <v>46.895628410919926</v>
      </c>
      <c r="G203" s="128">
        <v>45.5977742800779</v>
      </c>
      <c r="H203" s="128">
        <v>45.55456492477126</v>
      </c>
      <c r="I203" s="128">
        <v>45.44360558353784</v>
      </c>
      <c r="J203" s="128">
        <v>45.03943795684106</v>
      </c>
      <c r="K203" s="128">
        <v>46.63194184796996</v>
      </c>
      <c r="L203" s="128">
        <v>47.60612579814739</v>
      </c>
      <c r="M203" s="128">
        <v>47.16668947101716</v>
      </c>
      <c r="N203" s="128">
        <v>45.94240756585058</v>
      </c>
    </row>
    <row r="204" spans="1:14" ht="12">
      <c r="A204" s="127">
        <v>1722</v>
      </c>
      <c r="B204" s="127" t="s">
        <v>149</v>
      </c>
      <c r="C204" s="130">
        <v>1.8261535836157716</v>
      </c>
      <c r="D204" s="130">
        <v>1.8676194943327875</v>
      </c>
      <c r="E204" s="130">
        <v>2.008736049690297</v>
      </c>
      <c r="F204" s="130">
        <v>1.962551248198433</v>
      </c>
      <c r="G204" s="130">
        <v>1.884583750966615</v>
      </c>
      <c r="H204" s="130">
        <v>2.186218847166679</v>
      </c>
      <c r="I204" s="130">
        <v>2.2516214815476445</v>
      </c>
      <c r="J204" s="130">
        <v>2.0752192288954983</v>
      </c>
      <c r="K204" s="130">
        <v>1.7893869171149985</v>
      </c>
      <c r="L204" s="130">
        <v>1.8270853154584366</v>
      </c>
      <c r="M204" s="130">
        <v>1.8738340660719917</v>
      </c>
      <c r="N204" s="130">
        <v>1.9997425174155679</v>
      </c>
    </row>
    <row r="205" ht="12">
      <c r="A205" s="148">
        <v>1723</v>
      </c>
    </row>
    <row r="206" spans="1:2" ht="12">
      <c r="A206" s="148">
        <v>1730</v>
      </c>
      <c r="B206" s="148" t="s">
        <v>196</v>
      </c>
    </row>
    <row r="207" spans="1:2" ht="12">
      <c r="A207" s="148">
        <v>1740</v>
      </c>
      <c r="B207" s="148" t="s">
        <v>197</v>
      </c>
    </row>
    <row r="208" spans="1:2" ht="12">
      <c r="A208" s="148">
        <v>1750</v>
      </c>
      <c r="B208" s="148" t="s">
        <v>198</v>
      </c>
    </row>
    <row r="209" ht="12">
      <c r="A209" s="148">
        <v>1760</v>
      </c>
    </row>
    <row r="210" spans="1:2" ht="12">
      <c r="A210" s="148">
        <v>1770</v>
      </c>
      <c r="B210" s="148" t="s">
        <v>199</v>
      </c>
    </row>
    <row r="211" ht="12">
      <c r="A211" s="148">
        <v>1780</v>
      </c>
    </row>
    <row r="212" spans="1:14" ht="12">
      <c r="A212" s="127">
        <v>1790</v>
      </c>
      <c r="B212" s="127" t="s">
        <v>150</v>
      </c>
      <c r="C212" s="128">
        <v>242930.00000002427</v>
      </c>
      <c r="D212" s="128">
        <v>233166.9999999746</v>
      </c>
      <c r="E212" s="128">
        <v>249784.99999998877</v>
      </c>
      <c r="F212" s="128">
        <v>207755.000000014</v>
      </c>
      <c r="G212" s="128">
        <v>211011.9999999984</v>
      </c>
      <c r="H212" s="128">
        <v>213639.99999998583</v>
      </c>
      <c r="I212" s="128">
        <v>239337.00000000413</v>
      </c>
      <c r="J212" s="128">
        <v>251200.00000000108</v>
      </c>
      <c r="K212" s="128">
        <v>222863.999999989</v>
      </c>
      <c r="L212" s="128">
        <v>222249.00000000154</v>
      </c>
      <c r="M212" s="128">
        <v>225154.00000000186</v>
      </c>
      <c r="N212" s="128">
        <v>261785.00000001624</v>
      </c>
    </row>
    <row r="213" spans="1:14" ht="12">
      <c r="A213" s="127">
        <v>1800</v>
      </c>
      <c r="B213" s="127" t="s">
        <v>115</v>
      </c>
      <c r="C213" s="128">
        <v>2041055.6731801187</v>
      </c>
      <c r="D213" s="128">
        <v>1868944.327725157</v>
      </c>
      <c r="E213" s="128">
        <v>2003789.1614225488</v>
      </c>
      <c r="F213" s="128">
        <v>1608540.9906142077</v>
      </c>
      <c r="G213" s="128">
        <v>1464889.958044476</v>
      </c>
      <c r="H213" s="128">
        <v>1536387.4209515692</v>
      </c>
      <c r="I213" s="128">
        <v>1829097.075504726</v>
      </c>
      <c r="J213" s="128">
        <v>1886873.4458850173</v>
      </c>
      <c r="K213" s="128">
        <v>1564262.078611363</v>
      </c>
      <c r="L213" s="128">
        <v>1555115.9409783706</v>
      </c>
      <c r="M213" s="128">
        <v>1667614.3640618287</v>
      </c>
      <c r="N213" s="128">
        <v>2109877.060047212</v>
      </c>
    </row>
    <row r="214" spans="1:14" ht="12">
      <c r="A214" s="127">
        <v>1810</v>
      </c>
      <c r="B214" s="127" t="s">
        <v>116</v>
      </c>
      <c r="C214" s="128">
        <v>65840.50558645545</v>
      </c>
      <c r="D214" s="128">
        <v>66748.01170446989</v>
      </c>
      <c r="E214" s="128">
        <v>64638.36004588867</v>
      </c>
      <c r="F214" s="128">
        <v>53618.03302047359</v>
      </c>
      <c r="G214" s="128">
        <v>47254.51477562826</v>
      </c>
      <c r="H214" s="128">
        <v>51212.914031718974</v>
      </c>
      <c r="I214" s="128">
        <v>59003.13146789439</v>
      </c>
      <c r="J214" s="128">
        <v>60866.88535112959</v>
      </c>
      <c r="K214" s="128">
        <v>52142.06928704543</v>
      </c>
      <c r="L214" s="128">
        <v>50165.03035414099</v>
      </c>
      <c r="M214" s="128">
        <v>55587.14546872762</v>
      </c>
      <c r="N214" s="128">
        <v>68060.55032410362</v>
      </c>
    </row>
    <row r="215" spans="1:14" ht="12">
      <c r="A215" s="127">
        <v>1820</v>
      </c>
      <c r="B215" s="127" t="s">
        <v>168</v>
      </c>
      <c r="C215" s="128">
        <v>340789</v>
      </c>
      <c r="D215" s="128">
        <v>303493</v>
      </c>
      <c r="E215" s="128">
        <v>333538</v>
      </c>
      <c r="F215" s="128">
        <v>315794</v>
      </c>
      <c r="G215" s="128">
        <v>292228</v>
      </c>
      <c r="H215" s="128">
        <v>281021</v>
      </c>
      <c r="I215" s="128">
        <v>301885</v>
      </c>
      <c r="J215" s="128">
        <v>327202</v>
      </c>
      <c r="K215" s="128">
        <v>292798</v>
      </c>
      <c r="L215" s="128">
        <v>297150</v>
      </c>
      <c r="M215" s="128">
        <v>291771</v>
      </c>
      <c r="N215" s="128">
        <v>335493</v>
      </c>
    </row>
    <row r="216" spans="1:14" ht="12">
      <c r="A216" s="127">
        <v>1821</v>
      </c>
      <c r="B216" s="127" t="s">
        <v>169</v>
      </c>
      <c r="C216" s="129">
        <v>75.82140268611957</v>
      </c>
      <c r="D216" s="129">
        <v>81.34685149245617</v>
      </c>
      <c r="E216" s="129">
        <v>80.23253722214561</v>
      </c>
      <c r="F216" s="129">
        <v>70.51717258719292</v>
      </c>
      <c r="G216" s="129">
        <v>77.62842711855127</v>
      </c>
      <c r="H216" s="129">
        <v>83.31334668939331</v>
      </c>
      <c r="I216" s="129">
        <v>85.3411067128211</v>
      </c>
      <c r="J216" s="129">
        <v>81.92095402839837</v>
      </c>
      <c r="K216" s="129">
        <v>83.12386013565667</v>
      </c>
      <c r="L216" s="129">
        <v>81.88726232542487</v>
      </c>
      <c r="M216" s="129">
        <v>83.38937043092014</v>
      </c>
      <c r="N216" s="129">
        <v>81.45773533277892</v>
      </c>
    </row>
    <row r="217" spans="1:14" ht="12">
      <c r="A217" s="127">
        <v>1830</v>
      </c>
      <c r="B217" s="127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</row>
    <row r="218" spans="1:14" ht="12">
      <c r="A218" s="127">
        <v>1840</v>
      </c>
      <c r="B218" s="127" t="s">
        <v>45</v>
      </c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</row>
    <row r="219" spans="1:14" ht="12">
      <c r="A219" s="127">
        <v>1850</v>
      </c>
      <c r="B219" s="127" t="s">
        <v>117</v>
      </c>
      <c r="C219" s="128">
        <v>200352.6704721804</v>
      </c>
      <c r="D219" s="128">
        <v>199166.38554344734</v>
      </c>
      <c r="E219" s="128">
        <v>208148.58700853726</v>
      </c>
      <c r="F219" s="128">
        <v>177593.1688580063</v>
      </c>
      <c r="G219" s="128">
        <v>196634.78618294428</v>
      </c>
      <c r="H219" s="128">
        <v>200217.8132576533</v>
      </c>
      <c r="I219" s="128">
        <v>220070.55664547902</v>
      </c>
      <c r="J219" s="128">
        <v>234957.47376491223</v>
      </c>
      <c r="K219" s="128">
        <v>209238.00543806294</v>
      </c>
      <c r="L219" s="128">
        <v>205607.77397133864</v>
      </c>
      <c r="M219" s="128">
        <v>197201.5661686484</v>
      </c>
      <c r="N219" s="128">
        <v>221973.84674998297</v>
      </c>
    </row>
    <row r="220" spans="1:14" ht="12">
      <c r="A220" s="127">
        <v>1860</v>
      </c>
      <c r="B220" s="127" t="s">
        <v>118</v>
      </c>
      <c r="C220" s="128">
        <v>153836.96621503888</v>
      </c>
      <c r="D220" s="128">
        <v>157256.6869661849</v>
      </c>
      <c r="E220" s="128">
        <v>167944.5585876674</v>
      </c>
      <c r="F220" s="128">
        <v>142814.11157329814</v>
      </c>
      <c r="G220" s="128">
        <v>159630.55526515027</v>
      </c>
      <c r="H220" s="128">
        <v>158058.0393586811</v>
      </c>
      <c r="I220" s="128">
        <v>172348.65024988857</v>
      </c>
      <c r="J220" s="128">
        <v>187203.93571634684</v>
      </c>
      <c r="K220" s="128">
        <v>169715.64980389364</v>
      </c>
      <c r="L220" s="128">
        <v>169089.8847697635</v>
      </c>
      <c r="M220" s="128">
        <v>159556.88967530453</v>
      </c>
      <c r="N220" s="128">
        <v>180401.71993463277</v>
      </c>
    </row>
    <row r="221" spans="1:14" ht="12">
      <c r="A221" s="127">
        <v>1861</v>
      </c>
      <c r="B221" s="127" t="s">
        <v>159</v>
      </c>
      <c r="C221" s="128">
        <v>4521.88937785866</v>
      </c>
      <c r="D221" s="128">
        <v>2736.252542104425</v>
      </c>
      <c r="E221" s="128">
        <v>4120.292556316208</v>
      </c>
      <c r="F221" s="128">
        <v>1125.2529248018525</v>
      </c>
      <c r="G221" s="128">
        <v>1994.3028543144574</v>
      </c>
      <c r="H221" s="128">
        <v>3890.9427229719636</v>
      </c>
      <c r="I221" s="128">
        <v>3520.867078780142</v>
      </c>
      <c r="J221" s="128">
        <v>3512.239115891399</v>
      </c>
      <c r="K221" s="128">
        <v>2508.567001679389</v>
      </c>
      <c r="L221" s="128">
        <v>2286.7072963165747</v>
      </c>
      <c r="M221" s="128">
        <v>1988.2296816156256</v>
      </c>
      <c r="N221" s="128">
        <v>1959.302087817035</v>
      </c>
    </row>
    <row r="222" spans="1:14" ht="12">
      <c r="A222" s="127">
        <v>1870</v>
      </c>
      <c r="B222" s="127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</row>
    <row r="223" spans="1:14" ht="12">
      <c r="A223" s="127">
        <v>1880</v>
      </c>
      <c r="B223" s="127" t="s">
        <v>119</v>
      </c>
      <c r="C223" s="128">
        <v>18293.125261227848</v>
      </c>
      <c r="D223" s="128">
        <v>12037.168658481945</v>
      </c>
      <c r="E223" s="128">
        <v>17389.54020395375</v>
      </c>
      <c r="F223" s="128">
        <v>13013.478928230543</v>
      </c>
      <c r="G223" s="128">
        <v>9563.67844695375</v>
      </c>
      <c r="H223" s="128">
        <v>9825.574252726285</v>
      </c>
      <c r="I223" s="128">
        <v>9732.690142237932</v>
      </c>
      <c r="J223" s="128">
        <v>12064.90281893304</v>
      </c>
      <c r="K223" s="128">
        <v>10269.929370987995</v>
      </c>
      <c r="L223" s="128">
        <v>9484.235400525404</v>
      </c>
      <c r="M223" s="128">
        <v>9591.371905610182</v>
      </c>
      <c r="N223" s="128">
        <v>14192.262206717973</v>
      </c>
    </row>
    <row r="224" spans="1:14" ht="12">
      <c r="A224" s="127">
        <v>1890</v>
      </c>
      <c r="B224" s="127" t="s">
        <v>120</v>
      </c>
      <c r="C224" s="128">
        <v>5665.643697930641</v>
      </c>
      <c r="D224" s="128">
        <v>4427.472251491634</v>
      </c>
      <c r="E224" s="128">
        <v>5444.811432684407</v>
      </c>
      <c r="F224" s="128">
        <v>3888.6302575170666</v>
      </c>
      <c r="G224" s="128">
        <v>1132.070778066704</v>
      </c>
      <c r="H224" s="128">
        <v>575.1607552562512</v>
      </c>
      <c r="I224" s="128">
        <v>830.3945929107947</v>
      </c>
      <c r="J224" s="128">
        <v>875.4113512185038</v>
      </c>
      <c r="K224" s="128">
        <v>1244.2251205658245</v>
      </c>
      <c r="L224" s="128">
        <v>1218.8531951563868</v>
      </c>
      <c r="M224" s="128">
        <v>1908.846050921013</v>
      </c>
      <c r="N224" s="128">
        <v>4445.425363727063</v>
      </c>
    </row>
    <row r="225" spans="1:14" ht="12">
      <c r="A225" s="127">
        <v>1891</v>
      </c>
      <c r="B225" s="127" t="s">
        <v>160</v>
      </c>
      <c r="C225" s="128">
        <v>4870.869634774736</v>
      </c>
      <c r="D225" s="128">
        <v>3505.0351816477823</v>
      </c>
      <c r="E225" s="128">
        <v>4824.9271587401045</v>
      </c>
      <c r="F225" s="128">
        <v>4386.703585317234</v>
      </c>
      <c r="G225" s="128">
        <v>3466.2276717423497</v>
      </c>
      <c r="H225" s="128">
        <v>4252.04025687353</v>
      </c>
      <c r="I225" s="128">
        <v>3452.2781596601067</v>
      </c>
      <c r="J225" s="128">
        <v>4853.093623032651</v>
      </c>
      <c r="K225" s="128">
        <v>4457.85977871206</v>
      </c>
      <c r="L225" s="128">
        <v>3757.5951888605496</v>
      </c>
      <c r="M225" s="128">
        <v>3048.199989685079</v>
      </c>
      <c r="N225" s="128">
        <v>4401.328397565855</v>
      </c>
    </row>
    <row r="226" spans="1:14" ht="12">
      <c r="A226" s="127">
        <v>1900</v>
      </c>
      <c r="B226" s="127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</row>
    <row r="227" spans="1:14" ht="12">
      <c r="A227" s="127">
        <v>1910</v>
      </c>
      <c r="B227" s="127" t="s">
        <v>44</v>
      </c>
      <c r="C227" s="128">
        <v>54424.961656040425</v>
      </c>
      <c r="D227" s="128">
        <v>44921.325219720486</v>
      </c>
      <c r="E227" s="128">
        <v>49121.59240737556</v>
      </c>
      <c r="F227" s="128">
        <v>37038.32543123061</v>
      </c>
      <c r="G227" s="128">
        <v>29438.950855510808</v>
      </c>
      <c r="H227" s="128">
        <v>30355.905655758746</v>
      </c>
      <c r="I227" s="128">
        <v>34906.16483214417</v>
      </c>
      <c r="J227" s="128">
        <v>34379.79066330598</v>
      </c>
      <c r="K227" s="128">
        <v>28301.459875370692</v>
      </c>
      <c r="L227" s="128">
        <v>28796.505990312413</v>
      </c>
      <c r="M227" s="128">
        <v>41211.01280994905</v>
      </c>
      <c r="N227" s="128">
        <v>50480.66367827015</v>
      </c>
    </row>
    <row r="228" spans="1:14" ht="12">
      <c r="A228" s="127">
        <v>1920</v>
      </c>
      <c r="B228" s="127" t="s">
        <v>43</v>
      </c>
      <c r="C228" s="128">
        <v>53911.317752056784</v>
      </c>
      <c r="D228" s="128">
        <v>44649.556315504095</v>
      </c>
      <c r="E228" s="128">
        <v>48377.703072780314</v>
      </c>
      <c r="F228" s="128">
        <v>36501.770432959296</v>
      </c>
      <c r="G228" s="128">
        <v>29074.940218303695</v>
      </c>
      <c r="H228" s="128">
        <v>28493.765639307803</v>
      </c>
      <c r="I228" s="128">
        <v>34640.92858498713</v>
      </c>
      <c r="J228" s="128">
        <v>33591.802147957955</v>
      </c>
      <c r="K228" s="128">
        <v>27646.77552704737</v>
      </c>
      <c r="L228" s="128">
        <v>28525.62578076069</v>
      </c>
      <c r="M228" s="128">
        <v>40667.85969045088</v>
      </c>
      <c r="N228" s="128">
        <v>50080.851382786</v>
      </c>
    </row>
    <row r="229" spans="1:14" ht="12">
      <c r="A229" s="127">
        <v>1930</v>
      </c>
      <c r="B229" s="127" t="s">
        <v>42</v>
      </c>
      <c r="C229" s="128">
        <v>25911.012015076787</v>
      </c>
      <c r="D229" s="128">
        <v>20173.408319369286</v>
      </c>
      <c r="E229" s="128">
        <v>24198.97444544726</v>
      </c>
      <c r="F229" s="128">
        <v>17845.590665354022</v>
      </c>
      <c r="G229" s="128">
        <v>8352.273675392318</v>
      </c>
      <c r="H229" s="128">
        <v>7266.728602241259</v>
      </c>
      <c r="I229" s="128">
        <v>10683.423604292551</v>
      </c>
      <c r="J229" s="128">
        <v>7843.091181613793</v>
      </c>
      <c r="K229" s="128">
        <v>6669.969360759515</v>
      </c>
      <c r="L229" s="128">
        <v>9871.138189740832</v>
      </c>
      <c r="M229" s="128">
        <v>19706.74871868949</v>
      </c>
      <c r="N229" s="128">
        <v>24586.919701231345</v>
      </c>
    </row>
    <row r="230" spans="1:14" ht="12">
      <c r="A230" s="127">
        <v>1931</v>
      </c>
      <c r="B230" s="127" t="s">
        <v>137</v>
      </c>
      <c r="C230" s="128">
        <v>8237.37723850545</v>
      </c>
      <c r="D230" s="128">
        <v>8253.922839427772</v>
      </c>
      <c r="E230" s="128">
        <v>7763.477413156449</v>
      </c>
      <c r="F230" s="128">
        <v>5454.929013606945</v>
      </c>
      <c r="G230" s="128">
        <v>6299.533321797628</v>
      </c>
      <c r="H230" s="128">
        <v>6718.6440540915755</v>
      </c>
      <c r="I230" s="128">
        <v>4772.302710726753</v>
      </c>
      <c r="J230" s="128">
        <v>5823.354397049587</v>
      </c>
      <c r="K230" s="128">
        <v>5697.6852837379265</v>
      </c>
      <c r="L230" s="128">
        <v>4654.178849436397</v>
      </c>
      <c r="M230" s="128">
        <v>4892.164720971586</v>
      </c>
      <c r="N230" s="128">
        <v>6239.793314704149</v>
      </c>
    </row>
    <row r="231" spans="1:14" ht="12">
      <c r="A231" s="127">
        <v>1940</v>
      </c>
      <c r="B231" s="127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</row>
    <row r="232" spans="1:14" ht="12">
      <c r="A232" s="127">
        <v>1950</v>
      </c>
      <c r="B232" s="127" t="s">
        <v>138</v>
      </c>
      <c r="C232" s="128">
        <v>1144.1366552253166</v>
      </c>
      <c r="D232" s="128">
        <v>1164.2349166399629</v>
      </c>
      <c r="E232" s="128">
        <v>1303.1621682804462</v>
      </c>
      <c r="F232" s="128">
        <v>791.0354154860655</v>
      </c>
      <c r="G232" s="128">
        <v>861.3252094332669</v>
      </c>
      <c r="H232" s="128">
        <v>2660.884173128439</v>
      </c>
      <c r="I232" s="128">
        <v>1247.2491476738553</v>
      </c>
      <c r="J232" s="128">
        <v>1758.7352747476184</v>
      </c>
      <c r="K232" s="128">
        <v>1295.948053371572</v>
      </c>
      <c r="L232" s="128">
        <v>667.0464235402529</v>
      </c>
      <c r="M232" s="128">
        <v>878.1677610253477</v>
      </c>
      <c r="N232" s="128">
        <v>1151.6475272830378</v>
      </c>
    </row>
    <row r="233" spans="1:14" ht="12">
      <c r="A233" s="127">
        <v>1960</v>
      </c>
      <c r="B233" s="127" t="s">
        <v>139</v>
      </c>
      <c r="C233" s="128">
        <v>94.18560024562481</v>
      </c>
      <c r="D233" s="128">
        <v>59.12278211497516</v>
      </c>
      <c r="E233" s="128">
        <v>28.828818309201306</v>
      </c>
      <c r="F233" s="128">
        <v>127.99002564513872</v>
      </c>
      <c r="G233" s="128">
        <v>9.50709219858156</v>
      </c>
      <c r="H233" s="128">
        <v>18.72616172126336</v>
      </c>
      <c r="I233" s="128">
        <v>9.807903690133474</v>
      </c>
      <c r="J233" s="128">
        <v>0.6137071651090342</v>
      </c>
      <c r="K233" s="128">
        <v>232.65833181839434</v>
      </c>
      <c r="L233" s="128">
        <v>84.98895547581316</v>
      </c>
      <c r="M233" s="128">
        <v>29.559027049695953</v>
      </c>
      <c r="N233" s="128">
        <v>35.53933007150922</v>
      </c>
    </row>
    <row r="234" spans="1:14" ht="12">
      <c r="A234" s="127">
        <v>1961</v>
      </c>
      <c r="B234" s="127" t="s">
        <v>140</v>
      </c>
      <c r="C234" s="128">
        <v>749.9748219732496</v>
      </c>
      <c r="D234" s="128">
        <v>917.5003354616761</v>
      </c>
      <c r="E234" s="128">
        <v>909.751767373162</v>
      </c>
      <c r="F234" s="128">
        <v>424.25372993924776</v>
      </c>
      <c r="G234" s="128">
        <v>795.9768247869655</v>
      </c>
      <c r="H234" s="128">
        <v>2113.3518597443667</v>
      </c>
      <c r="I234" s="128">
        <v>1141.282841851449</v>
      </c>
      <c r="J234" s="128">
        <v>1388.9226454599434</v>
      </c>
      <c r="K234" s="128">
        <v>950.8669547679517</v>
      </c>
      <c r="L234" s="128">
        <v>559.2712103525558</v>
      </c>
      <c r="M234" s="128">
        <v>659.8011973705701</v>
      </c>
      <c r="N234" s="128">
        <v>907.5656185342586</v>
      </c>
    </row>
    <row r="235" spans="1:14" ht="12">
      <c r="A235" s="127">
        <v>1970</v>
      </c>
      <c r="B235" s="127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</row>
    <row r="236" spans="1:14" ht="12">
      <c r="A236" s="127">
        <v>1980</v>
      </c>
      <c r="B236" s="127" t="s">
        <v>141</v>
      </c>
      <c r="C236" s="128">
        <v>1214.1037845235044</v>
      </c>
      <c r="D236" s="128">
        <v>1306.5524956811817</v>
      </c>
      <c r="E236" s="128">
        <v>1073.4936620851527</v>
      </c>
      <c r="F236" s="128">
        <v>990.0508333855646</v>
      </c>
      <c r="G236" s="128">
        <v>1100.4377571538353</v>
      </c>
      <c r="H236" s="128">
        <v>2788.5851689674114</v>
      </c>
      <c r="I236" s="128">
        <v>550.2632631247127</v>
      </c>
      <c r="J236" s="128">
        <v>1465.870245443803</v>
      </c>
      <c r="K236" s="128">
        <v>1121.8200311178637</v>
      </c>
      <c r="L236" s="128">
        <v>669.653088515059</v>
      </c>
      <c r="M236" s="128">
        <v>865.1760179804237</v>
      </c>
      <c r="N236" s="128">
        <v>910.6763326294464</v>
      </c>
    </row>
    <row r="237" spans="1:14" ht="12">
      <c r="A237" s="127">
        <v>1990</v>
      </c>
      <c r="B237" s="127" t="s">
        <v>142</v>
      </c>
      <c r="C237" s="128">
        <v>71.99796399008432</v>
      </c>
      <c r="D237" s="128">
        <v>1.6687444345503117</v>
      </c>
      <c r="E237" s="128">
        <v>31.751722423493447</v>
      </c>
      <c r="F237" s="128">
        <v>29.091223220456115</v>
      </c>
      <c r="G237" s="128">
        <v>5.624340402216754</v>
      </c>
      <c r="H237" s="128">
        <v>20.781086823396812</v>
      </c>
      <c r="I237" s="128">
        <v>45.33751567542088</v>
      </c>
      <c r="J237" s="128">
        <v>30.979933920498976</v>
      </c>
      <c r="K237" s="128">
        <v>14.373635260816819</v>
      </c>
      <c r="L237" s="128">
        <v>4.0965894946477475</v>
      </c>
      <c r="M237" s="128">
        <v>111.44038177468457</v>
      </c>
      <c r="N237" s="128">
        <v>31.201955820699027</v>
      </c>
    </row>
    <row r="238" spans="1:14" ht="12">
      <c r="A238" s="127">
        <v>1991</v>
      </c>
      <c r="B238" s="127" t="s">
        <v>143</v>
      </c>
      <c r="C238" s="128">
        <v>874.4645213923613</v>
      </c>
      <c r="D238" s="128">
        <v>946.0166110648909</v>
      </c>
      <c r="E238" s="128">
        <v>923.2177693589857</v>
      </c>
      <c r="F238" s="128">
        <v>858.9078736623625</v>
      </c>
      <c r="G238" s="128">
        <v>954.3080164622334</v>
      </c>
      <c r="H238" s="128">
        <v>2599.2821146982974</v>
      </c>
      <c r="I238" s="128">
        <v>496.7524943741806</v>
      </c>
      <c r="J238" s="128">
        <v>1431.2529652643184</v>
      </c>
      <c r="K238" s="128">
        <v>1073.1814223378142</v>
      </c>
      <c r="L238" s="128">
        <v>645.8367505906979</v>
      </c>
      <c r="M238" s="128">
        <v>569.6094775039214</v>
      </c>
      <c r="N238" s="128">
        <v>676.6174374646466</v>
      </c>
    </row>
    <row r="239" spans="1:14" ht="12">
      <c r="A239" s="127">
        <v>2000</v>
      </c>
      <c r="B239" s="127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</row>
    <row r="240" spans="1:14" ht="12">
      <c r="A240" s="127">
        <v>2010</v>
      </c>
      <c r="B240" s="127" t="s">
        <v>144</v>
      </c>
      <c r="C240" s="128">
        <v>34902.86409795478</v>
      </c>
      <c r="D240" s="128">
        <v>33756.160323866956</v>
      </c>
      <c r="E240" s="128">
        <v>33125.67515182353</v>
      </c>
      <c r="F240" s="128">
        <v>28585.074266028594</v>
      </c>
      <c r="G240" s="128">
        <v>25046.718297203595</v>
      </c>
      <c r="H240" s="128">
        <v>29175.622987275383</v>
      </c>
      <c r="I240" s="128">
        <v>34723.41310931047</v>
      </c>
      <c r="J240" s="128">
        <v>30959.98105307559</v>
      </c>
      <c r="K240" s="128">
        <v>27481.31538692243</v>
      </c>
      <c r="L240" s="128">
        <v>26062.060579071687</v>
      </c>
      <c r="M240" s="128">
        <v>25354.537818120123</v>
      </c>
      <c r="N240" s="128">
        <v>31598.449807122208</v>
      </c>
    </row>
    <row r="241" spans="1:14" ht="12">
      <c r="A241" s="127">
        <v>2020</v>
      </c>
      <c r="B241" s="127" t="s">
        <v>41</v>
      </c>
      <c r="C241" s="128">
        <v>28019.855682199428</v>
      </c>
      <c r="D241" s="128">
        <v>27509.309002875376</v>
      </c>
      <c r="E241" s="128">
        <v>26991.68674156988</v>
      </c>
      <c r="F241" s="128">
        <v>22264.661486956502</v>
      </c>
      <c r="G241" s="128">
        <v>19030.00817344552</v>
      </c>
      <c r="H241" s="128">
        <v>22013.97828253388</v>
      </c>
      <c r="I241" s="128">
        <v>26536.910306756283</v>
      </c>
      <c r="J241" s="128">
        <v>25059.602195046482</v>
      </c>
      <c r="K241" s="128">
        <v>21526.550360625333</v>
      </c>
      <c r="L241" s="128">
        <v>20201.000208925503</v>
      </c>
      <c r="M241" s="128">
        <v>20172.260748158245</v>
      </c>
      <c r="N241" s="128">
        <v>25305.947362714338</v>
      </c>
    </row>
    <row r="242" spans="1:14" ht="12">
      <c r="A242" s="127">
        <v>2030</v>
      </c>
      <c r="B242" s="127" t="s">
        <v>40</v>
      </c>
      <c r="C242" s="128">
        <v>14889.072222758767</v>
      </c>
      <c r="D242" s="128">
        <v>13062.131307435777</v>
      </c>
      <c r="E242" s="128">
        <v>15307.65933456909</v>
      </c>
      <c r="F242" s="128">
        <v>13360.652726531824</v>
      </c>
      <c r="G242" s="128">
        <v>12165.93534377478</v>
      </c>
      <c r="H242" s="128">
        <v>13982.541664308954</v>
      </c>
      <c r="I242" s="128">
        <v>15942.17847211813</v>
      </c>
      <c r="J242" s="128">
        <v>13121.362273968127</v>
      </c>
      <c r="K242" s="128">
        <v>12689.350256013493</v>
      </c>
      <c r="L242" s="128">
        <v>11779.235240711525</v>
      </c>
      <c r="M242" s="128">
        <v>11183.491029461009</v>
      </c>
      <c r="N242" s="128">
        <v>14872.48740040886</v>
      </c>
    </row>
    <row r="243" spans="1:14" ht="12">
      <c r="A243" s="127">
        <v>2040</v>
      </c>
      <c r="B243" s="127" t="s">
        <v>145</v>
      </c>
      <c r="C243" s="128">
        <v>7962.56673770815</v>
      </c>
      <c r="D243" s="128">
        <v>6876.579353230026</v>
      </c>
      <c r="E243" s="128">
        <v>9363.515629477546</v>
      </c>
      <c r="F243" s="128">
        <v>6246.385232400484</v>
      </c>
      <c r="G243" s="128">
        <v>3743.449739140733</v>
      </c>
      <c r="H243" s="128">
        <v>4263.02879261632</v>
      </c>
      <c r="I243" s="128">
        <v>6032.550023952145</v>
      </c>
      <c r="J243" s="128">
        <v>5990.76248456571</v>
      </c>
      <c r="K243" s="128">
        <v>4279.700515906629</v>
      </c>
      <c r="L243" s="128">
        <v>3963.9594717825717</v>
      </c>
      <c r="M243" s="128">
        <v>5020.079363122531</v>
      </c>
      <c r="N243" s="128">
        <v>8017.834331199683</v>
      </c>
    </row>
    <row r="244" spans="1:14" ht="12">
      <c r="A244" s="127">
        <v>2041</v>
      </c>
      <c r="B244" s="127" t="s">
        <v>146</v>
      </c>
      <c r="C244" s="128">
        <v>6502.496809077357</v>
      </c>
      <c r="D244" s="128">
        <v>7384.699890600381</v>
      </c>
      <c r="E244" s="128">
        <v>5591.274584511508</v>
      </c>
      <c r="F244" s="128">
        <v>7127.0463270149285</v>
      </c>
      <c r="G244" s="128">
        <v>6433.409804937665</v>
      </c>
      <c r="H244" s="128">
        <v>6469.980659896995</v>
      </c>
      <c r="I244" s="128">
        <v>5954.1031930595145</v>
      </c>
      <c r="J244" s="128">
        <v>5660.262238435294</v>
      </c>
      <c r="K244" s="128">
        <v>6139.972344547663</v>
      </c>
      <c r="L244" s="128">
        <v>4932.723255811344</v>
      </c>
      <c r="M244" s="128">
        <v>5110.499199549553</v>
      </c>
      <c r="N244" s="128">
        <v>5898.311986101491</v>
      </c>
    </row>
    <row r="245" spans="1:14" ht="12">
      <c r="A245" s="127">
        <v>2050</v>
      </c>
      <c r="B245" s="127"/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</row>
    <row r="246" spans="1:14" ht="12">
      <c r="A246" s="127">
        <v>2060</v>
      </c>
      <c r="B246" s="127" t="s">
        <v>163</v>
      </c>
      <c r="C246" s="128">
        <v>89093.0337849854</v>
      </c>
      <c r="D246" s="128">
        <v>75910.31303378969</v>
      </c>
      <c r="E246" s="128">
        <v>81840.44141232138</v>
      </c>
      <c r="F246" s="128">
        <v>64940.88842671586</v>
      </c>
      <c r="G246" s="128">
        <v>51381.44473484813</v>
      </c>
      <c r="H246" s="128">
        <v>55581.96064130473</v>
      </c>
      <c r="I246" s="128">
        <v>66988.34975011557</v>
      </c>
      <c r="J246" s="128">
        <v>63996.06428365424</v>
      </c>
      <c r="K246" s="128">
        <v>53148.35019609536</v>
      </c>
      <c r="L246" s="128">
        <v>53159.115230238036</v>
      </c>
      <c r="M246" s="128">
        <v>65597.11032469734</v>
      </c>
      <c r="N246" s="128">
        <v>81383.28006538347</v>
      </c>
    </row>
    <row r="247" spans="1:14" ht="12">
      <c r="A247" s="127">
        <v>2070</v>
      </c>
      <c r="B247" s="127" t="s">
        <v>38</v>
      </c>
      <c r="C247" s="128">
        <v>42577.32952784386</v>
      </c>
      <c r="D247" s="128">
        <v>34000.614456527255</v>
      </c>
      <c r="E247" s="128">
        <v>41636.41299145151</v>
      </c>
      <c r="F247" s="128">
        <v>30161.831142007693</v>
      </c>
      <c r="G247" s="128">
        <v>14377.213817054115</v>
      </c>
      <c r="H247" s="128">
        <v>13422.186742332531</v>
      </c>
      <c r="I247" s="128">
        <v>19266.44335452511</v>
      </c>
      <c r="J247" s="128">
        <v>16242.526235088852</v>
      </c>
      <c r="K247" s="128">
        <v>13625.994561926054</v>
      </c>
      <c r="L247" s="128">
        <v>16641.226028662903</v>
      </c>
      <c r="M247" s="128">
        <v>27952.433831353468</v>
      </c>
      <c r="N247" s="128">
        <v>39811.15325003327</v>
      </c>
    </row>
    <row r="248" spans="1:14" ht="12">
      <c r="A248" s="127">
        <v>2080</v>
      </c>
      <c r="B248" s="127" t="s">
        <v>164</v>
      </c>
      <c r="C248" s="128">
        <v>46515.70425714154</v>
      </c>
      <c r="D248" s="128">
        <v>41909.69857726243</v>
      </c>
      <c r="E248" s="128">
        <v>40204.02842086987</v>
      </c>
      <c r="F248" s="128">
        <v>34779.057284708164</v>
      </c>
      <c r="G248" s="128">
        <v>37004.23091779402</v>
      </c>
      <c r="H248" s="128">
        <v>42159.7738989722</v>
      </c>
      <c r="I248" s="128">
        <v>47721.90639559046</v>
      </c>
      <c r="J248" s="128">
        <v>47753.53804856539</v>
      </c>
      <c r="K248" s="128">
        <v>39522.355634169304</v>
      </c>
      <c r="L248" s="128">
        <v>36517.88920157513</v>
      </c>
      <c r="M248" s="128">
        <v>37644.67649334387</v>
      </c>
      <c r="N248" s="128">
        <v>41572.1268153502</v>
      </c>
    </row>
    <row r="249" spans="1:14" ht="12">
      <c r="A249" s="127">
        <v>2090</v>
      </c>
      <c r="B249" s="127" t="s">
        <v>165</v>
      </c>
      <c r="C249" s="128">
        <v>193542.37222999017</v>
      </c>
      <c r="D249" s="128">
        <v>188794.93841682535</v>
      </c>
      <c r="E249" s="128">
        <v>207012.4406360093</v>
      </c>
      <c r="F249" s="128">
        <v>170951.79897743533</v>
      </c>
      <c r="G249" s="128">
        <v>172873.48089035082</v>
      </c>
      <c r="H249" s="128">
        <v>170202.4647573396</v>
      </c>
      <c r="I249" s="128">
        <v>189950.16389040966</v>
      </c>
      <c r="J249" s="128">
        <v>201944.79437483044</v>
      </c>
      <c r="K249" s="128">
        <v>182156.5767682048</v>
      </c>
      <c r="L249" s="128">
        <v>184232.92117141376</v>
      </c>
      <c r="M249" s="128">
        <v>186333.56321686192</v>
      </c>
      <c r="N249" s="128">
        <v>217518.64061668306</v>
      </c>
    </row>
    <row r="250" spans="1:14" ht="12">
      <c r="A250" s="127">
        <v>2100</v>
      </c>
      <c r="B250" s="127" t="s">
        <v>166</v>
      </c>
      <c r="C250" s="128">
        <v>49387.6277700341</v>
      </c>
      <c r="D250" s="128">
        <v>44372.06158314925</v>
      </c>
      <c r="E250" s="128">
        <v>42772.55936397947</v>
      </c>
      <c r="F250" s="128">
        <v>36803.201022578665</v>
      </c>
      <c r="G250" s="128">
        <v>38138.519109647576</v>
      </c>
      <c r="H250" s="128">
        <v>43437.535242646234</v>
      </c>
      <c r="I250" s="128">
        <v>49386.83610959447</v>
      </c>
      <c r="J250" s="128">
        <v>49255.20562517064</v>
      </c>
      <c r="K250" s="128">
        <v>40707.423231784196</v>
      </c>
      <c r="L250" s="128">
        <v>38016.07882858778</v>
      </c>
      <c r="M250" s="128">
        <v>38820.43678313994</v>
      </c>
      <c r="N250" s="128">
        <v>44266.35938333318</v>
      </c>
    </row>
    <row r="251" spans="1:14" ht="12">
      <c r="A251" s="127">
        <v>2110</v>
      </c>
      <c r="B251" s="127" t="s">
        <v>167</v>
      </c>
      <c r="C251" s="130">
        <v>1.2753394723712084</v>
      </c>
      <c r="D251" s="130">
        <v>1.25266464917271</v>
      </c>
      <c r="E251" s="130">
        <v>1.2387379597152528</v>
      </c>
      <c r="F251" s="130">
        <v>1.239318325595432</v>
      </c>
      <c r="G251" s="130">
        <v>1.2429714239569047</v>
      </c>
      <c r="H251" s="130">
        <v>1.278610023773997</v>
      </c>
      <c r="I251" s="130">
        <v>1.2574950838892773</v>
      </c>
      <c r="J251" s="130">
        <v>1.2531797981889683</v>
      </c>
      <c r="K251" s="130">
        <v>1.243151849592235</v>
      </c>
      <c r="L251" s="130">
        <v>1.219426837662936</v>
      </c>
      <c r="M251" s="130">
        <v>1.2194261676978115</v>
      </c>
      <c r="N251" s="130">
        <v>1.222024692043096</v>
      </c>
    </row>
    <row r="252" spans="1:14" ht="12">
      <c r="A252" s="127">
        <v>2120</v>
      </c>
      <c r="B252" s="127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</row>
    <row r="253" spans="1:14" ht="12">
      <c r="A253" s="127">
        <v>2130</v>
      </c>
      <c r="B253" s="127" t="s">
        <v>33</v>
      </c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</row>
    <row r="254" spans="1:14" ht="12">
      <c r="A254" s="127">
        <v>2140</v>
      </c>
      <c r="B254" s="127" t="s">
        <v>147</v>
      </c>
      <c r="C254" s="130">
        <v>8.401826341662572</v>
      </c>
      <c r="D254" s="130">
        <v>8.01547529335281</v>
      </c>
      <c r="E254" s="130">
        <v>8.02205561351825</v>
      </c>
      <c r="F254" s="130">
        <v>7.7424899069296895</v>
      </c>
      <c r="G254" s="130">
        <v>6.942211618507229</v>
      </c>
      <c r="H254" s="130">
        <v>7.19147828567486</v>
      </c>
      <c r="I254" s="130">
        <v>7.642349805941999</v>
      </c>
      <c r="J254" s="130">
        <v>7.511438876930701</v>
      </c>
      <c r="K254" s="130">
        <v>7.018908745294933</v>
      </c>
      <c r="L254" s="130">
        <v>6.997178574384429</v>
      </c>
      <c r="M254" s="130">
        <v>7.406550023814103</v>
      </c>
      <c r="N254" s="130">
        <v>8.05957965524056</v>
      </c>
    </row>
    <row r="255" spans="1:14" ht="12">
      <c r="A255" s="127">
        <v>2150</v>
      </c>
      <c r="B255" s="127"/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</row>
    <row r="256" spans="1:14" ht="12">
      <c r="A256" s="127">
        <v>2160</v>
      </c>
      <c r="B256" s="127" t="s">
        <v>32</v>
      </c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</row>
    <row r="257" spans="1:14" ht="12">
      <c r="A257" s="127">
        <v>2170</v>
      </c>
      <c r="B257" s="127" t="s">
        <v>31</v>
      </c>
      <c r="C257" s="128">
        <v>187480.69050352275</v>
      </c>
      <c r="D257" s="128">
        <v>177372.82219769276</v>
      </c>
      <c r="E257" s="128">
        <v>187493.11747250587</v>
      </c>
      <c r="F257" s="128">
        <v>162070.98661206046</v>
      </c>
      <c r="G257" s="128">
        <v>174894.98333206613</v>
      </c>
      <c r="H257" s="128">
        <v>176108.56954211326</v>
      </c>
      <c r="I257" s="128">
        <v>186714.52444300507</v>
      </c>
      <c r="J257" s="128">
        <v>195718.21820938817</v>
      </c>
      <c r="K257" s="128">
        <v>181022.35268558972</v>
      </c>
      <c r="L257" s="128">
        <v>181997.67815824438</v>
      </c>
      <c r="M257" s="128">
        <v>175130.15388501334</v>
      </c>
      <c r="N257" s="128">
        <v>198563.23392819386</v>
      </c>
    </row>
    <row r="258" spans="1:14" ht="12">
      <c r="A258" s="127">
        <v>2180</v>
      </c>
      <c r="B258" s="127" t="s">
        <v>30</v>
      </c>
      <c r="C258" s="128">
        <v>172698.47929761367</v>
      </c>
      <c r="D258" s="128">
        <v>164951.2356708444</v>
      </c>
      <c r="E258" s="128">
        <v>173054.0698114771</v>
      </c>
      <c r="F258" s="128">
        <v>147810.37230544986</v>
      </c>
      <c r="G258" s="128">
        <v>163668.1609366918</v>
      </c>
      <c r="H258" s="128">
        <v>161916.95468583595</v>
      </c>
      <c r="I258" s="128">
        <v>172813.4357054856</v>
      </c>
      <c r="J258" s="128">
        <v>178148.3134013523</v>
      </c>
      <c r="K258" s="128">
        <v>169140.2540967075</v>
      </c>
      <c r="L258" s="128">
        <v>170907.5343106721</v>
      </c>
      <c r="M258" s="128">
        <v>165176.09388256498</v>
      </c>
      <c r="N258" s="128">
        <v>183058.9530660619</v>
      </c>
    </row>
    <row r="259" spans="1:14" ht="12">
      <c r="A259" s="127">
        <v>2190</v>
      </c>
      <c r="B259" s="127" t="s">
        <v>29</v>
      </c>
      <c r="C259" s="128">
        <v>38777.071290233755</v>
      </c>
      <c r="D259" s="128">
        <v>36600.186072309734</v>
      </c>
      <c r="E259" s="128">
        <v>44099.913474946115</v>
      </c>
      <c r="F259" s="128">
        <v>29344.240049479467</v>
      </c>
      <c r="G259" s="128">
        <v>24238.457902777533</v>
      </c>
      <c r="H259" s="128">
        <v>25919.048755005995</v>
      </c>
      <c r="I259" s="128">
        <v>35942.10416420643</v>
      </c>
      <c r="J259" s="128">
        <v>37953.51566878548</v>
      </c>
      <c r="K259" s="128">
        <v>31189.600416657173</v>
      </c>
      <c r="L259" s="128">
        <v>26666.111850615736</v>
      </c>
      <c r="M259" s="128">
        <v>30078.701198172133</v>
      </c>
      <c r="N259" s="128">
        <v>42051.88330559917</v>
      </c>
    </row>
    <row r="260" spans="1:14" ht="12">
      <c r="A260" s="127">
        <v>2200</v>
      </c>
      <c r="B260" s="127" t="s">
        <v>28</v>
      </c>
      <c r="C260" s="128">
        <v>30329.752617098256</v>
      </c>
      <c r="D260" s="128">
        <v>28244.02892190821</v>
      </c>
      <c r="E260" s="128">
        <v>35464.71016271646</v>
      </c>
      <c r="F260" s="128">
        <v>23585.268108032582</v>
      </c>
      <c r="G260" s="128">
        <v>18118.840592497167</v>
      </c>
      <c r="H260" s="128">
        <v>18530.101633361748</v>
      </c>
      <c r="I260" s="128">
        <v>26460.978241095785</v>
      </c>
      <c r="J260" s="128">
        <v>26018.497649753434</v>
      </c>
      <c r="K260" s="128">
        <v>23157.88384613937</v>
      </c>
      <c r="L260" s="128">
        <v>20405.77201496222</v>
      </c>
      <c r="M260" s="128">
        <v>24802.30074758211</v>
      </c>
      <c r="N260" s="128">
        <v>33687.336800216275</v>
      </c>
    </row>
    <row r="261" spans="1:14" ht="12">
      <c r="A261" s="127">
        <v>2210</v>
      </c>
      <c r="B261" s="127" t="s">
        <v>27</v>
      </c>
      <c r="C261" s="128">
        <v>11460.443523755397</v>
      </c>
      <c r="D261" s="128">
        <v>10733.530842668195</v>
      </c>
      <c r="E261" s="128">
        <v>13730.304728555137</v>
      </c>
      <c r="F261" s="128">
        <v>11532.925839128085</v>
      </c>
      <c r="G261" s="128">
        <v>10026.690792371604</v>
      </c>
      <c r="H261" s="128">
        <v>8087.001993293735</v>
      </c>
      <c r="I261" s="128">
        <v>15167.618816729926</v>
      </c>
      <c r="J261" s="128">
        <v>17562.349383258526</v>
      </c>
      <c r="K261" s="128">
        <v>10727.829915303426</v>
      </c>
      <c r="L261" s="128">
        <v>10829.894322728534</v>
      </c>
      <c r="M261" s="128">
        <v>12941.759792578392</v>
      </c>
      <c r="N261" s="128">
        <v>13108.796800974633</v>
      </c>
    </row>
    <row r="262" spans="1:14" ht="12">
      <c r="A262" s="127">
        <v>2220</v>
      </c>
      <c r="B262" s="127" t="s">
        <v>104</v>
      </c>
      <c r="C262" s="128">
        <v>9040.142604914901</v>
      </c>
      <c r="D262" s="128">
        <v>8002.507601250663</v>
      </c>
      <c r="E262" s="128">
        <v>9870.28290258073</v>
      </c>
      <c r="F262" s="128">
        <v>8789.452065496063</v>
      </c>
      <c r="G262" s="128">
        <v>7700.293519005413</v>
      </c>
      <c r="H262" s="128">
        <v>6285.263314525312</v>
      </c>
      <c r="I262" s="128">
        <v>11652.928581942888</v>
      </c>
      <c r="J262" s="128">
        <v>13460.953999175217</v>
      </c>
      <c r="K262" s="128">
        <v>8177.919001198023</v>
      </c>
      <c r="L262" s="128">
        <v>8120.293904340373</v>
      </c>
      <c r="M262" s="128">
        <v>10370.03802186682</v>
      </c>
      <c r="N262" s="128">
        <v>9661.944930175605</v>
      </c>
    </row>
    <row r="263" spans="1:14" ht="12">
      <c r="A263" s="127">
        <v>2230</v>
      </c>
      <c r="B263" s="127"/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</row>
    <row r="264" spans="1:14" ht="12">
      <c r="A264" s="127">
        <v>2240</v>
      </c>
      <c r="B264" s="127" t="s">
        <v>25</v>
      </c>
      <c r="C264" s="132">
        <v>2543.4403796392285</v>
      </c>
      <c r="D264" s="132">
        <v>2095.075107091781</v>
      </c>
      <c r="E264" s="132">
        <v>3743.2234001339993</v>
      </c>
      <c r="F264" s="132">
        <v>2775.226383521215</v>
      </c>
      <c r="G264" s="132">
        <v>1821.5132375179664</v>
      </c>
      <c r="H264" s="132">
        <v>2579.135564810649</v>
      </c>
      <c r="I264" s="132">
        <v>985.4527424853134</v>
      </c>
      <c r="J264" s="132">
        <v>1770.892931176436</v>
      </c>
      <c r="K264" s="132">
        <v>2046.0684100278074</v>
      </c>
      <c r="L264" s="132">
        <v>1779.6830639890086</v>
      </c>
      <c r="M264" s="132">
        <v>1995.742004099815</v>
      </c>
      <c r="N264" s="132">
        <v>1861.105983422511</v>
      </c>
    </row>
    <row r="265" spans="1:14" ht="12">
      <c r="A265" s="127">
        <v>2250</v>
      </c>
      <c r="B265" s="127" t="s">
        <v>24</v>
      </c>
      <c r="C265" s="132">
        <v>6362.58179248742</v>
      </c>
      <c r="D265" s="132">
        <v>7837.684724049645</v>
      </c>
      <c r="E265" s="132">
        <v>7627.916662242109</v>
      </c>
      <c r="F265" s="132">
        <v>6313.4788478185465</v>
      </c>
      <c r="G265" s="132">
        <v>5208.809272383713</v>
      </c>
      <c r="H265" s="132">
        <v>7584.851631747959</v>
      </c>
      <c r="I265" s="132">
        <v>7397.1291320978235</v>
      </c>
      <c r="J265" s="132">
        <v>8028.540500012474</v>
      </c>
      <c r="K265" s="132">
        <v>5025.210613920851</v>
      </c>
      <c r="L265" s="132">
        <v>6196.2865802385795</v>
      </c>
      <c r="M265" s="132">
        <v>7356.908652730272</v>
      </c>
      <c r="N265" s="132">
        <v>9568.924256374721</v>
      </c>
    </row>
    <row r="266" spans="1:14" ht="12">
      <c r="A266" s="127">
        <v>2260</v>
      </c>
      <c r="B266" s="127" t="s">
        <v>23</v>
      </c>
      <c r="C266" s="132">
        <v>2254.217841984105</v>
      </c>
      <c r="D266" s="132">
        <v>2866.5052014700123</v>
      </c>
      <c r="E266" s="132">
        <v>2813.856402304615</v>
      </c>
      <c r="F266" s="132">
        <v>1925.7645108182767</v>
      </c>
      <c r="G266" s="132">
        <v>1925.0418194989763</v>
      </c>
      <c r="H266" s="132">
        <v>1724.919168133688</v>
      </c>
      <c r="I266" s="132">
        <v>1749.8734153198322</v>
      </c>
      <c r="J266" s="132">
        <v>2112.3782165734565</v>
      </c>
      <c r="K266" s="132">
        <v>1225.6932763255834</v>
      </c>
      <c r="L266" s="132">
        <v>1464.0828193064235</v>
      </c>
      <c r="M266" s="132">
        <v>1264.2845916505785</v>
      </c>
      <c r="N266" s="132">
        <v>1661.4706230194467</v>
      </c>
    </row>
    <row r="267" spans="1:14" ht="12">
      <c r="A267" s="127"/>
      <c r="B267" s="131" t="s">
        <v>188</v>
      </c>
      <c r="C267" s="132">
        <v>9772.861092672492</v>
      </c>
      <c r="D267" s="132">
        <v>19302.135747361783</v>
      </c>
      <c r="E267" s="132">
        <v>28130.991773051377</v>
      </c>
      <c r="F267" s="132">
        <v>35638.76532758394</v>
      </c>
      <c r="G267" s="132">
        <v>40793.68450056522</v>
      </c>
      <c r="H267" s="132">
        <v>46295.87867996955</v>
      </c>
      <c r="I267" s="132">
        <v>53767.032144263045</v>
      </c>
      <c r="J267" s="132">
        <v>60964.17306910064</v>
      </c>
      <c r="K267" s="132">
        <v>65875.38144130803</v>
      </c>
      <c r="L267" s="132">
        <v>71777.74335706425</v>
      </c>
      <c r="M267" s="132">
        <v>77941.91032700837</v>
      </c>
      <c r="N267" s="132">
        <v>87019.60162656347</v>
      </c>
    </row>
    <row r="268" spans="1:14" ht="12">
      <c r="A268" s="127"/>
      <c r="B268" s="131" t="s">
        <v>189</v>
      </c>
      <c r="C268" s="132">
        <v>2042.3045364113443</v>
      </c>
      <c r="D268" s="132">
        <v>3852.045658501344</v>
      </c>
      <c r="E268" s="132">
        <v>5681.010702874205</v>
      </c>
      <c r="F268" s="132">
        <v>7439.62008425801</v>
      </c>
      <c r="G268" s="132">
        <v>9138.878559312494</v>
      </c>
      <c r="H268" s="132">
        <v>11417.181423597282</v>
      </c>
      <c r="I268" s="132">
        <v>13287.114172835265</v>
      </c>
      <c r="J268" s="132">
        <v>14890.506231625046</v>
      </c>
      <c r="K268" s="132">
        <v>15935.025740130084</v>
      </c>
      <c r="L268" s="132">
        <v>17059.2437218748</v>
      </c>
      <c r="M268" s="132">
        <v>18687.86831338917</v>
      </c>
      <c r="N268" s="132">
        <v>20792.356357340737</v>
      </c>
    </row>
    <row r="269" spans="1:14" ht="12">
      <c r="A269" s="127"/>
      <c r="B269" s="131" t="s">
        <v>190</v>
      </c>
      <c r="C269" s="132">
        <v>840.8246931854437</v>
      </c>
      <c r="D269" s="132">
        <v>1865.7350540230764</v>
      </c>
      <c r="E269" s="132">
        <v>2482.4426932391707</v>
      </c>
      <c r="F269" s="132">
        <v>4318.419120443512</v>
      </c>
      <c r="G269" s="132">
        <v>4740.0432221338315</v>
      </c>
      <c r="H269" s="132">
        <v>5592.193723915271</v>
      </c>
      <c r="I269" s="132">
        <v>6910.562575685486</v>
      </c>
      <c r="J269" s="132">
        <v>7384.107672694643</v>
      </c>
      <c r="K269" s="132">
        <v>7554.395199614464</v>
      </c>
      <c r="L269" s="132">
        <v>8200.541545086267</v>
      </c>
      <c r="M269" s="132">
        <v>8818.787328035125</v>
      </c>
      <c r="N269" s="132">
        <v>10162.77348880059</v>
      </c>
    </row>
    <row r="270" spans="1:14" ht="12">
      <c r="A270" s="127"/>
      <c r="B270" s="131" t="s">
        <v>191</v>
      </c>
      <c r="C270" s="132" t="s">
        <v>192</v>
      </c>
      <c r="D270" s="132" t="s">
        <v>192</v>
      </c>
      <c r="E270" s="132" t="s">
        <v>192</v>
      </c>
      <c r="F270" s="132" t="s">
        <v>192</v>
      </c>
      <c r="G270" s="132" t="s">
        <v>192</v>
      </c>
      <c r="H270" s="132" t="s">
        <v>192</v>
      </c>
      <c r="I270" s="132" t="s">
        <v>192</v>
      </c>
      <c r="J270" s="132" t="s">
        <v>192</v>
      </c>
      <c r="K270" s="132" t="s">
        <v>192</v>
      </c>
      <c r="L270" s="132" t="s">
        <v>192</v>
      </c>
      <c r="M270" s="132" t="s">
        <v>192</v>
      </c>
      <c r="N270" s="132" t="s">
        <v>192</v>
      </c>
    </row>
    <row r="271" spans="1:14" ht="12">
      <c r="A271" s="127"/>
      <c r="B271" s="131" t="s">
        <v>193</v>
      </c>
      <c r="C271" s="132" t="s">
        <v>192</v>
      </c>
      <c r="D271" s="132" t="s">
        <v>192</v>
      </c>
      <c r="E271" s="132" t="s">
        <v>192</v>
      </c>
      <c r="F271" s="132" t="s">
        <v>192</v>
      </c>
      <c r="G271" s="132" t="s">
        <v>192</v>
      </c>
      <c r="H271" s="132" t="s">
        <v>192</v>
      </c>
      <c r="I271" s="132" t="s">
        <v>192</v>
      </c>
      <c r="J271" s="132" t="s">
        <v>192</v>
      </c>
      <c r="K271" s="132" t="s">
        <v>192</v>
      </c>
      <c r="L271" s="132" t="s">
        <v>192</v>
      </c>
      <c r="M271" s="132" t="s">
        <v>192</v>
      </c>
      <c r="N271" s="132" t="s">
        <v>192</v>
      </c>
    </row>
    <row r="272" spans="1:14" ht="12">
      <c r="A272" s="127">
        <v>2270</v>
      </c>
      <c r="B272" s="131" t="s">
        <v>136</v>
      </c>
      <c r="C272" s="132">
        <v>723.3682692881488</v>
      </c>
      <c r="D272" s="132">
        <v>2981.9277423409435</v>
      </c>
      <c r="E272" s="132">
        <v>4626.492225514292</v>
      </c>
      <c r="F272" s="132">
        <v>6066.3553413972695</v>
      </c>
      <c r="G272" s="132">
        <v>6410.811521358234</v>
      </c>
      <c r="H272" s="132">
        <v>8539.110274338876</v>
      </c>
      <c r="I272" s="132">
        <v>9862.544908370917</v>
      </c>
      <c r="J272" s="132">
        <v>11456.741320598652</v>
      </c>
      <c r="K272" s="132">
        <v>12849.093690475554</v>
      </c>
      <c r="L272" s="132">
        <v>13938.369031816515</v>
      </c>
      <c r="M272" s="132">
        <v>15372.446203893434</v>
      </c>
      <c r="N272" s="132">
        <v>18371.115639367654</v>
      </c>
    </row>
    <row r="273" spans="1:14" ht="12">
      <c r="A273" s="127">
        <v>2280</v>
      </c>
      <c r="B273" s="127"/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</row>
    <row r="274" spans="1:14" ht="12">
      <c r="A274" s="127">
        <v>2290</v>
      </c>
      <c r="B274" s="127" t="s">
        <v>21</v>
      </c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</row>
    <row r="275" spans="1:14" ht="12">
      <c r="A275" s="127">
        <v>2300</v>
      </c>
      <c r="B275" s="127" t="s">
        <v>20</v>
      </c>
      <c r="C275" s="128">
        <v>213731.80959258584</v>
      </c>
      <c r="D275" s="128">
        <v>200354.12800628337</v>
      </c>
      <c r="E275" s="128">
        <v>221470.28526115973</v>
      </c>
      <c r="F275" s="128">
        <v>177514.4394677453</v>
      </c>
      <c r="G275" s="128">
        <v>177788.35793052378</v>
      </c>
      <c r="H275" s="128">
        <v>166792.82070009387</v>
      </c>
      <c r="I275" s="128">
        <v>202356.44736558333</v>
      </c>
      <c r="J275" s="128">
        <v>226809.48490358324</v>
      </c>
      <c r="K275" s="128">
        <v>196236.06258798475</v>
      </c>
      <c r="L275" s="128">
        <v>178073.5834363595</v>
      </c>
      <c r="M275" s="128">
        <v>183780.97176125084</v>
      </c>
      <c r="N275" s="128">
        <v>212596.8714475469</v>
      </c>
    </row>
    <row r="276" spans="1:14" ht="12">
      <c r="A276" s="127">
        <v>2310</v>
      </c>
      <c r="B276" s="127" t="s">
        <v>19</v>
      </c>
      <c r="C276" s="128">
        <v>35213.614317283864</v>
      </c>
      <c r="D276" s="128">
        <v>27096.672868652237</v>
      </c>
      <c r="E276" s="128">
        <v>27917.545109604303</v>
      </c>
      <c r="F276" s="128">
        <v>30298.696958211956</v>
      </c>
      <c r="G276" s="128">
        <v>34289.87846876011</v>
      </c>
      <c r="H276" s="128">
        <v>33460.22596335745</v>
      </c>
      <c r="I276" s="128">
        <v>27582.38850179556</v>
      </c>
      <c r="J276" s="128">
        <v>16450.096812389424</v>
      </c>
      <c r="K276" s="128">
        <v>30681.126097516553</v>
      </c>
      <c r="L276" s="128">
        <v>40749.23495191336</v>
      </c>
      <c r="M276" s="128">
        <v>41572.12295132328</v>
      </c>
      <c r="N276" s="128">
        <v>36332.53357299252</v>
      </c>
    </row>
    <row r="277" spans="1:14" ht="12">
      <c r="A277" s="127">
        <v>2320</v>
      </c>
      <c r="B277" s="127" t="s">
        <v>18</v>
      </c>
      <c r="C277" s="128">
        <v>33015.65905626366</v>
      </c>
      <c r="D277" s="128">
        <v>25541.92178534629</v>
      </c>
      <c r="E277" s="128">
        <v>25934.04985154907</v>
      </c>
      <c r="F277" s="128">
        <v>28497.30296475316</v>
      </c>
      <c r="G277" s="128">
        <v>32688.42466589951</v>
      </c>
      <c r="H277" s="128">
        <v>31319.313925463324</v>
      </c>
      <c r="I277" s="128">
        <v>25986.25120457071</v>
      </c>
      <c r="J277" s="128">
        <v>15267.985815307386</v>
      </c>
      <c r="K277" s="128">
        <v>29031.79932944905</v>
      </c>
      <c r="L277" s="128">
        <v>38390.01901933987</v>
      </c>
      <c r="M277" s="128">
        <v>39049.49352877559</v>
      </c>
      <c r="N277" s="128">
        <v>34803.10164532216</v>
      </c>
    </row>
    <row r="278" spans="1:14" ht="12">
      <c r="A278" s="127">
        <v>2330</v>
      </c>
      <c r="B278" s="127" t="s">
        <v>17</v>
      </c>
      <c r="C278" s="128">
        <v>5660.415203619926</v>
      </c>
      <c r="D278" s="128">
        <v>4335.836944794623</v>
      </c>
      <c r="E278" s="128">
        <v>4010.79717731587</v>
      </c>
      <c r="F278" s="128">
        <v>4487.276008535905</v>
      </c>
      <c r="G278" s="128">
        <v>4662.199747754656</v>
      </c>
      <c r="H278" s="128">
        <v>5150.125763825841</v>
      </c>
      <c r="I278" s="128">
        <v>4021.0675944836507</v>
      </c>
      <c r="J278" s="128">
        <v>2320.755623851262</v>
      </c>
      <c r="K278" s="128">
        <v>4592.1460812430805</v>
      </c>
      <c r="L278" s="128">
        <v>5281.993379196252</v>
      </c>
      <c r="M278" s="128">
        <v>5411.838140716788</v>
      </c>
      <c r="N278" s="128">
        <v>3995.3997572128274</v>
      </c>
    </row>
    <row r="279" spans="1:14" ht="12">
      <c r="A279" s="127">
        <v>2340</v>
      </c>
      <c r="B279" s="127" t="s">
        <v>16</v>
      </c>
      <c r="C279" s="128">
        <v>180948.73791535207</v>
      </c>
      <c r="D279" s="128">
        <v>174610.8483028911</v>
      </c>
      <c r="E279" s="128">
        <v>195394.8632190798</v>
      </c>
      <c r="F279" s="128">
        <v>149262.25550730366</v>
      </c>
      <c r="G279" s="128">
        <v>145141.9066411463</v>
      </c>
      <c r="H279" s="128">
        <v>134672.61642094623</v>
      </c>
      <c r="I279" s="128">
        <v>175974.35332579134</v>
      </c>
      <c r="J279" s="128">
        <v>211497.56715312335</v>
      </c>
      <c r="K279" s="128">
        <v>167024.90867038048</v>
      </c>
      <c r="L279" s="128">
        <v>138853.75823606164</v>
      </c>
      <c r="M279" s="128">
        <v>143228.64054184844</v>
      </c>
      <c r="N279" s="128">
        <v>178165.32052088375</v>
      </c>
    </row>
    <row r="280" spans="1:14" ht="12">
      <c r="A280" s="127">
        <v>2350</v>
      </c>
      <c r="B280" s="127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</row>
    <row r="281" spans="1:14" ht="12">
      <c r="A281" s="127">
        <v>2360</v>
      </c>
      <c r="B281" s="127" t="s">
        <v>15</v>
      </c>
      <c r="C281" s="128">
        <v>13958.454571156748</v>
      </c>
      <c r="D281" s="128">
        <v>15305.041051463599</v>
      </c>
      <c r="E281" s="128">
        <v>10543.75154885073</v>
      </c>
      <c r="F281" s="128">
        <v>11624.820822286783</v>
      </c>
      <c r="G281" s="128">
        <v>14594.037861350243</v>
      </c>
      <c r="H281" s="128">
        <v>23410.407983722645</v>
      </c>
      <c r="I281" s="128">
        <v>20101.688203399393</v>
      </c>
      <c r="J281" s="128">
        <v>10082.92399198732</v>
      </c>
      <c r="K281" s="128">
        <v>6656.805016502266</v>
      </c>
      <c r="L281" s="128">
        <v>13423.502152974772</v>
      </c>
      <c r="M281" s="128">
        <v>14495.072485365166</v>
      </c>
      <c r="N281" s="128">
        <v>21853.54540925302</v>
      </c>
    </row>
    <row r="282" spans="1:14" ht="12">
      <c r="A282" s="127">
        <v>2370</v>
      </c>
      <c r="B282" s="127" t="s">
        <v>14</v>
      </c>
      <c r="C282" s="128">
        <v>4492.125597955384</v>
      </c>
      <c r="D282" s="128">
        <v>5077.96367261061</v>
      </c>
      <c r="E282" s="128">
        <v>3506.4117789214265</v>
      </c>
      <c r="F282" s="128">
        <v>3549.069305128329</v>
      </c>
      <c r="G282" s="128">
        <v>2480.29731348723</v>
      </c>
      <c r="H282" s="128">
        <v>9320.922075952034</v>
      </c>
      <c r="I282" s="128">
        <v>11488.448702986949</v>
      </c>
      <c r="J282" s="128">
        <v>4050.532144669972</v>
      </c>
      <c r="K282" s="128">
        <v>2219.3490925214514</v>
      </c>
      <c r="L282" s="128">
        <v>4053.935299657417</v>
      </c>
      <c r="M282" s="128">
        <v>2732.1658709767335</v>
      </c>
      <c r="N282" s="128">
        <v>12535.924348310506</v>
      </c>
    </row>
    <row r="283" spans="1:14" ht="12">
      <c r="A283" s="127">
        <v>2380</v>
      </c>
      <c r="B283" s="127" t="s">
        <v>13</v>
      </c>
      <c r="C283" s="128">
        <v>1079.6851506683363</v>
      </c>
      <c r="D283" s="128">
        <v>697.6706839518046</v>
      </c>
      <c r="E283" s="128">
        <v>908.0367024588861</v>
      </c>
      <c r="F283" s="128">
        <v>1078.0529782606357</v>
      </c>
      <c r="G283" s="128">
        <v>537.5319676067314</v>
      </c>
      <c r="H283" s="128">
        <v>897.1706988335059</v>
      </c>
      <c r="I283" s="128">
        <v>1447.7210647131064</v>
      </c>
      <c r="J283" s="128">
        <v>458.90224415246576</v>
      </c>
      <c r="K283" s="128">
        <v>654.7137507971742</v>
      </c>
      <c r="L283" s="128">
        <v>997.4729743317677</v>
      </c>
      <c r="M283" s="128">
        <v>665.7495572860906</v>
      </c>
      <c r="N283" s="128">
        <v>981.1792415079074</v>
      </c>
    </row>
    <row r="284" spans="1:14" ht="12">
      <c r="A284" s="127">
        <v>2390</v>
      </c>
      <c r="B284" s="127" t="s">
        <v>12</v>
      </c>
      <c r="C284" s="128">
        <v>8704.06437072496</v>
      </c>
      <c r="D284" s="128">
        <v>9608.010466256048</v>
      </c>
      <c r="E284" s="128">
        <v>6823.474075466042</v>
      </c>
      <c r="F284" s="128">
        <v>7234.574882390907</v>
      </c>
      <c r="G284" s="128">
        <v>11729.303503217108</v>
      </c>
      <c r="H284" s="128">
        <v>13295.562943959749</v>
      </c>
      <c r="I284" s="128">
        <v>7926.872685582308</v>
      </c>
      <c r="J284" s="128">
        <v>5836.9465946833225</v>
      </c>
      <c r="K284" s="128">
        <v>3817.7116237199716</v>
      </c>
      <c r="L284" s="128">
        <v>8724.647718265982</v>
      </c>
      <c r="M284" s="128">
        <v>11138.172516383836</v>
      </c>
      <c r="N284" s="128">
        <v>9067.296952696517</v>
      </c>
    </row>
    <row r="285" spans="1:14" ht="12">
      <c r="A285" s="127">
        <v>2400</v>
      </c>
      <c r="B285" s="127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</row>
    <row r="286" spans="1:14" ht="12">
      <c r="A286" s="127">
        <v>2410</v>
      </c>
      <c r="B286" s="127" t="s">
        <v>11</v>
      </c>
      <c r="C286" s="128">
        <v>1666.5755545404306</v>
      </c>
      <c r="D286" s="128">
        <v>1731.5792622067877</v>
      </c>
      <c r="E286" s="128">
        <v>2541.358313794674</v>
      </c>
      <c r="F286" s="128">
        <v>1278.1184258912729</v>
      </c>
      <c r="G286" s="128">
        <v>949.1629629194115</v>
      </c>
      <c r="H286" s="128">
        <v>1769.5107066943424</v>
      </c>
      <c r="I286" s="128">
        <v>970.6601913026807</v>
      </c>
      <c r="J286" s="128">
        <v>1400.6510351094914</v>
      </c>
      <c r="K286" s="128">
        <v>1621.6618692794375</v>
      </c>
      <c r="L286" s="128">
        <v>2068.9322363457554</v>
      </c>
      <c r="M286" s="128">
        <v>917.290105233207</v>
      </c>
      <c r="N286" s="128">
        <v>1018.0625658813035</v>
      </c>
    </row>
    <row r="287" spans="1:14" ht="12">
      <c r="A287" s="127">
        <v>2420</v>
      </c>
      <c r="B287" s="127" t="s">
        <v>10</v>
      </c>
      <c r="C287" s="128">
        <v>7390.503851709924</v>
      </c>
      <c r="D287" s="128">
        <v>6728.248258752711</v>
      </c>
      <c r="E287" s="128">
        <v>7962.31653946856</v>
      </c>
      <c r="F287" s="128">
        <v>7273.035547145874</v>
      </c>
      <c r="G287" s="128">
        <v>4093.3661840595973</v>
      </c>
      <c r="H287" s="128">
        <v>7533.72221576337</v>
      </c>
      <c r="I287" s="128">
        <v>5616.24396108228</v>
      </c>
      <c r="J287" s="128">
        <v>6835.711900923148</v>
      </c>
      <c r="K287" s="128">
        <v>4712.241613771633</v>
      </c>
      <c r="L287" s="128">
        <v>6386.4986187713475</v>
      </c>
      <c r="M287" s="128">
        <v>6471.606955476647</v>
      </c>
      <c r="N287" s="128">
        <v>7481.373343352931</v>
      </c>
    </row>
    <row r="288" spans="1:14" ht="12">
      <c r="A288" s="127">
        <v>2430</v>
      </c>
      <c r="B288" s="127" t="s">
        <v>9</v>
      </c>
      <c r="C288" s="128">
        <v>639.3176237443499</v>
      </c>
      <c r="D288" s="128">
        <v>766.2611269526279</v>
      </c>
      <c r="E288" s="128">
        <v>2580.013050876689</v>
      </c>
      <c r="F288" s="128">
        <v>470.2485362678851</v>
      </c>
      <c r="G288" s="128">
        <v>973.6127415927959</v>
      </c>
      <c r="H288" s="128">
        <v>1333.8656193946865</v>
      </c>
      <c r="I288" s="128">
        <v>336.8017938066581</v>
      </c>
      <c r="J288" s="128">
        <v>1525.281946091491</v>
      </c>
      <c r="K288" s="128">
        <v>517.95720028336</v>
      </c>
      <c r="L288" s="128">
        <v>603.105473281642</v>
      </c>
      <c r="M288" s="128">
        <v>627.7069854628755</v>
      </c>
      <c r="N288" s="128">
        <v>2017.8163054650047</v>
      </c>
    </row>
    <row r="289" spans="1:14" ht="12">
      <c r="A289" s="127">
        <v>2440</v>
      </c>
      <c r="B289" s="127" t="s">
        <v>8</v>
      </c>
      <c r="C289" s="128">
        <v>543.4852427030902</v>
      </c>
      <c r="D289" s="128">
        <v>857.7980138173929</v>
      </c>
      <c r="E289" s="128">
        <v>1878.510162434245</v>
      </c>
      <c r="F289" s="128">
        <v>140.17871859648415</v>
      </c>
      <c r="G289" s="128">
        <v>668.3561045340432</v>
      </c>
      <c r="H289" s="128">
        <v>663.4574085669094</v>
      </c>
      <c r="I289" s="128">
        <v>867.5531757223091</v>
      </c>
      <c r="J289" s="128">
        <v>2057.5914648126377</v>
      </c>
      <c r="K289" s="128">
        <v>608.5900953398342</v>
      </c>
      <c r="L289" s="128">
        <v>363.7774164339306</v>
      </c>
      <c r="M289" s="128">
        <v>1126.1000026259103</v>
      </c>
      <c r="N289" s="128">
        <v>1410.58120007651</v>
      </c>
    </row>
    <row r="290" spans="1:14" ht="12">
      <c r="A290" s="127">
        <v>2450</v>
      </c>
      <c r="B290" s="127" t="s">
        <v>7</v>
      </c>
      <c r="C290" s="128">
        <v>1576.8037017212532</v>
      </c>
      <c r="D290" s="128">
        <v>1069.7149517922526</v>
      </c>
      <c r="E290" s="128">
        <v>1219.397740348356</v>
      </c>
      <c r="F290" s="128">
        <v>1580.9337684590519</v>
      </c>
      <c r="G290" s="128">
        <v>366.6315674714668</v>
      </c>
      <c r="H290" s="128">
        <v>960.6001816531216</v>
      </c>
      <c r="I290" s="128">
        <v>629.9365084606827</v>
      </c>
      <c r="J290" s="128">
        <v>1812.4674618167269</v>
      </c>
      <c r="K290" s="128">
        <v>2053.704305009665</v>
      </c>
      <c r="L290" s="128">
        <v>1879.687521111098</v>
      </c>
      <c r="M290" s="128">
        <v>1372.475925275536</v>
      </c>
      <c r="N290" s="128">
        <v>18017.64550717213</v>
      </c>
    </row>
    <row r="291" spans="1:14" ht="12">
      <c r="A291" s="127"/>
      <c r="B291" s="131" t="s">
        <v>136</v>
      </c>
      <c r="C291" s="128">
        <v>1261.3358457241502</v>
      </c>
      <c r="D291" s="128">
        <v>971.2390608923976</v>
      </c>
      <c r="E291" s="128">
        <v>1071.7475314168703</v>
      </c>
      <c r="F291" s="128">
        <v>466.6961570374987</v>
      </c>
      <c r="G291" s="128">
        <v>601.5914435999454</v>
      </c>
      <c r="H291" s="128">
        <v>1421.1529958270912</v>
      </c>
      <c r="I291" s="128">
        <v>724.9000911035215</v>
      </c>
      <c r="J291" s="128">
        <v>1149.5377863869812</v>
      </c>
      <c r="K291" s="128">
        <v>794.6960236200731</v>
      </c>
      <c r="L291" s="128">
        <v>930.4072830119778</v>
      </c>
      <c r="M291" s="128">
        <v>753.5262677048261</v>
      </c>
      <c r="N291" s="128">
        <v>1693.5519023409133</v>
      </c>
    </row>
    <row r="292" spans="1:14" ht="12">
      <c r="A292" s="127">
        <v>2460</v>
      </c>
      <c r="B292" s="127"/>
      <c r="C292" s="128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</row>
    <row r="293" spans="1:14" ht="12">
      <c r="A293" s="127">
        <v>2470</v>
      </c>
      <c r="B293" s="127" t="s">
        <v>6</v>
      </c>
      <c r="C293" s="128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</row>
    <row r="294" spans="1:14" ht="12">
      <c r="A294" s="127">
        <v>2480</v>
      </c>
      <c r="B294" s="127" t="s">
        <v>194</v>
      </c>
      <c r="C294" s="129">
        <v>40.235319374629405</v>
      </c>
      <c r="D294" s="129">
        <v>46.45904721940957</v>
      </c>
      <c r="E294" s="129">
        <v>44.00712542637006</v>
      </c>
      <c r="F294" s="129">
        <v>48.7376472556878</v>
      </c>
      <c r="G294" s="129">
        <v>50.71360770942154</v>
      </c>
      <c r="H294" s="129">
        <v>49.796337858309094</v>
      </c>
      <c r="I294" s="129">
        <v>44.10283050127496</v>
      </c>
      <c r="J294" s="129">
        <v>38.914465794465514</v>
      </c>
      <c r="K294" s="129">
        <v>47.5941962895937</v>
      </c>
      <c r="L294" s="129">
        <v>50.60867699120147</v>
      </c>
      <c r="M294" s="129">
        <v>47.4055159424502</v>
      </c>
      <c r="N294" s="129">
        <v>44.73871131336052</v>
      </c>
    </row>
    <row r="295" spans="1:14" ht="12">
      <c r="A295" s="127">
        <v>2490</v>
      </c>
      <c r="B295" s="127" t="s">
        <v>195</v>
      </c>
      <c r="C295" s="129">
        <v>59.764680625370595</v>
      </c>
      <c r="D295" s="129">
        <v>53.54095278059043</v>
      </c>
      <c r="E295" s="129">
        <v>55.99287457362994</v>
      </c>
      <c r="F295" s="129">
        <v>51.2623527443122</v>
      </c>
      <c r="G295" s="129">
        <v>49.28639229057846</v>
      </c>
      <c r="H295" s="129">
        <v>50.203662141690906</v>
      </c>
      <c r="I295" s="129">
        <v>55.89716949872504</v>
      </c>
      <c r="J295" s="129">
        <v>61.085534205534486</v>
      </c>
      <c r="K295" s="129">
        <v>52.4058037104063</v>
      </c>
      <c r="L295" s="129">
        <v>49.39132300879853</v>
      </c>
      <c r="M295" s="129">
        <v>52.5944840575498</v>
      </c>
      <c r="N295" s="129">
        <v>55.26128868663948</v>
      </c>
    </row>
    <row r="296" spans="1:14" ht="12">
      <c r="A296" s="127">
        <v>2500</v>
      </c>
      <c r="B296" s="127" t="s">
        <v>5</v>
      </c>
      <c r="C296" s="129">
        <v>3.8210444039115106</v>
      </c>
      <c r="D296" s="129">
        <v>3.195934494872565</v>
      </c>
      <c r="E296" s="129">
        <v>3.4395578131952638</v>
      </c>
      <c r="F296" s="129">
        <v>3.241217046529726</v>
      </c>
      <c r="G296" s="129">
        <v>3.47235974325675</v>
      </c>
      <c r="H296" s="129">
        <v>3.3408744013070053</v>
      </c>
      <c r="I296" s="129">
        <v>3.6831368607792476</v>
      </c>
      <c r="J296" s="129">
        <v>4.13032665838291</v>
      </c>
      <c r="K296" s="129">
        <v>3.43456216603283</v>
      </c>
      <c r="L296" s="129">
        <v>3.2005620614197707</v>
      </c>
      <c r="M296" s="129">
        <v>3.3879121520766033</v>
      </c>
      <c r="N296" s="129">
        <v>3.7468778552224413</v>
      </c>
    </row>
    <row r="297" spans="1:14" ht="12">
      <c r="A297" s="127">
        <v>2510</v>
      </c>
      <c r="B297" s="127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</row>
    <row r="298" spans="1:14" ht="12">
      <c r="A298" s="127">
        <v>2520</v>
      </c>
      <c r="B298" s="127" t="s">
        <v>4</v>
      </c>
      <c r="C298" s="128">
        <v>40053.89989947195</v>
      </c>
      <c r="D298" s="128">
        <v>42421.47742471103</v>
      </c>
      <c r="E298" s="128">
        <v>37165.521565678835</v>
      </c>
      <c r="F298" s="128">
        <v>35315.056460895044</v>
      </c>
      <c r="G298" s="128">
        <v>44661.35346372182</v>
      </c>
      <c r="H298" s="128">
        <v>44162.71810993726</v>
      </c>
      <c r="I298" s="128">
        <v>39780.21874450334</v>
      </c>
      <c r="J298" s="128">
        <v>36900.06816224548</v>
      </c>
      <c r="K298" s="128">
        <v>34020.24876673568</v>
      </c>
      <c r="L298" s="128">
        <v>36642.89597540252</v>
      </c>
      <c r="M298" s="128">
        <v>38498.053914802986</v>
      </c>
      <c r="N298" s="128">
        <v>43911.74923225023</v>
      </c>
    </row>
    <row r="299" spans="1:14" ht="12">
      <c r="A299" s="127">
        <v>2530</v>
      </c>
      <c r="B299" s="127" t="s">
        <v>3</v>
      </c>
      <c r="C299" s="128">
        <v>202876.10010054937</v>
      </c>
      <c r="D299" s="128">
        <v>190745.52257528147</v>
      </c>
      <c r="E299" s="128">
        <v>212619.4784343149</v>
      </c>
      <c r="F299" s="128">
        <v>172439.9435391176</v>
      </c>
      <c r="G299" s="128">
        <v>166350.6465362776</v>
      </c>
      <c r="H299" s="128">
        <v>169477.28189005767</v>
      </c>
      <c r="I299" s="128">
        <v>199556.78125550153</v>
      </c>
      <c r="J299" s="128">
        <v>214299.93183775764</v>
      </c>
      <c r="K299" s="128">
        <v>188843.75123325735</v>
      </c>
      <c r="L299" s="128">
        <v>185606.1040245973</v>
      </c>
      <c r="M299" s="128">
        <v>186655.9460851963</v>
      </c>
      <c r="N299" s="128">
        <v>217873.25076776434</v>
      </c>
    </row>
    <row r="300" spans="1:14" ht="12">
      <c r="A300" s="127">
        <v>2540</v>
      </c>
      <c r="B300" s="127"/>
      <c r="C300" s="128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</row>
    <row r="301" spans="1:14" ht="12">
      <c r="A301" s="127">
        <v>2550</v>
      </c>
      <c r="B301" s="127" t="s">
        <v>2</v>
      </c>
      <c r="C301" s="128">
        <v>128086.49337177005</v>
      </c>
      <c r="D301" s="128">
        <v>125043.74478446826</v>
      </c>
      <c r="E301" s="128">
        <v>131788.19620899262</v>
      </c>
      <c r="F301" s="128">
        <v>108770.0757157018</v>
      </c>
      <c r="G301" s="128">
        <v>122263.14974121227</v>
      </c>
      <c r="H301" s="128">
        <v>120787.14674960215</v>
      </c>
      <c r="I301" s="128">
        <v>122288.83009802099</v>
      </c>
      <c r="J301" s="128">
        <v>126800.58984424305</v>
      </c>
      <c r="K301" s="128">
        <v>125141.2751347345</v>
      </c>
      <c r="L301" s="128">
        <v>127184.15313392923</v>
      </c>
      <c r="M301" s="128">
        <v>123560.67123805638</v>
      </c>
      <c r="N301" s="128">
        <v>125041.45968591968</v>
      </c>
    </row>
    <row r="302" spans="1:14" ht="12">
      <c r="A302" s="127">
        <v>2560</v>
      </c>
      <c r="B302" s="127" t="s">
        <v>1</v>
      </c>
      <c r="C302" s="128">
        <v>114843.5066282363</v>
      </c>
      <c r="D302" s="128">
        <v>108123.25521554108</v>
      </c>
      <c r="E302" s="128">
        <v>117996.8037910097</v>
      </c>
      <c r="F302" s="128">
        <v>98984.92428430333</v>
      </c>
      <c r="G302" s="128">
        <v>88748.85025878702</v>
      </c>
      <c r="H302" s="128">
        <v>92852.85325039705</v>
      </c>
      <c r="I302" s="128">
        <v>117048.16990198413</v>
      </c>
      <c r="J302" s="128">
        <v>124399.41015575758</v>
      </c>
      <c r="K302" s="128">
        <v>97722.72486526225</v>
      </c>
      <c r="L302" s="128">
        <v>95064.84686606762</v>
      </c>
      <c r="M302" s="128">
        <v>101593.32876193855</v>
      </c>
      <c r="N302" s="128">
        <v>136743.5403140885</v>
      </c>
    </row>
    <row r="303" spans="1:14" ht="12">
      <c r="A303" s="127">
        <v>2570</v>
      </c>
      <c r="B303" s="127"/>
      <c r="C303" s="128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</row>
    <row r="304" spans="1:14" ht="12">
      <c r="A304" s="127">
        <v>2580</v>
      </c>
      <c r="B304" s="127" t="s">
        <v>0</v>
      </c>
      <c r="C304" s="128">
        <v>108825.97709963298</v>
      </c>
      <c r="D304" s="128">
        <v>101559.89959301215</v>
      </c>
      <c r="E304" s="128">
        <v>112120.7719268346</v>
      </c>
      <c r="F304" s="128">
        <v>95206.32092690175</v>
      </c>
      <c r="G304" s="128">
        <v>81932.9766716886</v>
      </c>
      <c r="H304" s="128">
        <v>87840.59417918831</v>
      </c>
      <c r="I304" s="128">
        <v>111016.68832234321</v>
      </c>
      <c r="J304" s="128">
        <v>119068.01869763451</v>
      </c>
      <c r="K304" s="128">
        <v>93279.11075027606</v>
      </c>
      <c r="L304" s="128">
        <v>88653.20959347398</v>
      </c>
      <c r="M304" s="128">
        <v>93714.68287205487</v>
      </c>
      <c r="N304" s="128">
        <v>129583.64596500123</v>
      </c>
    </row>
    <row r="305" spans="1:14" ht="12">
      <c r="A305" s="127">
        <v>2590</v>
      </c>
      <c r="B305" s="127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</row>
    <row r="306" spans="1:14" ht="12">
      <c r="A306" s="127">
        <v>2600</v>
      </c>
      <c r="B306" s="127" t="s">
        <v>148</v>
      </c>
      <c r="C306" s="128">
        <v>44.10692852313279</v>
      </c>
      <c r="D306" s="128">
        <v>42.44051889300808</v>
      </c>
      <c r="E306" s="128">
        <v>42.55498738425212</v>
      </c>
      <c r="F306" s="128">
        <v>43.45869374762943</v>
      </c>
      <c r="G306" s="128">
        <v>42.767258553861716</v>
      </c>
      <c r="H306" s="128">
        <v>42.624206271742366</v>
      </c>
      <c r="I306" s="128">
        <v>43.270792661961906</v>
      </c>
      <c r="J306" s="128">
        <v>42.99390757420735</v>
      </c>
      <c r="K306" s="128">
        <v>42.01414549019842</v>
      </c>
      <c r="L306" s="128">
        <v>43.02359556370034</v>
      </c>
      <c r="M306" s="128">
        <v>43.63164102286522</v>
      </c>
      <c r="N306" s="128">
        <v>43.00146889629625</v>
      </c>
    </row>
    <row r="307" spans="1:14" ht="12">
      <c r="A307" s="127">
        <v>2610</v>
      </c>
      <c r="B307" s="127" t="s">
        <v>149</v>
      </c>
      <c r="C307" s="130">
        <v>2.42098240707735</v>
      </c>
      <c r="D307" s="130">
        <v>2.446859004660066</v>
      </c>
      <c r="E307" s="130">
        <v>2.527497261613895</v>
      </c>
      <c r="F307" s="130">
        <v>2.5081934378398563</v>
      </c>
      <c r="G307" s="130">
        <v>2.459838881250004</v>
      </c>
      <c r="H307" s="130">
        <v>2.536473691996206</v>
      </c>
      <c r="I307" s="130">
        <v>2.6369236376934957</v>
      </c>
      <c r="J307" s="130">
        <v>2.827285675929817</v>
      </c>
      <c r="K307" s="130">
        <v>2.4270888542495586</v>
      </c>
      <c r="L307" s="130">
        <v>2.460540514219833</v>
      </c>
      <c r="M307" s="130">
        <v>2.419171628821949</v>
      </c>
      <c r="N307" s="130">
        <v>2.4424843114780264</v>
      </c>
    </row>
    <row r="308" ht="12">
      <c r="A308" s="148">
        <v>2620</v>
      </c>
    </row>
    <row r="309" spans="1:2" ht="12">
      <c r="A309" s="148">
        <v>2630</v>
      </c>
      <c r="B309" s="148" t="s">
        <v>196</v>
      </c>
    </row>
    <row r="310" spans="1:2" ht="12">
      <c r="A310" s="148">
        <v>2640</v>
      </c>
      <c r="B310" s="148" t="s">
        <v>197</v>
      </c>
    </row>
    <row r="311" spans="1:2" ht="12">
      <c r="A311" s="148">
        <v>2650</v>
      </c>
      <c r="B311" s="148" t="s">
        <v>198</v>
      </c>
    </row>
    <row r="312" spans="1:2" ht="12">
      <c r="A312" s="148">
        <v>2660</v>
      </c>
      <c r="B312" s="148" t="s">
        <v>170</v>
      </c>
    </row>
    <row r="313" ht="12">
      <c r="B313" s="148" t="s">
        <v>200</v>
      </c>
    </row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K33" sqref="K33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179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10476.205572259183</v>
      </c>
      <c r="D4" s="135">
        <v>22111.952662097552</v>
      </c>
      <c r="E4" s="135">
        <v>10385.607350181139</v>
      </c>
      <c r="F4" s="135">
        <v>12747.006963045502</v>
      </c>
      <c r="G4" s="135">
        <v>18758.831466068994</v>
      </c>
      <c r="H4" s="135">
        <v>17047.506328844738</v>
      </c>
      <c r="I4" s="135">
        <v>15861.314651155044</v>
      </c>
      <c r="J4" s="135">
        <v>16512.002182846518</v>
      </c>
      <c r="K4" s="135">
        <v>15892.932666125034</v>
      </c>
      <c r="L4" s="135">
        <v>13440.407573736964</v>
      </c>
      <c r="M4" s="135">
        <v>8673.35765901155</v>
      </c>
      <c r="N4" s="135">
        <v>11613.014589307186</v>
      </c>
    </row>
    <row r="5" spans="1:14" ht="12">
      <c r="A5" s="90">
        <v>40</v>
      </c>
      <c r="B5" s="134" t="s">
        <v>64</v>
      </c>
      <c r="C5" s="135">
        <v>2161.2055722591917</v>
      </c>
      <c r="D5" s="135">
        <v>3937.9526620975175</v>
      </c>
      <c r="E5" s="135">
        <v>3862.60735018114</v>
      </c>
      <c r="F5" s="135">
        <v>3175.006963045516</v>
      </c>
      <c r="G5" s="135">
        <v>7142.831466068932</v>
      </c>
      <c r="H5" s="135">
        <v>5933.506328844691</v>
      </c>
      <c r="I5" s="135">
        <v>4421.314651155027</v>
      </c>
      <c r="J5" s="135">
        <v>4692.002182846599</v>
      </c>
      <c r="K5" s="135">
        <v>3695.9326661250248</v>
      </c>
      <c r="L5" s="135">
        <v>5230.407573736943</v>
      </c>
      <c r="M5" s="135">
        <v>2777.357659011546</v>
      </c>
      <c r="N5" s="135">
        <v>3652.014589307184</v>
      </c>
    </row>
    <row r="6" spans="1:14" ht="12">
      <c r="A6" s="90">
        <v>50</v>
      </c>
      <c r="B6" s="134" t="s">
        <v>65</v>
      </c>
      <c r="C6" s="135">
        <v>8314.99999999999</v>
      </c>
      <c r="D6" s="135">
        <v>18174.000000000033</v>
      </c>
      <c r="E6" s="135">
        <v>6522.999999999999</v>
      </c>
      <c r="F6" s="135">
        <v>9571.999999999985</v>
      </c>
      <c r="G6" s="135">
        <v>11616.00000000006</v>
      </c>
      <c r="H6" s="135">
        <v>11114.000000000047</v>
      </c>
      <c r="I6" s="135">
        <v>11440.000000000018</v>
      </c>
      <c r="J6" s="135">
        <v>11819.999999999918</v>
      </c>
      <c r="K6" s="135">
        <v>12197.00000000001</v>
      </c>
      <c r="L6" s="135">
        <v>8210.00000000002</v>
      </c>
      <c r="M6" s="135">
        <v>5896.000000000005</v>
      </c>
      <c r="N6" s="135">
        <v>7961.000000000001</v>
      </c>
    </row>
    <row r="7" spans="1:14" ht="12">
      <c r="A7" s="90">
        <v>60</v>
      </c>
      <c r="B7" s="134" t="s">
        <v>62</v>
      </c>
      <c r="C7" s="135">
        <v>73875.39719210865</v>
      </c>
      <c r="D7" s="135">
        <v>158067.48582566704</v>
      </c>
      <c r="E7" s="135">
        <v>72166.50173280321</v>
      </c>
      <c r="F7" s="135">
        <v>76941.09157831092</v>
      </c>
      <c r="G7" s="135">
        <v>102551.30974741647</v>
      </c>
      <c r="H7" s="135">
        <v>99313.82228610467</v>
      </c>
      <c r="I7" s="135">
        <v>102358.61225597572</v>
      </c>
      <c r="J7" s="135">
        <v>104251.08180748596</v>
      </c>
      <c r="K7" s="135">
        <v>90483.421692256</v>
      </c>
      <c r="L7" s="135">
        <v>76370.41625763757</v>
      </c>
      <c r="M7" s="135">
        <v>49488.38186352713</v>
      </c>
      <c r="N7" s="135">
        <v>85406.0121592688</v>
      </c>
    </row>
    <row r="8" spans="1:14" ht="12">
      <c r="A8" s="90">
        <v>70</v>
      </c>
      <c r="B8" s="134" t="s">
        <v>61</v>
      </c>
      <c r="C8" s="135">
        <v>2383.0773287776983</v>
      </c>
      <c r="D8" s="135">
        <v>5645.26735091668</v>
      </c>
      <c r="E8" s="135">
        <v>2327.9516688001036</v>
      </c>
      <c r="F8" s="135">
        <v>2564.703052610364</v>
      </c>
      <c r="G8" s="135">
        <v>3308.1067660456924</v>
      </c>
      <c r="H8" s="135">
        <v>3310.4607428701556</v>
      </c>
      <c r="I8" s="135">
        <v>3301.8907179347007</v>
      </c>
      <c r="J8" s="135">
        <v>3362.9381228221278</v>
      </c>
      <c r="K8" s="135">
        <v>3016.1140564085335</v>
      </c>
      <c r="L8" s="135">
        <v>2463.5618147625023</v>
      </c>
      <c r="M8" s="135">
        <v>1649.6127287842378</v>
      </c>
      <c r="N8" s="135">
        <v>2755.0326502989933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9801.955591297266</v>
      </c>
      <c r="D13" s="135">
        <v>21477.401504142796</v>
      </c>
      <c r="E13" s="135">
        <v>10001.362476192546</v>
      </c>
      <c r="F13" s="135">
        <v>12457.394413899272</v>
      </c>
      <c r="G13" s="135">
        <v>17695.54932588579</v>
      </c>
      <c r="H13" s="135">
        <v>16195.677072796068</v>
      </c>
      <c r="I13" s="135">
        <v>14987.929477290698</v>
      </c>
      <c r="J13" s="135">
        <v>15829.02760845753</v>
      </c>
      <c r="K13" s="135">
        <v>15086.384454257486</v>
      </c>
      <c r="L13" s="135">
        <v>12892.472764713635</v>
      </c>
      <c r="M13" s="135">
        <v>8240.835695874237</v>
      </c>
      <c r="N13" s="135">
        <v>10965.602884712485</v>
      </c>
    </row>
    <row r="14" spans="1:14" ht="12">
      <c r="A14" s="90">
        <v>120</v>
      </c>
      <c r="B14" s="134" t="s">
        <v>118</v>
      </c>
      <c r="C14" s="135">
        <v>6666.8146882251895</v>
      </c>
      <c r="D14" s="135">
        <v>11800.742384503952</v>
      </c>
      <c r="E14" s="135">
        <v>5964.079884279287</v>
      </c>
      <c r="F14" s="135">
        <v>8714.080203869897</v>
      </c>
      <c r="G14" s="135">
        <v>13301.879894231513</v>
      </c>
      <c r="H14" s="135">
        <v>11306.233425850598</v>
      </c>
      <c r="I14" s="135">
        <v>9547.98249932511</v>
      </c>
      <c r="J14" s="135">
        <v>10332.032138729792</v>
      </c>
      <c r="K14" s="135">
        <v>9839.257738150587</v>
      </c>
      <c r="L14" s="135">
        <v>10170.829033348298</v>
      </c>
      <c r="M14" s="135">
        <v>5683.657012827355</v>
      </c>
      <c r="N14" s="135">
        <v>6530.656760964375</v>
      </c>
    </row>
    <row r="15" spans="1:14" ht="12">
      <c r="A15" s="90">
        <v>121</v>
      </c>
      <c r="B15" s="134" t="s">
        <v>159</v>
      </c>
      <c r="C15" s="135">
        <v>199.9930227880312</v>
      </c>
      <c r="D15" s="135">
        <v>550.0437354246067</v>
      </c>
      <c r="E15" s="135">
        <v>502.8595018885131</v>
      </c>
      <c r="F15" s="135">
        <v>182.14340056248585</v>
      </c>
      <c r="G15" s="135">
        <v>611.1519577506018</v>
      </c>
      <c r="H15" s="135">
        <v>684.0556967910929</v>
      </c>
      <c r="I15" s="135">
        <v>291.51910886012024</v>
      </c>
      <c r="J15" s="135">
        <v>564.4183988644313</v>
      </c>
      <c r="K15" s="135">
        <v>432.26398479789856</v>
      </c>
      <c r="L15" s="135">
        <v>190.91066186168393</v>
      </c>
      <c r="M15" s="135">
        <v>299.2338970979464</v>
      </c>
      <c r="N15" s="135">
        <v>351.8476362357005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282.95951116236483</v>
      </c>
      <c r="D17" s="135">
        <v>507.60096451000504</v>
      </c>
      <c r="E17" s="135">
        <v>405.77240222720394</v>
      </c>
      <c r="F17" s="135">
        <v>188.36509141417815</v>
      </c>
      <c r="G17" s="135">
        <v>568.8668082189374</v>
      </c>
      <c r="H17" s="135">
        <v>424.91077603046585</v>
      </c>
      <c r="I17" s="135">
        <v>366.26027726360655</v>
      </c>
      <c r="J17" s="135">
        <v>685.6943502549796</v>
      </c>
      <c r="K17" s="135">
        <v>529.2845758987099</v>
      </c>
      <c r="L17" s="135">
        <v>398.2919720514003</v>
      </c>
      <c r="M17" s="135">
        <v>133.49851379314336</v>
      </c>
      <c r="N17" s="135">
        <v>619.9817598690129</v>
      </c>
    </row>
    <row r="18" spans="1:14" ht="12">
      <c r="A18" s="90">
        <v>150</v>
      </c>
      <c r="B18" s="134" t="s">
        <v>120</v>
      </c>
      <c r="C18" s="135">
        <v>84.26736065968377</v>
      </c>
      <c r="D18" s="135">
        <v>76.56178315024373</v>
      </c>
      <c r="E18" s="135">
        <v>10.480679659930995</v>
      </c>
      <c r="F18" s="135">
        <v>7.507009733282734</v>
      </c>
      <c r="G18" s="135">
        <v>61.74399366226763</v>
      </c>
      <c r="H18" s="135">
        <v>44.000492280008814</v>
      </c>
      <c r="I18" s="135">
        <v>54.000091598794405</v>
      </c>
      <c r="J18" s="135">
        <v>16.050257987345717</v>
      </c>
      <c r="K18" s="135">
        <v>22.58696500776965</v>
      </c>
      <c r="L18" s="135">
        <v>34.09792912924833</v>
      </c>
      <c r="M18" s="135">
        <v>31.50580983389351</v>
      </c>
      <c r="N18" s="135">
        <v>97.59099857991086</v>
      </c>
    </row>
    <row r="19" spans="1:14" ht="12">
      <c r="A19" s="90">
        <v>151</v>
      </c>
      <c r="B19" s="134" t="s">
        <v>160</v>
      </c>
      <c r="C19" s="135">
        <v>100.9495747549087</v>
      </c>
      <c r="D19" s="135">
        <v>151.6250224264113</v>
      </c>
      <c r="E19" s="135">
        <v>194.38063144708963</v>
      </c>
      <c r="F19" s="135">
        <v>97.56564683855717</v>
      </c>
      <c r="G19" s="135">
        <v>267.5565880012264</v>
      </c>
      <c r="H19" s="135">
        <v>238.67751249143296</v>
      </c>
      <c r="I19" s="135">
        <v>136.28227088117703</v>
      </c>
      <c r="J19" s="135">
        <v>337.0614453023699</v>
      </c>
      <c r="K19" s="135">
        <v>277.1953519922395</v>
      </c>
      <c r="L19" s="135">
        <v>266.8196001334688</v>
      </c>
      <c r="M19" s="135">
        <v>20.809049403094445</v>
      </c>
      <c r="N19" s="135">
        <v>240.99292825837372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1905.2865635814474</v>
      </c>
      <c r="D21" s="135">
        <v>5387.7933860819</v>
      </c>
      <c r="E21" s="135">
        <v>2431.997286166235</v>
      </c>
      <c r="F21" s="135">
        <v>1505.108640136252</v>
      </c>
      <c r="G21" s="135">
        <v>2191.095707043348</v>
      </c>
      <c r="H21" s="135">
        <v>2595.028910389456</v>
      </c>
      <c r="I21" s="135">
        <v>2507.798353714611</v>
      </c>
      <c r="J21" s="135">
        <v>2996.071193329889</v>
      </c>
      <c r="K21" s="135">
        <v>2367.162280569412</v>
      </c>
      <c r="L21" s="135">
        <v>1707.5639379614422</v>
      </c>
      <c r="M21" s="135">
        <v>1019.2210512770503</v>
      </c>
      <c r="N21" s="135">
        <v>2517.8033533124726</v>
      </c>
    </row>
    <row r="22" spans="1:14" ht="12">
      <c r="A22" s="90">
        <v>180</v>
      </c>
      <c r="B22" s="134" t="s">
        <v>43</v>
      </c>
      <c r="C22" s="135">
        <v>1878.463982936286</v>
      </c>
      <c r="D22" s="135">
        <v>5312.849703448902</v>
      </c>
      <c r="E22" s="135">
        <v>2358.9927878906387</v>
      </c>
      <c r="F22" s="135">
        <v>1460.8445475848107</v>
      </c>
      <c r="G22" s="135">
        <v>2112.7584414118833</v>
      </c>
      <c r="H22" s="135">
        <v>2368.96746524875</v>
      </c>
      <c r="I22" s="135">
        <v>2471.1754174447715</v>
      </c>
      <c r="J22" s="135">
        <v>2682.939314979442</v>
      </c>
      <c r="K22" s="135">
        <v>2138.002591549585</v>
      </c>
      <c r="L22" s="135">
        <v>1704.2873686822957</v>
      </c>
      <c r="M22" s="135">
        <v>1006.6145313487826</v>
      </c>
      <c r="N22" s="135">
        <v>2403.2543296487056</v>
      </c>
    </row>
    <row r="23" spans="1:14" ht="12">
      <c r="A23" s="90">
        <v>190</v>
      </c>
      <c r="B23" s="134" t="s">
        <v>42</v>
      </c>
      <c r="C23" s="135">
        <v>171.91086870574105</v>
      </c>
      <c r="D23" s="135">
        <v>239.8987096546628</v>
      </c>
      <c r="E23" s="135">
        <v>104.88948743881983</v>
      </c>
      <c r="F23" s="135">
        <v>136.69735929726232</v>
      </c>
      <c r="G23" s="135">
        <v>202.79224822357418</v>
      </c>
      <c r="H23" s="135">
        <v>155.948678971469</v>
      </c>
      <c r="I23" s="135">
        <v>151.93674415967894</v>
      </c>
      <c r="J23" s="135">
        <v>63.52462156279838</v>
      </c>
      <c r="K23" s="135">
        <v>115.2577114581396</v>
      </c>
      <c r="L23" s="135">
        <v>180.7862254559251</v>
      </c>
      <c r="M23" s="135">
        <v>107.02321541021655</v>
      </c>
      <c r="N23" s="135">
        <v>231.9716557239838</v>
      </c>
    </row>
    <row r="24" spans="1:14" ht="12">
      <c r="A24" s="90">
        <v>191</v>
      </c>
      <c r="B24" s="134" t="s">
        <v>137</v>
      </c>
      <c r="C24" s="135">
        <v>654.3590228449668</v>
      </c>
      <c r="D24" s="135">
        <v>1763.8355360110318</v>
      </c>
      <c r="E24" s="135">
        <v>501.00857785343044</v>
      </c>
      <c r="F24" s="135">
        <v>696.4106665325102</v>
      </c>
      <c r="G24" s="135">
        <v>571.3352441311023</v>
      </c>
      <c r="H24" s="135">
        <v>970.1346516468373</v>
      </c>
      <c r="I24" s="135">
        <v>971.2315371461606</v>
      </c>
      <c r="J24" s="135">
        <v>769.297258476042</v>
      </c>
      <c r="K24" s="135">
        <v>825.1190506726817</v>
      </c>
      <c r="L24" s="135">
        <v>518.4583227724138</v>
      </c>
      <c r="M24" s="135">
        <v>354.13659532264626</v>
      </c>
      <c r="N24" s="135">
        <v>762.9086843607408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78.72724155235191</v>
      </c>
      <c r="D26" s="135">
        <v>132.84747478946488</v>
      </c>
      <c r="E26" s="135">
        <v>177.95037934271033</v>
      </c>
      <c r="F26" s="135">
        <v>35.14149370601966</v>
      </c>
      <c r="G26" s="135">
        <v>101.24209031611053</v>
      </c>
      <c r="H26" s="135">
        <v>503.9446139711955</v>
      </c>
      <c r="I26" s="135">
        <v>43.110803549122366</v>
      </c>
      <c r="J26" s="135">
        <v>291.0506972880985</v>
      </c>
      <c r="K26" s="135">
        <v>521.1048097551718</v>
      </c>
      <c r="L26" s="135">
        <v>61.03019442662855</v>
      </c>
      <c r="M26" s="135">
        <v>21.955096669300595</v>
      </c>
      <c r="N26" s="135">
        <v>148.32379413340067</v>
      </c>
    </row>
    <row r="27" spans="1:14" ht="12">
      <c r="A27" s="90">
        <v>220</v>
      </c>
      <c r="B27" s="134" t="s">
        <v>139</v>
      </c>
      <c r="C27" s="135">
        <v>0</v>
      </c>
      <c r="D27" s="135">
        <v>5.348449979694058</v>
      </c>
      <c r="E27" s="135">
        <v>0</v>
      </c>
      <c r="F27" s="135">
        <v>18.879684418145956</v>
      </c>
      <c r="G27" s="135">
        <v>3.238167134506888</v>
      </c>
      <c r="H27" s="135">
        <v>3.2712648101667003</v>
      </c>
      <c r="I27" s="135">
        <v>4.362118203674277</v>
      </c>
      <c r="J27" s="135">
        <v>5.402991281893714</v>
      </c>
      <c r="K27" s="135">
        <v>199.95081967213113</v>
      </c>
      <c r="L27" s="135">
        <v>0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64.36061537173659</v>
      </c>
      <c r="D28" s="135">
        <v>113.59305486256626</v>
      </c>
      <c r="E28" s="135">
        <v>127.37959633658357</v>
      </c>
      <c r="F28" s="135">
        <v>14.09356804949054</v>
      </c>
      <c r="G28" s="135">
        <v>92.67995041597766</v>
      </c>
      <c r="H28" s="135">
        <v>499.58292755763995</v>
      </c>
      <c r="I28" s="135">
        <v>38.748685345448095</v>
      </c>
      <c r="J28" s="135">
        <v>214.3139821604491</v>
      </c>
      <c r="K28" s="135">
        <v>316.82307091214005</v>
      </c>
      <c r="L28" s="135">
        <v>48.05838746096478</v>
      </c>
      <c r="M28" s="135">
        <v>3.438141798618462</v>
      </c>
      <c r="N28" s="135">
        <v>129.7757007924787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36.58895938317211</v>
      </c>
      <c r="D30" s="135">
        <v>184.61850581275394</v>
      </c>
      <c r="E30" s="135">
        <v>159.84356707081162</v>
      </c>
      <c r="F30" s="135">
        <v>157.8657691962188</v>
      </c>
      <c r="G30" s="135">
        <v>70.99648202418928</v>
      </c>
      <c r="H30" s="135">
        <v>281.99153136672356</v>
      </c>
      <c r="I30" s="135">
        <v>84.7640243205274</v>
      </c>
      <c r="J30" s="135">
        <v>245.03994927382706</v>
      </c>
      <c r="K30" s="135">
        <v>315.67037434819673</v>
      </c>
      <c r="L30" s="135">
        <v>86.51598084231188</v>
      </c>
      <c r="M30" s="135">
        <v>5.7302363310307705</v>
      </c>
      <c r="N30" s="135">
        <v>85.15856688622661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1.0748930937314614</v>
      </c>
      <c r="F31" s="135">
        <v>1.08412061919158</v>
      </c>
      <c r="G31" s="135">
        <v>6.476334269013776</v>
      </c>
      <c r="H31" s="135">
        <v>0</v>
      </c>
      <c r="I31" s="135">
        <v>0</v>
      </c>
      <c r="J31" s="135">
        <v>26.403574087862992</v>
      </c>
      <c r="K31" s="135">
        <v>2.165459585450321</v>
      </c>
      <c r="L31" s="135">
        <v>0</v>
      </c>
      <c r="M31" s="135">
        <v>0</v>
      </c>
      <c r="N31" s="135">
        <v>0</v>
      </c>
    </row>
    <row r="32" spans="1:14" ht="12">
      <c r="A32" s="90">
        <v>251</v>
      </c>
      <c r="B32" s="134" t="s">
        <v>143</v>
      </c>
      <c r="C32" s="135">
        <v>31.163193417610543</v>
      </c>
      <c r="D32" s="135">
        <v>105.9986474431948</v>
      </c>
      <c r="E32" s="135">
        <v>133.71724582272697</v>
      </c>
      <c r="F32" s="135">
        <v>144.0894445103795</v>
      </c>
      <c r="G32" s="135">
        <v>59.12320253099736</v>
      </c>
      <c r="H32" s="135">
        <v>278.72026655655685</v>
      </c>
      <c r="I32" s="135">
        <v>79.33903157904871</v>
      </c>
      <c r="J32" s="135">
        <v>211.0721873913129</v>
      </c>
      <c r="K32" s="135">
        <v>300.5369923059276</v>
      </c>
      <c r="L32" s="135">
        <v>84.33160132288081</v>
      </c>
      <c r="M32" s="135">
        <v>5.7302363310307705</v>
      </c>
      <c r="N32" s="135">
        <v>79.74300432820215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2647.473068713252</v>
      </c>
      <c r="D34" s="135">
        <v>7425.639296544921</v>
      </c>
      <c r="E34" s="135">
        <v>3002.1232671342714</v>
      </c>
      <c r="F34" s="135">
        <v>3103.732450999766</v>
      </c>
      <c r="G34" s="135">
        <v>3800.9206795648433</v>
      </c>
      <c r="H34" s="135">
        <v>3975.581460125624</v>
      </c>
      <c r="I34" s="135">
        <v>4579.213047329378</v>
      </c>
      <c r="J34" s="135">
        <v>4509.411895624386</v>
      </c>
      <c r="K34" s="135">
        <v>4539.905954081162</v>
      </c>
      <c r="L34" s="135">
        <v>1844.1524710178342</v>
      </c>
      <c r="M34" s="135">
        <v>2293.5406739298833</v>
      </c>
      <c r="N34" s="135">
        <v>3582.7397111505293</v>
      </c>
    </row>
    <row r="35" spans="1:14" ht="12">
      <c r="A35" s="90">
        <v>280</v>
      </c>
      <c r="B35" s="134" t="s">
        <v>41</v>
      </c>
      <c r="C35" s="135">
        <v>1848.0915831196294</v>
      </c>
      <c r="D35" s="135">
        <v>5643.507164415926</v>
      </c>
      <c r="E35" s="135">
        <v>2298.5328067196547</v>
      </c>
      <c r="F35" s="135">
        <v>2395.5863725727163</v>
      </c>
      <c r="G35" s="135">
        <v>2813.231369637095</v>
      </c>
      <c r="H35" s="135">
        <v>3147.544780852151</v>
      </c>
      <c r="I35" s="135">
        <v>3770.964426627029</v>
      </c>
      <c r="J35" s="135">
        <v>3664.3298839384847</v>
      </c>
      <c r="K35" s="135">
        <v>3696.4659074614347</v>
      </c>
      <c r="L35" s="135">
        <v>1479.4515277989476</v>
      </c>
      <c r="M35" s="135">
        <v>1729.5650454585898</v>
      </c>
      <c r="N35" s="135">
        <v>2773.3475920322508</v>
      </c>
    </row>
    <row r="36" spans="1:14" ht="12">
      <c r="A36" s="90">
        <v>290</v>
      </c>
      <c r="B36" s="134" t="s">
        <v>40</v>
      </c>
      <c r="C36" s="135">
        <v>1226.7911762704143</v>
      </c>
      <c r="D36" s="135">
        <v>3066.380115890346</v>
      </c>
      <c r="E36" s="135">
        <v>1571.226540297685</v>
      </c>
      <c r="F36" s="135">
        <v>1339.0584991189257</v>
      </c>
      <c r="G36" s="135">
        <v>1612.9891820938074</v>
      </c>
      <c r="H36" s="135">
        <v>1617.1339219095007</v>
      </c>
      <c r="I36" s="135">
        <v>1601.7135124666925</v>
      </c>
      <c r="J36" s="135">
        <v>1932.4256671700732</v>
      </c>
      <c r="K36" s="135">
        <v>2399.9533949881356</v>
      </c>
      <c r="L36" s="135">
        <v>1005.8364176008696</v>
      </c>
      <c r="M36" s="135">
        <v>989.466014452712</v>
      </c>
      <c r="N36" s="135">
        <v>1634.0247054024564</v>
      </c>
    </row>
    <row r="37" spans="1:14" ht="12">
      <c r="A37" s="90">
        <v>300</v>
      </c>
      <c r="B37" s="134" t="s">
        <v>145</v>
      </c>
      <c r="C37" s="135">
        <v>371.57718040718896</v>
      </c>
      <c r="D37" s="135">
        <v>201.55652066423477</v>
      </c>
      <c r="E37" s="135">
        <v>160.17284722393669</v>
      </c>
      <c r="F37" s="135">
        <v>115.61275165630883</v>
      </c>
      <c r="G37" s="135">
        <v>756.0200653840905</v>
      </c>
      <c r="H37" s="135">
        <v>608.7513540222724</v>
      </c>
      <c r="I37" s="135">
        <v>608.5344648228426</v>
      </c>
      <c r="J37" s="135">
        <v>418.67042296908744</v>
      </c>
      <c r="K37" s="135">
        <v>451.67953267846474</v>
      </c>
      <c r="L37" s="135">
        <v>321.0868804280386</v>
      </c>
      <c r="M37" s="135">
        <v>256.9664217388113</v>
      </c>
      <c r="N37" s="135">
        <v>232.79610182549303</v>
      </c>
    </row>
    <row r="38" spans="1:14" ht="12">
      <c r="A38" s="90">
        <v>301</v>
      </c>
      <c r="B38" s="134" t="s">
        <v>146</v>
      </c>
      <c r="C38" s="135">
        <v>1076.217894948344</v>
      </c>
      <c r="D38" s="135">
        <v>2610.6017347655693</v>
      </c>
      <c r="E38" s="135">
        <v>873.8725104947418</v>
      </c>
      <c r="F38" s="135">
        <v>1410.1585566802753</v>
      </c>
      <c r="G38" s="135">
        <v>1382.666045738595</v>
      </c>
      <c r="H38" s="135">
        <v>1328.4848722197548</v>
      </c>
      <c r="I38" s="135">
        <v>1780.8334608193336</v>
      </c>
      <c r="J38" s="135">
        <v>1597.579675284404</v>
      </c>
      <c r="K38" s="135">
        <v>1436.695497945243</v>
      </c>
      <c r="L38" s="135">
        <v>371.30643315741526</v>
      </c>
      <c r="M38" s="135">
        <v>1191.1111664044543</v>
      </c>
      <c r="N38" s="135">
        <v>1147.5741397429244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3809.3908840339936</v>
      </c>
      <c r="D40" s="135">
        <v>10311.2102775936</v>
      </c>
      <c r="E40" s="135">
        <v>4421.527465901851</v>
      </c>
      <c r="F40" s="135">
        <v>4032.926759175605</v>
      </c>
      <c r="G40" s="135">
        <v>5456.9515718374805</v>
      </c>
      <c r="H40" s="135">
        <v>5741.27290299414</v>
      </c>
      <c r="I40" s="135">
        <v>6313.332151829934</v>
      </c>
      <c r="J40" s="135">
        <v>6179.970044116726</v>
      </c>
      <c r="K40" s="135">
        <v>6053.674927974447</v>
      </c>
      <c r="L40" s="135">
        <v>3269.5785403886657</v>
      </c>
      <c r="M40" s="135">
        <v>2989.7006461841947</v>
      </c>
      <c r="N40" s="135">
        <v>5082.3578283428105</v>
      </c>
    </row>
    <row r="41" spans="1:14" ht="12">
      <c r="A41" s="90">
        <v>330</v>
      </c>
      <c r="B41" s="134" t="s">
        <v>38</v>
      </c>
      <c r="C41" s="135">
        <v>674.2499809619167</v>
      </c>
      <c r="D41" s="135">
        <v>634.5511579547565</v>
      </c>
      <c r="E41" s="135">
        <v>384.2448739885931</v>
      </c>
      <c r="F41" s="135">
        <v>289.61254914622987</v>
      </c>
      <c r="G41" s="135">
        <v>1063.2821401832043</v>
      </c>
      <c r="H41" s="135">
        <v>851.8292560486698</v>
      </c>
      <c r="I41" s="135">
        <v>873.3851738643461</v>
      </c>
      <c r="J41" s="135">
        <v>682.9745743889871</v>
      </c>
      <c r="K41" s="135">
        <v>806.5482118675482</v>
      </c>
      <c r="L41" s="135">
        <v>547.9348090233289</v>
      </c>
      <c r="M41" s="135">
        <v>432.5219631373129</v>
      </c>
      <c r="N41" s="135">
        <v>647.4117045947005</v>
      </c>
    </row>
    <row r="42" spans="1:14" ht="12">
      <c r="A42" s="90">
        <v>340</v>
      </c>
      <c r="B42" s="134" t="s">
        <v>37</v>
      </c>
      <c r="C42" s="135">
        <v>3135.140903072077</v>
      </c>
      <c r="D42" s="135">
        <v>9676.659119638844</v>
      </c>
      <c r="E42" s="135">
        <v>4037.2825919132583</v>
      </c>
      <c r="F42" s="135">
        <v>3743.3142100293753</v>
      </c>
      <c r="G42" s="135">
        <v>4393.669431654276</v>
      </c>
      <c r="H42" s="135">
        <v>4889.44364694547</v>
      </c>
      <c r="I42" s="135">
        <v>5439.946977965588</v>
      </c>
      <c r="J42" s="135">
        <v>5496.995469727739</v>
      </c>
      <c r="K42" s="135">
        <v>5247.126716106899</v>
      </c>
      <c r="L42" s="135">
        <v>2721.643731365337</v>
      </c>
      <c r="M42" s="135">
        <v>2557.178683046882</v>
      </c>
      <c r="N42" s="135">
        <v>4434.94612374811</v>
      </c>
    </row>
    <row r="43" spans="1:14" ht="12">
      <c r="A43" s="90">
        <v>350</v>
      </c>
      <c r="B43" s="134" t="s">
        <v>36</v>
      </c>
      <c r="C43" s="135">
        <v>7294.570097997804</v>
      </c>
      <c r="D43" s="135">
        <v>12324.107847952788</v>
      </c>
      <c r="E43" s="135">
        <v>6240.697791695707</v>
      </c>
      <c r="F43" s="135">
        <v>8993.861129594086</v>
      </c>
      <c r="G43" s="135">
        <v>14332.150702904964</v>
      </c>
      <c r="H43" s="135">
        <v>12118.205215934513</v>
      </c>
      <c r="I43" s="135">
        <v>10366.8159181101</v>
      </c>
      <c r="J43" s="135">
        <v>10862.08400661878</v>
      </c>
      <c r="K43" s="135">
        <v>10630.898226552543</v>
      </c>
      <c r="L43" s="135">
        <v>10706.80006836151</v>
      </c>
      <c r="M43" s="135">
        <v>6079.152459810277</v>
      </c>
      <c r="N43" s="135">
        <v>7093.015517093762</v>
      </c>
    </row>
    <row r="44" spans="1:14" ht="12">
      <c r="A44" s="90">
        <v>360</v>
      </c>
      <c r="B44" s="134" t="s">
        <v>35</v>
      </c>
      <c r="C44" s="135">
        <v>3181.6354742613794</v>
      </c>
      <c r="D44" s="135">
        <v>9787.844814144764</v>
      </c>
      <c r="E44" s="135">
        <v>4144.909558485432</v>
      </c>
      <c r="F44" s="135">
        <v>3753.1458334514155</v>
      </c>
      <c r="G44" s="135">
        <v>4426.6807631640295</v>
      </c>
      <c r="H44" s="135">
        <v>4929.301112910225</v>
      </c>
      <c r="I44" s="135">
        <v>5494.498733044944</v>
      </c>
      <c r="J44" s="135">
        <v>5649.9181762277385</v>
      </c>
      <c r="K44" s="135">
        <v>5262.0344395724915</v>
      </c>
      <c r="L44" s="135">
        <v>2733.607505375454</v>
      </c>
      <c r="M44" s="135">
        <v>2594.205199201273</v>
      </c>
      <c r="N44" s="135">
        <v>4519.9990722134235</v>
      </c>
    </row>
    <row r="45" spans="1:14" ht="12">
      <c r="A45" s="90">
        <v>370</v>
      </c>
      <c r="B45" s="134" t="s">
        <v>34</v>
      </c>
      <c r="C45" s="137">
        <v>1.405677681052703</v>
      </c>
      <c r="D45" s="137">
        <v>1.5847066057315282</v>
      </c>
      <c r="E45" s="137">
        <v>1.5508043330347232</v>
      </c>
      <c r="F45" s="137">
        <v>1.3652886373447368</v>
      </c>
      <c r="G45" s="137">
        <v>1.2980730634243756</v>
      </c>
      <c r="H45" s="137">
        <v>1.3932285732225544</v>
      </c>
      <c r="I45" s="137">
        <v>1.4205917695200163</v>
      </c>
      <c r="J45" s="137">
        <v>1.4682146687857915</v>
      </c>
      <c r="K45" s="137">
        <v>1.4553860666125806</v>
      </c>
      <c r="L45" s="137">
        <v>1.263856818220812</v>
      </c>
      <c r="M45" s="137">
        <v>1.3492092921808558</v>
      </c>
      <c r="N45" s="137">
        <v>1.5331988872893152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7.051732297782459</v>
      </c>
      <c r="D48" s="137">
        <v>7.1485086930659465</v>
      </c>
      <c r="E48" s="137">
        <v>6.948703075275086</v>
      </c>
      <c r="F48" s="137">
        <v>6.036012359714616</v>
      </c>
      <c r="G48" s="137">
        <v>5.4668282474263625</v>
      </c>
      <c r="H48" s="137">
        <v>5.825709659251664</v>
      </c>
      <c r="I48" s="137">
        <v>6.45334983304942</v>
      </c>
      <c r="J48" s="137">
        <v>6.313654798070892</v>
      </c>
      <c r="K48" s="137">
        <v>5.693311838230885</v>
      </c>
      <c r="L48" s="137">
        <v>5.68215032458302</v>
      </c>
      <c r="M48" s="137">
        <v>5.705792820858608</v>
      </c>
      <c r="N48" s="137">
        <v>7.354336077206632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9605.702739107237</v>
      </c>
      <c r="D51" s="135">
        <v>19961.437367821134</v>
      </c>
      <c r="E51" s="135">
        <v>9428.054815837524</v>
      </c>
      <c r="F51" s="135">
        <v>11969.281231921274</v>
      </c>
      <c r="G51" s="135">
        <v>17316.088555347116</v>
      </c>
      <c r="H51" s="135">
        <v>15643.132434918993</v>
      </c>
      <c r="I51" s="135">
        <v>14224.139519761955</v>
      </c>
      <c r="J51" s="135">
        <v>15013.819331237508</v>
      </c>
      <c r="K51" s="135">
        <v>14519.98341647239</v>
      </c>
      <c r="L51" s="135">
        <v>12218.79377105889</v>
      </c>
      <c r="M51" s="135">
        <v>7964.483916485523</v>
      </c>
      <c r="N51" s="135">
        <v>10478.950660521688</v>
      </c>
    </row>
    <row r="52" spans="1:14" ht="12">
      <c r="A52" s="90">
        <v>440</v>
      </c>
      <c r="B52" s="134" t="s">
        <v>30</v>
      </c>
      <c r="C52" s="135">
        <v>8989.743410832983</v>
      </c>
      <c r="D52" s="135">
        <v>18156.12324899831</v>
      </c>
      <c r="E52" s="135">
        <v>8684.490041699233</v>
      </c>
      <c r="F52" s="135">
        <v>11299.742849411905</v>
      </c>
      <c r="G52" s="135">
        <v>16499.321137293613</v>
      </c>
      <c r="H52" s="135">
        <v>14469.30871529927</v>
      </c>
      <c r="I52" s="135">
        <v>13214.161964884215</v>
      </c>
      <c r="J52" s="135">
        <v>13747.49910635527</v>
      </c>
      <c r="K52" s="135">
        <v>13400.831152647033</v>
      </c>
      <c r="L52" s="135">
        <v>11556.103084062015</v>
      </c>
      <c r="M52" s="135">
        <v>7636.648216066975</v>
      </c>
      <c r="N52" s="135">
        <v>9365.40833379943</v>
      </c>
    </row>
    <row r="53" spans="1:14" ht="12">
      <c r="A53" s="90">
        <v>450</v>
      </c>
      <c r="B53" s="134" t="s">
        <v>29</v>
      </c>
      <c r="C53" s="135">
        <v>896.7857863684186</v>
      </c>
      <c r="D53" s="135">
        <v>2207.9442024896443</v>
      </c>
      <c r="E53" s="135">
        <v>873.7476344649413</v>
      </c>
      <c r="F53" s="135">
        <v>754.3290355883</v>
      </c>
      <c r="G53" s="135">
        <v>1082.8289775990681</v>
      </c>
      <c r="H53" s="135">
        <v>1290.0122437930233</v>
      </c>
      <c r="I53" s="135">
        <v>1581.6299525377794</v>
      </c>
      <c r="J53" s="135">
        <v>1449.9788468740508</v>
      </c>
      <c r="K53" s="135">
        <v>1539.237303854099</v>
      </c>
      <c r="L53" s="135">
        <v>831.4814712987463</v>
      </c>
      <c r="M53" s="135">
        <v>504.99651320837825</v>
      </c>
      <c r="N53" s="135">
        <v>1038.5159955292868</v>
      </c>
    </row>
    <row r="54" spans="1:14" ht="12">
      <c r="A54" s="90">
        <v>460</v>
      </c>
      <c r="B54" s="134" t="s">
        <v>28</v>
      </c>
      <c r="C54" s="135">
        <v>424.70389554196555</v>
      </c>
      <c r="D54" s="135">
        <v>1169.8878357302594</v>
      </c>
      <c r="E54" s="135">
        <v>418.9941356536207</v>
      </c>
      <c r="F54" s="135">
        <v>398.23290677379924</v>
      </c>
      <c r="G54" s="135">
        <v>604.7283525583001</v>
      </c>
      <c r="H54" s="135">
        <v>478.1847930505516</v>
      </c>
      <c r="I54" s="135">
        <v>952.735689561765</v>
      </c>
      <c r="J54" s="135">
        <v>625.5286649216181</v>
      </c>
      <c r="K54" s="135">
        <v>663.2722226381915</v>
      </c>
      <c r="L54" s="135">
        <v>441.65427542564237</v>
      </c>
      <c r="M54" s="135">
        <v>349.44399481153323</v>
      </c>
      <c r="N54" s="135">
        <v>469.2897548421763</v>
      </c>
    </row>
    <row r="55" spans="1:14" ht="12">
      <c r="A55" s="90">
        <v>470</v>
      </c>
      <c r="B55" s="134" t="s">
        <v>27</v>
      </c>
      <c r="C55" s="135">
        <v>39.09355909333706</v>
      </c>
      <c r="D55" s="135">
        <v>300.7089420294821</v>
      </c>
      <c r="E55" s="135">
        <v>72.67561127706709</v>
      </c>
      <c r="F55" s="135">
        <v>58.04041723728069</v>
      </c>
      <c r="G55" s="135">
        <v>141.56308463523072</v>
      </c>
      <c r="H55" s="135">
        <v>184.50656554143495</v>
      </c>
      <c r="I55" s="135">
        <v>207.48030918933836</v>
      </c>
      <c r="J55" s="135">
        <v>198.36235080837378</v>
      </c>
      <c r="K55" s="135">
        <v>167.98847299179843</v>
      </c>
      <c r="L55" s="135">
        <v>80.82204221894943</v>
      </c>
      <c r="M55" s="135">
        <v>99.28085933926391</v>
      </c>
      <c r="N55" s="135">
        <v>145.68620731622775</v>
      </c>
    </row>
    <row r="56" spans="1:14" ht="12">
      <c r="A56" s="90">
        <v>480</v>
      </c>
      <c r="B56" s="134" t="s">
        <v>26</v>
      </c>
      <c r="C56" s="135">
        <v>13.977459368880444</v>
      </c>
      <c r="D56" s="135">
        <v>160.64964814266625</v>
      </c>
      <c r="E56" s="135">
        <v>18.273182593434843</v>
      </c>
      <c r="F56" s="135">
        <v>6.50472371514948</v>
      </c>
      <c r="G56" s="135">
        <v>126.83601892912486</v>
      </c>
      <c r="H56" s="135">
        <v>120.78916066165397</v>
      </c>
      <c r="I56" s="135">
        <v>92.71700775830215</v>
      </c>
      <c r="J56" s="135">
        <v>53.409044464180965</v>
      </c>
      <c r="K56" s="135">
        <v>78.80907789583026</v>
      </c>
      <c r="L56" s="135">
        <v>60.07043678435433</v>
      </c>
      <c r="M56" s="135">
        <v>49.64042966963197</v>
      </c>
      <c r="N56" s="135">
        <v>108.60966345798815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20.574710480869108</v>
      </c>
      <c r="D58" s="135">
        <v>207.58052946552397</v>
      </c>
      <c r="E58" s="135">
        <v>40.84593756179553</v>
      </c>
      <c r="F58" s="135">
        <v>102.34543643496215</v>
      </c>
      <c r="G58" s="135">
        <v>124.12974015609738</v>
      </c>
      <c r="H58" s="135">
        <v>77.4199338406119</v>
      </c>
      <c r="I58" s="135">
        <v>39.04535710892954</v>
      </c>
      <c r="J58" s="135">
        <v>226.78823021934437</v>
      </c>
      <c r="K58" s="135">
        <v>158.64059468947676</v>
      </c>
      <c r="L58" s="135">
        <v>63.34700606350093</v>
      </c>
      <c r="M58" s="135">
        <v>32.26952206515598</v>
      </c>
      <c r="N58" s="135">
        <v>111.23728390129963</v>
      </c>
    </row>
    <row r="59" spans="1:14" ht="12">
      <c r="A59" s="90">
        <v>510</v>
      </c>
      <c r="B59" s="134" t="s">
        <v>24</v>
      </c>
      <c r="C59" s="135">
        <v>197.45148565740743</v>
      </c>
      <c r="D59" s="135">
        <v>262.3930028365615</v>
      </c>
      <c r="E59" s="135">
        <v>343.0797674345067</v>
      </c>
      <c r="F59" s="135">
        <v>180.67429502284028</v>
      </c>
      <c r="G59" s="135">
        <v>336.0523153097361</v>
      </c>
      <c r="H59" s="135">
        <v>339.52818006405323</v>
      </c>
      <c r="I59" s="135">
        <v>210.1570628003817</v>
      </c>
      <c r="J59" s="135">
        <v>352.14879953780496</v>
      </c>
      <c r="K59" s="135">
        <v>226.69234142927354</v>
      </c>
      <c r="L59" s="135">
        <v>246.48688383192516</v>
      </c>
      <c r="M59" s="135">
        <v>195.61240995236284</v>
      </c>
      <c r="N59" s="135">
        <v>266.9041172779833</v>
      </c>
    </row>
    <row r="60" spans="1:14" ht="12">
      <c r="A60" s="90">
        <v>520</v>
      </c>
      <c r="B60" s="134" t="s">
        <v>23</v>
      </c>
      <c r="C60" s="135">
        <v>136.39566716982117</v>
      </c>
      <c r="D60" s="135">
        <v>445.5395345338078</v>
      </c>
      <c r="E60" s="135">
        <v>182.55536173806306</v>
      </c>
      <c r="F60" s="135">
        <v>149.42589916750256</v>
      </c>
      <c r="G60" s="135">
        <v>335.1083689457151</v>
      </c>
      <c r="H60" s="135">
        <v>265.8528375477261</v>
      </c>
      <c r="I60" s="135">
        <v>180.73378494187932</v>
      </c>
      <c r="J60" s="135">
        <v>239.5067192135199</v>
      </c>
      <c r="K60" s="135">
        <v>150.16511031644097</v>
      </c>
      <c r="L60" s="135">
        <v>225.90702712129604</v>
      </c>
      <c r="M60" s="135">
        <v>81.61268529557287</v>
      </c>
      <c r="N60" s="135">
        <v>303.766821220566</v>
      </c>
    </row>
    <row r="61" spans="2:14" ht="12">
      <c r="B61" s="139" t="s">
        <v>188</v>
      </c>
      <c r="C61" s="138">
        <v>183.98947159855103</v>
      </c>
      <c r="D61" s="138">
        <v>747.29422199028</v>
      </c>
      <c r="E61" s="138">
        <v>291.047938721927</v>
      </c>
      <c r="F61" s="138">
        <v>247.27517816663382</v>
      </c>
      <c r="G61" s="138">
        <v>249.0773656528795</v>
      </c>
      <c r="H61" s="138">
        <v>388.6120151712255</v>
      </c>
      <c r="I61" s="138">
        <v>548.0474930448645</v>
      </c>
      <c r="J61" s="138">
        <v>493.8984828464795</v>
      </c>
      <c r="K61" s="138">
        <v>461.50482077302365</v>
      </c>
      <c r="L61" s="138">
        <v>444.2708094007913</v>
      </c>
      <c r="M61" s="138">
        <v>165.343037433203</v>
      </c>
      <c r="N61" s="138">
        <v>418.5525489277951</v>
      </c>
    </row>
    <row r="62" spans="2:14" ht="12">
      <c r="B62" s="139" t="s">
        <v>189</v>
      </c>
      <c r="C62" s="138">
        <v>16.209258971830142</v>
      </c>
      <c r="D62" s="138">
        <v>67.62528608784754</v>
      </c>
      <c r="E62" s="138">
        <v>36.48761180860186</v>
      </c>
      <c r="F62" s="138">
        <v>14.12085248031726</v>
      </c>
      <c r="G62" s="138">
        <v>136.0923856911093</v>
      </c>
      <c r="H62" s="138">
        <v>152.0936642394811</v>
      </c>
      <c r="I62" s="138">
        <v>166.2538929785717</v>
      </c>
      <c r="J62" s="138">
        <v>139.22527941954286</v>
      </c>
      <c r="K62" s="138">
        <v>88.09666530324301</v>
      </c>
      <c r="L62" s="138">
        <v>75.31281810709915</v>
      </c>
      <c r="M62" s="138">
        <v>22.899747723012155</v>
      </c>
      <c r="N62" s="138">
        <v>56.13018798185843</v>
      </c>
    </row>
    <row r="63" spans="2:14" ht="12">
      <c r="B63" s="139" t="s">
        <v>190</v>
      </c>
      <c r="C63" s="138">
        <v>36.02648985459675</v>
      </c>
      <c r="D63" s="138">
        <v>187.90613052786608</v>
      </c>
      <c r="E63" s="138">
        <v>104.16897291269296</v>
      </c>
      <c r="F63" s="138">
        <v>41.64621742116914</v>
      </c>
      <c r="G63" s="138">
        <v>102.27535807144403</v>
      </c>
      <c r="H63" s="138">
        <v>122.23317592513999</v>
      </c>
      <c r="I63" s="138">
        <v>92.72582698171033</v>
      </c>
      <c r="J63" s="138">
        <v>59.41867505110496</v>
      </c>
      <c r="K63" s="138">
        <v>76.36557660352005</v>
      </c>
      <c r="L63" s="138">
        <v>25.120364473457258</v>
      </c>
      <c r="M63" s="138">
        <v>45.60848520029463</v>
      </c>
      <c r="N63" s="138">
        <v>92.68604682070621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124.91240834059742</v>
      </c>
      <c r="D66" s="138">
        <v>73.71432575184633</v>
      </c>
      <c r="E66" s="138">
        <v>24.1155747595125</v>
      </c>
      <c r="F66" s="138">
        <v>47.404032868442066</v>
      </c>
      <c r="G66" s="138">
        <v>12.952668538027552</v>
      </c>
      <c r="H66" s="138">
        <v>48.914604722459465</v>
      </c>
      <c r="I66" s="138">
        <v>50.82747544489482</v>
      </c>
      <c r="J66" s="138">
        <v>66.54211488546753</v>
      </c>
      <c r="K66" s="138">
        <v>40.01133221906483</v>
      </c>
      <c r="L66" s="138">
        <v>42.232016720161056</v>
      </c>
      <c r="M66" s="138">
        <v>5.637251564824616</v>
      </c>
      <c r="N66" s="138">
        <v>20.58363643137865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9005.400913667343</v>
      </c>
      <c r="D69" s="135">
        <v>21040.473644175316</v>
      </c>
      <c r="E69" s="135">
        <v>9290.112496417685</v>
      </c>
      <c r="F69" s="135">
        <v>10852.19185032733</v>
      </c>
      <c r="G69" s="135">
        <v>17162.996316994162</v>
      </c>
      <c r="H69" s="135">
        <v>14586.698711582841</v>
      </c>
      <c r="I69" s="135">
        <v>14566.929222955469</v>
      </c>
      <c r="J69" s="135">
        <v>15076.524982758921</v>
      </c>
      <c r="K69" s="135">
        <v>14566.869589538746</v>
      </c>
      <c r="L69" s="135">
        <v>12260.916455403552</v>
      </c>
      <c r="M69" s="135">
        <v>6915.7811225403775</v>
      </c>
      <c r="N69" s="135">
        <v>10362.378987698832</v>
      </c>
    </row>
    <row r="70" spans="1:14" ht="12">
      <c r="A70" s="90">
        <v>570</v>
      </c>
      <c r="B70" s="134" t="s">
        <v>19</v>
      </c>
      <c r="C70" s="135">
        <v>677.011887520962</v>
      </c>
      <c r="D70" s="135">
        <v>1059.9334361150245</v>
      </c>
      <c r="E70" s="135">
        <v>605.8774998906616</v>
      </c>
      <c r="F70" s="135">
        <v>925.5666424424822</v>
      </c>
      <c r="G70" s="135">
        <v>968.6126027509818</v>
      </c>
      <c r="H70" s="135">
        <v>1123.9092465328217</v>
      </c>
      <c r="I70" s="135">
        <v>673.2069358291556</v>
      </c>
      <c r="J70" s="135">
        <v>306.34920197661245</v>
      </c>
      <c r="K70" s="135">
        <v>1014.9812017567542</v>
      </c>
      <c r="L70" s="135">
        <v>981.1313594698588</v>
      </c>
      <c r="M70" s="135">
        <v>836.8109512596966</v>
      </c>
      <c r="N70" s="135">
        <v>811.5788246587178</v>
      </c>
    </row>
    <row r="71" spans="1:14" ht="12">
      <c r="A71" s="90">
        <v>580</v>
      </c>
      <c r="B71" s="134" t="s">
        <v>18</v>
      </c>
      <c r="C71" s="135">
        <v>639.1461791993769</v>
      </c>
      <c r="D71" s="135">
        <v>954.9730506784579</v>
      </c>
      <c r="E71" s="135">
        <v>565.777568424068</v>
      </c>
      <c r="F71" s="135">
        <v>790.6061235497748</v>
      </c>
      <c r="G71" s="135">
        <v>913.5637614643645</v>
      </c>
      <c r="H71" s="135">
        <v>987.9054313761897</v>
      </c>
      <c r="I71" s="135">
        <v>482.2982766277348</v>
      </c>
      <c r="J71" s="135">
        <v>244.90675378300713</v>
      </c>
      <c r="K71" s="135">
        <v>943.9791539037071</v>
      </c>
      <c r="L71" s="135">
        <v>907.425055071482</v>
      </c>
      <c r="M71" s="135">
        <v>753.3945550359349</v>
      </c>
      <c r="N71" s="135">
        <v>746.4791156058418</v>
      </c>
    </row>
    <row r="72" spans="1:14" ht="12">
      <c r="A72" s="90">
        <v>590</v>
      </c>
      <c r="B72" s="134" t="s">
        <v>17</v>
      </c>
      <c r="C72" s="135">
        <v>75.7994555680248</v>
      </c>
      <c r="D72" s="135">
        <v>136.44850106753648</v>
      </c>
      <c r="E72" s="135">
        <v>74.2184310682189</v>
      </c>
      <c r="F72" s="135">
        <v>159.26080640681118</v>
      </c>
      <c r="G72" s="135">
        <v>61.525175555630874</v>
      </c>
      <c r="H72" s="135">
        <v>218.73133917724905</v>
      </c>
      <c r="I72" s="135">
        <v>195.23181998304938</v>
      </c>
      <c r="J72" s="135">
        <v>87.84602228146834</v>
      </c>
      <c r="K72" s="135">
        <v>111.68766150978982</v>
      </c>
      <c r="L72" s="135">
        <v>80.15881626316224</v>
      </c>
      <c r="M72" s="135">
        <v>111.28192783547648</v>
      </c>
      <c r="N72" s="135">
        <v>110.6242617391407</v>
      </c>
    </row>
    <row r="73" spans="1:14" ht="12">
      <c r="A73" s="90">
        <v>600</v>
      </c>
      <c r="B73" s="134" t="s">
        <v>16</v>
      </c>
      <c r="C73" s="135">
        <v>8463.948849643535</v>
      </c>
      <c r="D73" s="135">
        <v>20108.164944827295</v>
      </c>
      <c r="E73" s="135">
        <v>8761.776150641364</v>
      </c>
      <c r="F73" s="135">
        <v>9966.103184067635</v>
      </c>
      <c r="G73" s="135">
        <v>16308.340818354201</v>
      </c>
      <c r="H73" s="135">
        <v>13583.208793306037</v>
      </c>
      <c r="I73" s="135">
        <v>13946.772568171631</v>
      </c>
      <c r="J73" s="135">
        <v>14820.655841100537</v>
      </c>
      <c r="K73" s="135">
        <v>13633.717733562295</v>
      </c>
      <c r="L73" s="135">
        <v>11352.033788630139</v>
      </c>
      <c r="M73" s="135">
        <v>6116.556325617534</v>
      </c>
      <c r="N73" s="135">
        <v>9629.05498823554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958.9281809302034</v>
      </c>
      <c r="D75" s="135">
        <v>736.440942499274</v>
      </c>
      <c r="E75" s="135">
        <v>687.4784966637201</v>
      </c>
      <c r="F75" s="135">
        <v>1358.147749475704</v>
      </c>
      <c r="G75" s="135">
        <v>902.4139374690856</v>
      </c>
      <c r="H75" s="135">
        <v>2163.1752150691855</v>
      </c>
      <c r="I75" s="135">
        <v>1047.8697031906565</v>
      </c>
      <c r="J75" s="135">
        <v>1007.2750085223903</v>
      </c>
      <c r="K75" s="135">
        <v>1038.97432639471</v>
      </c>
      <c r="L75" s="135">
        <v>306.2459466715562</v>
      </c>
      <c r="M75" s="135">
        <v>1145.0738089491597</v>
      </c>
      <c r="N75" s="135">
        <v>1032.0468018355762</v>
      </c>
    </row>
    <row r="76" spans="1:14" ht="12">
      <c r="A76" s="90">
        <v>630</v>
      </c>
      <c r="B76" s="134" t="s">
        <v>14</v>
      </c>
      <c r="C76" s="135">
        <v>262.1433395486231</v>
      </c>
      <c r="D76" s="135">
        <v>268.9281927075287</v>
      </c>
      <c r="E76" s="135">
        <v>149.15168396445165</v>
      </c>
      <c r="F76" s="135">
        <v>222.95709638007884</v>
      </c>
      <c r="G76" s="135">
        <v>185.53735169382466</v>
      </c>
      <c r="H76" s="135">
        <v>1570.2764323965146</v>
      </c>
      <c r="I76" s="135">
        <v>575.7301428554883</v>
      </c>
      <c r="J76" s="135">
        <v>330.585936644758</v>
      </c>
      <c r="K76" s="135">
        <v>266.82617253180126</v>
      </c>
      <c r="L76" s="135">
        <v>167.0062186567659</v>
      </c>
      <c r="M76" s="135">
        <v>335.92688240330244</v>
      </c>
      <c r="N76" s="135">
        <v>878.012080526682</v>
      </c>
    </row>
    <row r="77" spans="1:14" ht="12">
      <c r="A77" s="90">
        <v>640</v>
      </c>
      <c r="B77" s="134" t="s">
        <v>13</v>
      </c>
      <c r="C77" s="135">
        <v>225.0861420457285</v>
      </c>
      <c r="D77" s="135">
        <v>153.5435640374779</v>
      </c>
      <c r="E77" s="135">
        <v>65.67001422701088</v>
      </c>
      <c r="F77" s="135">
        <v>462.8462588032962</v>
      </c>
      <c r="G77" s="135">
        <v>117.30493837670664</v>
      </c>
      <c r="H77" s="135">
        <v>77.2754160036725</v>
      </c>
      <c r="I77" s="135">
        <v>219.28442345552742</v>
      </c>
      <c r="J77" s="135">
        <v>185.7242154348886</v>
      </c>
      <c r="K77" s="135">
        <v>209.69538780665755</v>
      </c>
      <c r="L77" s="135">
        <v>10.92189759715533</v>
      </c>
      <c r="M77" s="135">
        <v>252.3757294995452</v>
      </c>
      <c r="N77" s="135">
        <v>20.461706780939657</v>
      </c>
    </row>
    <row r="78" spans="1:14" ht="12">
      <c r="A78" s="90">
        <v>650</v>
      </c>
      <c r="B78" s="134" t="s">
        <v>12</v>
      </c>
      <c r="C78" s="135">
        <v>471.6986993358512</v>
      </c>
      <c r="D78" s="135">
        <v>355.9219119395837</v>
      </c>
      <c r="E78" s="135">
        <v>494.4835473454164</v>
      </c>
      <c r="F78" s="135">
        <v>681.7842365014021</v>
      </c>
      <c r="G78" s="135">
        <v>613.0341457423234</v>
      </c>
      <c r="H78" s="135">
        <v>524.1923720660675</v>
      </c>
      <c r="I78" s="135">
        <v>360.8615542810262</v>
      </c>
      <c r="J78" s="135">
        <v>499.7660478053642</v>
      </c>
      <c r="K78" s="135">
        <v>562.4527660562516</v>
      </c>
      <c r="L78" s="135">
        <v>128.31783041763495</v>
      </c>
      <c r="M78" s="135">
        <v>568.4118683197576</v>
      </c>
      <c r="N78" s="135">
        <v>149.70711043667816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332.1299953932784</v>
      </c>
      <c r="D80" s="135">
        <v>284.23768087217377</v>
      </c>
      <c r="E80" s="135">
        <v>225.28105389780077</v>
      </c>
      <c r="F80" s="135">
        <v>261.1681446108197</v>
      </c>
      <c r="G80" s="135">
        <v>225.7665895934067</v>
      </c>
      <c r="H80" s="135">
        <v>177.91278796863497</v>
      </c>
      <c r="I80" s="135">
        <v>114.90166032081096</v>
      </c>
      <c r="J80" s="135">
        <v>94.45626811478375</v>
      </c>
      <c r="K80" s="135">
        <v>235.51440997296316</v>
      </c>
      <c r="L80" s="135">
        <v>397.5169493571067</v>
      </c>
      <c r="M80" s="135">
        <v>301.29730714265503</v>
      </c>
      <c r="N80" s="135">
        <v>132.4729029265896</v>
      </c>
    </row>
    <row r="81" spans="1:14" ht="12">
      <c r="A81" s="90">
        <v>680</v>
      </c>
      <c r="B81" s="134" t="s">
        <v>10</v>
      </c>
      <c r="C81" s="135">
        <v>144.19606156581574</v>
      </c>
      <c r="D81" s="135">
        <v>311.78058851820373</v>
      </c>
      <c r="E81" s="135">
        <v>255.506311788924</v>
      </c>
      <c r="F81" s="135">
        <v>314.97719481445614</v>
      </c>
      <c r="G81" s="135">
        <v>269.0146357428802</v>
      </c>
      <c r="H81" s="135">
        <v>298.2679896250836</v>
      </c>
      <c r="I81" s="135">
        <v>292.58440013127176</v>
      </c>
      <c r="J81" s="135">
        <v>324.7436355968703</v>
      </c>
      <c r="K81" s="135">
        <v>154.2571434063313</v>
      </c>
      <c r="L81" s="135">
        <v>205.53541894752516</v>
      </c>
      <c r="M81" s="135">
        <v>131.91723440514102</v>
      </c>
      <c r="N81" s="135">
        <v>335.9027665797841</v>
      </c>
    </row>
    <row r="82" spans="1:14" ht="12">
      <c r="A82" s="90">
        <v>690</v>
      </c>
      <c r="B82" s="134" t="s">
        <v>9</v>
      </c>
      <c r="C82" s="135">
        <v>4.340612772449253</v>
      </c>
      <c r="D82" s="135">
        <v>23.533179910653853</v>
      </c>
      <c r="E82" s="135">
        <v>16.12339640597192</v>
      </c>
      <c r="F82" s="135">
        <v>43.49721529590106</v>
      </c>
      <c r="G82" s="135">
        <v>19.42900280704133</v>
      </c>
      <c r="H82" s="135">
        <v>56.547555946181774</v>
      </c>
      <c r="I82" s="135">
        <v>16.357943263778537</v>
      </c>
      <c r="J82" s="135">
        <v>30.41315649019585</v>
      </c>
      <c r="K82" s="135">
        <v>158.41153545607003</v>
      </c>
      <c r="L82" s="135">
        <v>172.20871222675348</v>
      </c>
      <c r="M82" s="135">
        <v>80.15845303652665</v>
      </c>
      <c r="N82" s="135">
        <v>2.156460679314534</v>
      </c>
    </row>
    <row r="83" spans="1:14" ht="12">
      <c r="A83" s="90">
        <v>700</v>
      </c>
      <c r="B83" s="134" t="s">
        <v>8</v>
      </c>
      <c r="C83" s="135">
        <v>165.79878030795393</v>
      </c>
      <c r="D83" s="135">
        <v>52.41181792289801</v>
      </c>
      <c r="E83" s="135">
        <v>12.783256434730434</v>
      </c>
      <c r="F83" s="135">
        <v>1.08412061919158</v>
      </c>
      <c r="G83" s="135">
        <v>59.168542559108424</v>
      </c>
      <c r="H83" s="135">
        <v>1.0904216033889</v>
      </c>
      <c r="I83" s="135">
        <v>9.814765958267124</v>
      </c>
      <c r="J83" s="135">
        <v>200.87758714913102</v>
      </c>
      <c r="K83" s="135">
        <v>4.281249059134531</v>
      </c>
      <c r="L83" s="135">
        <v>20.38822152585039</v>
      </c>
      <c r="M83" s="135">
        <v>37.12112358654179</v>
      </c>
      <c r="N83" s="135">
        <v>29.8541943852497</v>
      </c>
    </row>
    <row r="84" spans="1:14" ht="12">
      <c r="A84" s="90">
        <v>710</v>
      </c>
      <c r="B84" s="134" t="s">
        <v>7</v>
      </c>
      <c r="C84" s="135">
        <v>21.669044399818983</v>
      </c>
      <c r="D84" s="135">
        <v>8.489145172125237</v>
      </c>
      <c r="E84" s="135">
        <v>6.449358562388769</v>
      </c>
      <c r="F84" s="135">
        <v>7.5888443343410605</v>
      </c>
      <c r="G84" s="135">
        <v>6.452010116163054</v>
      </c>
      <c r="H84" s="135">
        <v>2.1808432067778</v>
      </c>
      <c r="I84" s="135">
        <v>2.1810591018371386</v>
      </c>
      <c r="J84" s="135">
        <v>10.962387875378482</v>
      </c>
      <c r="K84" s="135">
        <v>14.075487305427085</v>
      </c>
      <c r="L84" s="135">
        <v>10.92189759715533</v>
      </c>
      <c r="M84" s="135">
        <v>5.7302363310307705</v>
      </c>
      <c r="N84" s="135">
        <v>67.34583896970258</v>
      </c>
    </row>
    <row r="85" spans="2:14" ht="12">
      <c r="B85" s="134" t="s">
        <v>22</v>
      </c>
      <c r="C85" s="135">
        <v>46.88720251155743</v>
      </c>
      <c r="D85" s="135">
        <v>109.77713060494446</v>
      </c>
      <c r="E85" s="135">
        <v>124.56051893796827</v>
      </c>
      <c r="F85" s="135">
        <v>30.355377337364242</v>
      </c>
      <c r="G85" s="135">
        <v>147.62965929144752</v>
      </c>
      <c r="H85" s="135">
        <v>88.90637695251138</v>
      </c>
      <c r="I85" s="135">
        <v>73.94230273832373</v>
      </c>
      <c r="J85" s="135">
        <v>90.7155182693591</v>
      </c>
      <c r="K85" s="135">
        <v>104.68063217438062</v>
      </c>
      <c r="L85" s="135">
        <v>107.39398761198778</v>
      </c>
      <c r="M85" s="135">
        <v>81.69795672173788</v>
      </c>
      <c r="N85" s="135">
        <v>91.64575106612006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83.69287691980317</v>
      </c>
      <c r="D88" s="136">
        <v>84.34632736817652</v>
      </c>
      <c r="E88" s="136">
        <v>84.50039014678025</v>
      </c>
      <c r="F88" s="136">
        <v>85.13557093814737</v>
      </c>
      <c r="G88" s="136">
        <v>84.72388809903492</v>
      </c>
      <c r="H88" s="136">
        <v>84.30593073557662</v>
      </c>
      <c r="I88" s="136">
        <v>80.96642345855521</v>
      </c>
      <c r="J88" s="136">
        <v>84.4838950616345</v>
      </c>
      <c r="K88" s="136">
        <v>89.62945186533133</v>
      </c>
      <c r="L88" s="136">
        <v>80.88262406832656</v>
      </c>
      <c r="M88" s="136">
        <v>83.6435353774119</v>
      </c>
      <c r="N88" s="136">
        <v>82.68288005821</v>
      </c>
    </row>
    <row r="89" spans="1:14" ht="12">
      <c r="A89" s="90">
        <v>750</v>
      </c>
      <c r="B89" s="134" t="s">
        <v>195</v>
      </c>
      <c r="C89" s="136">
        <v>16.30712308019683</v>
      </c>
      <c r="D89" s="136">
        <v>15.653672631823483</v>
      </c>
      <c r="E89" s="136">
        <v>15.499609853219752</v>
      </c>
      <c r="F89" s="136">
        <v>14.864429061852633</v>
      </c>
      <c r="G89" s="136">
        <v>15.276111900965077</v>
      </c>
      <c r="H89" s="136">
        <v>15.694069264423376</v>
      </c>
      <c r="I89" s="136">
        <v>19.033576541444788</v>
      </c>
      <c r="J89" s="136">
        <v>15.516104938365501</v>
      </c>
      <c r="K89" s="136">
        <v>10.370548134668667</v>
      </c>
      <c r="L89" s="136">
        <v>19.117375931673436</v>
      </c>
      <c r="M89" s="136">
        <v>16.356464622588106</v>
      </c>
      <c r="N89" s="136">
        <v>17.317119941789997</v>
      </c>
    </row>
    <row r="90" spans="1:14" ht="12">
      <c r="A90" s="90">
        <v>760</v>
      </c>
      <c r="B90" s="134" t="s">
        <v>5</v>
      </c>
      <c r="C90" s="136">
        <v>1.524695494149508</v>
      </c>
      <c r="D90" s="136">
        <v>1.4527875713134104</v>
      </c>
      <c r="E90" s="136">
        <v>1.5524140698805429</v>
      </c>
      <c r="F90" s="136">
        <v>1.5705002505288677</v>
      </c>
      <c r="G90" s="136">
        <v>1.5900677925146596</v>
      </c>
      <c r="H90" s="136">
        <v>1.807637253685952</v>
      </c>
      <c r="I90" s="136">
        <v>1.7352529179578162</v>
      </c>
      <c r="J90" s="136">
        <v>1.462304015344902</v>
      </c>
      <c r="K90" s="136">
        <v>1.3959569944011472</v>
      </c>
      <c r="L90" s="136">
        <v>1.8613533680370347</v>
      </c>
      <c r="M90" s="136">
        <v>1.5643118923966794</v>
      </c>
      <c r="N90" s="136">
        <v>1.4479050291496822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5364.515509510812</v>
      </c>
      <c r="D92" s="135">
        <v>8745.516998289846</v>
      </c>
      <c r="E92" s="135">
        <v>3911.8703004981608</v>
      </c>
      <c r="F92" s="135">
        <v>7418.510253170905</v>
      </c>
      <c r="G92" s="135">
        <v>10936.06925166638</v>
      </c>
      <c r="H92" s="135">
        <v>8881.989462177879</v>
      </c>
      <c r="I92" s="135">
        <v>8213.569339796493</v>
      </c>
      <c r="J92" s="135">
        <v>9045.726189693522</v>
      </c>
      <c r="K92" s="135">
        <v>8714.053787275408</v>
      </c>
      <c r="L92" s="135">
        <v>7198.963636139584</v>
      </c>
      <c r="M92" s="135">
        <v>5198.1148435047235</v>
      </c>
      <c r="N92" s="135">
        <v>4294.881273023314</v>
      </c>
    </row>
    <row r="93" spans="1:14" ht="12">
      <c r="A93" s="90">
        <v>790</v>
      </c>
      <c r="B93" s="134" t="s">
        <v>3</v>
      </c>
      <c r="C93" s="135">
        <v>5111.690062748394</v>
      </c>
      <c r="D93" s="135">
        <v>13366.435663807666</v>
      </c>
      <c r="E93" s="135">
        <v>6473.737049682975</v>
      </c>
      <c r="F93" s="135">
        <v>5328.496709874631</v>
      </c>
      <c r="G93" s="135">
        <v>7822.762214402464</v>
      </c>
      <c r="H93" s="135">
        <v>8165.516866666958</v>
      </c>
      <c r="I93" s="135">
        <v>7647.74531135849</v>
      </c>
      <c r="J93" s="135">
        <v>7466.275993153019</v>
      </c>
      <c r="K93" s="135">
        <v>7178.878878849586</v>
      </c>
      <c r="L93" s="135">
        <v>6241.4439375974325</v>
      </c>
      <c r="M93" s="135">
        <v>3475.242815506827</v>
      </c>
      <c r="N93" s="135">
        <v>7318.133316283831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7435.36730330325</v>
      </c>
      <c r="D95" s="135">
        <v>14155.58206352012</v>
      </c>
      <c r="E95" s="135">
        <v>6542.2042752257385</v>
      </c>
      <c r="F95" s="135">
        <v>9729.593306617668</v>
      </c>
      <c r="G95" s="135">
        <v>14016.249102324891</v>
      </c>
      <c r="H95" s="135">
        <v>11467.901169882087</v>
      </c>
      <c r="I95" s="135">
        <v>11081.771636963076</v>
      </c>
      <c r="J95" s="135">
        <v>11621.99150982955</v>
      </c>
      <c r="K95" s="135">
        <v>11482.391357502056</v>
      </c>
      <c r="L95" s="135">
        <v>9155.705419307087</v>
      </c>
      <c r="M95" s="135">
        <v>6216.095851127419</v>
      </c>
      <c r="N95" s="135">
        <v>7262.993097238975</v>
      </c>
    </row>
    <row r="96" spans="1:14" ht="12">
      <c r="A96" s="90">
        <v>820</v>
      </c>
      <c r="B96" s="134" t="s">
        <v>1</v>
      </c>
      <c r="C96" s="135">
        <v>3040.838268955947</v>
      </c>
      <c r="D96" s="135">
        <v>7956.3705985773795</v>
      </c>
      <c r="E96" s="135">
        <v>3843.4030749554086</v>
      </c>
      <c r="F96" s="135">
        <v>3017.413656427865</v>
      </c>
      <c r="G96" s="135">
        <v>4742.5823637440135</v>
      </c>
      <c r="H96" s="135">
        <v>5579.605158962737</v>
      </c>
      <c r="I96" s="135">
        <v>4779.543014191916</v>
      </c>
      <c r="J96" s="135">
        <v>4890.010673016997</v>
      </c>
      <c r="K96" s="135">
        <v>4410.541308622956</v>
      </c>
      <c r="L96" s="135">
        <v>4284.702154429913</v>
      </c>
      <c r="M96" s="135">
        <v>2457.261807884133</v>
      </c>
      <c r="N96" s="135">
        <v>4350.021492068134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2619.6922626520263</v>
      </c>
      <c r="D98" s="135">
        <v>7276.361322752018</v>
      </c>
      <c r="E98" s="135">
        <v>3559.1125639121396</v>
      </c>
      <c r="F98" s="135">
        <v>2617.9004220215834</v>
      </c>
      <c r="G98" s="135">
        <v>4099.883463995517</v>
      </c>
      <c r="H98" s="135">
        <v>4988.774949952916</v>
      </c>
      <c r="I98" s="135">
        <v>4099.553492917191</v>
      </c>
      <c r="J98" s="135">
        <v>4083.988536762485</v>
      </c>
      <c r="K98" s="135">
        <v>3697.959818414533</v>
      </c>
      <c r="L98" s="135">
        <v>3618.258461550814</v>
      </c>
      <c r="M98" s="135">
        <v>1976.8769292069096</v>
      </c>
      <c r="N98" s="135">
        <v>4125.8855402111385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38.6369928113798</v>
      </c>
      <c r="D100" s="135">
        <v>39.15473634919501</v>
      </c>
      <c r="E100" s="135">
        <v>37.645438250755745</v>
      </c>
      <c r="F100" s="135">
        <v>40.58969269582412</v>
      </c>
      <c r="G100" s="135">
        <v>40.83347506444925</v>
      </c>
      <c r="H100" s="135">
        <v>40.14956217364578</v>
      </c>
      <c r="I100" s="135">
        <v>39.541695821607505</v>
      </c>
      <c r="J100" s="135">
        <v>38.33202517550232</v>
      </c>
      <c r="K100" s="135">
        <v>40.65803057214098</v>
      </c>
      <c r="L100" s="135">
        <v>42.91866987053583</v>
      </c>
      <c r="M100" s="135">
        <v>40.54185747630236</v>
      </c>
      <c r="N100" s="135">
        <v>36.72654211029375</v>
      </c>
    </row>
    <row r="101" spans="1:14" ht="12">
      <c r="A101" s="90">
        <v>852</v>
      </c>
      <c r="B101" s="134" t="s">
        <v>149</v>
      </c>
      <c r="C101" s="136">
        <v>2.5397658762091133</v>
      </c>
      <c r="D101" s="136">
        <v>2.94325211669166</v>
      </c>
      <c r="E101" s="136">
        <v>2.64222502371564</v>
      </c>
      <c r="F101" s="136">
        <v>2.568960405603975</v>
      </c>
      <c r="G101" s="136">
        <v>2.810793716716371</v>
      </c>
      <c r="H101" s="136">
        <v>2.6726255442854017</v>
      </c>
      <c r="I101" s="136">
        <v>2.9658251705722503</v>
      </c>
      <c r="J101" s="136">
        <v>2.9279855134561346</v>
      </c>
      <c r="K101" s="136">
        <v>2.6826552751407524</v>
      </c>
      <c r="L101" s="136">
        <v>2.677234284450819</v>
      </c>
      <c r="M101" s="136">
        <v>2.6091811038945005</v>
      </c>
      <c r="N101" s="136">
        <v>2.4319686352669465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J41" sqref="J41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180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18163.69659439363</v>
      </c>
      <c r="D4" s="135">
        <v>13856.609361552475</v>
      </c>
      <c r="E4" s="135">
        <v>12711.23175335549</v>
      </c>
      <c r="F4" s="135">
        <v>15006.878711270478</v>
      </c>
      <c r="G4" s="135">
        <v>15143.758177823061</v>
      </c>
      <c r="H4" s="135">
        <v>13722.559077472206</v>
      </c>
      <c r="I4" s="135">
        <v>15657.019555542169</v>
      </c>
      <c r="J4" s="135">
        <v>15051.923292093052</v>
      </c>
      <c r="K4" s="135">
        <v>14355.572038804185</v>
      </c>
      <c r="L4" s="135">
        <v>18213.274827856818</v>
      </c>
      <c r="M4" s="135">
        <v>20255.784320646504</v>
      </c>
      <c r="N4" s="135">
        <v>21519.48852767862</v>
      </c>
    </row>
    <row r="5" spans="1:14" ht="12">
      <c r="A5" s="90">
        <v>40</v>
      </c>
      <c r="B5" s="134" t="s">
        <v>64</v>
      </c>
      <c r="C5" s="135">
        <v>962.6965943936973</v>
      </c>
      <c r="D5" s="135">
        <v>708.6093615525581</v>
      </c>
      <c r="E5" s="135">
        <v>650.2317533554943</v>
      </c>
      <c r="F5" s="135">
        <v>976.8787112704647</v>
      </c>
      <c r="G5" s="135">
        <v>859.7581778230322</v>
      </c>
      <c r="H5" s="135">
        <v>870.5590774721425</v>
      </c>
      <c r="I5" s="135">
        <v>974.0195555421811</v>
      </c>
      <c r="J5" s="135">
        <v>734.9232920929729</v>
      </c>
      <c r="K5" s="135">
        <v>610.5720388041286</v>
      </c>
      <c r="L5" s="135">
        <v>699.274827856924</v>
      </c>
      <c r="M5" s="135">
        <v>642.7843206464877</v>
      </c>
      <c r="N5" s="135">
        <v>756.4885276785797</v>
      </c>
    </row>
    <row r="6" spans="1:14" ht="12">
      <c r="A6" s="90">
        <v>50</v>
      </c>
      <c r="B6" s="134" t="s">
        <v>65</v>
      </c>
      <c r="C6" s="135">
        <v>17200.999999999935</v>
      </c>
      <c r="D6" s="135">
        <v>13147.999999999916</v>
      </c>
      <c r="E6" s="135">
        <v>12060.999999999996</v>
      </c>
      <c r="F6" s="135">
        <v>14030.000000000013</v>
      </c>
      <c r="G6" s="135">
        <v>14284.00000000003</v>
      </c>
      <c r="H6" s="135">
        <v>12852.000000000064</v>
      </c>
      <c r="I6" s="135">
        <v>14682.999999999987</v>
      </c>
      <c r="J6" s="135">
        <v>14317.000000000078</v>
      </c>
      <c r="K6" s="135">
        <v>13745.000000000056</v>
      </c>
      <c r="L6" s="135">
        <v>17513.999999999894</v>
      </c>
      <c r="M6" s="135">
        <v>19613.00000000002</v>
      </c>
      <c r="N6" s="135">
        <v>20763.00000000004</v>
      </c>
    </row>
    <row r="7" spans="1:14" ht="12">
      <c r="A7" s="90">
        <v>60</v>
      </c>
      <c r="B7" s="134" t="s">
        <v>62</v>
      </c>
      <c r="C7" s="135">
        <v>127312.07978646722</v>
      </c>
      <c r="D7" s="135">
        <v>101468.21220836458</v>
      </c>
      <c r="E7" s="135">
        <v>86230.03340584625</v>
      </c>
      <c r="F7" s="135">
        <v>99459.79490199104</v>
      </c>
      <c r="G7" s="135">
        <v>100347.36580986786</v>
      </c>
      <c r="H7" s="135">
        <v>104405.67348478994</v>
      </c>
      <c r="I7" s="135">
        <v>123517.60664137821</v>
      </c>
      <c r="J7" s="135">
        <v>112073.37056670059</v>
      </c>
      <c r="K7" s="135">
        <v>91744.63390047316</v>
      </c>
      <c r="L7" s="135">
        <v>118443.34908612448</v>
      </c>
      <c r="M7" s="135">
        <v>135038.50598769818</v>
      </c>
      <c r="N7" s="135">
        <v>145184.14468934017</v>
      </c>
    </row>
    <row r="8" spans="1:14" ht="12">
      <c r="A8" s="90">
        <v>70</v>
      </c>
      <c r="B8" s="134" t="s">
        <v>61</v>
      </c>
      <c r="C8" s="135">
        <v>4106.841283434426</v>
      </c>
      <c r="D8" s="135">
        <v>3623.8647217273065</v>
      </c>
      <c r="E8" s="135">
        <v>2781.61398083375</v>
      </c>
      <c r="F8" s="135">
        <v>3315.3264967330347</v>
      </c>
      <c r="G8" s="135">
        <v>3237.011800318318</v>
      </c>
      <c r="H8" s="135">
        <v>3480.1891161596645</v>
      </c>
      <c r="I8" s="135">
        <v>3984.438923915426</v>
      </c>
      <c r="J8" s="135">
        <v>3615.270018280664</v>
      </c>
      <c r="K8" s="135">
        <v>3058.1544633491053</v>
      </c>
      <c r="L8" s="135">
        <v>3820.753196326596</v>
      </c>
      <c r="M8" s="135">
        <v>4501.283532923273</v>
      </c>
      <c r="N8" s="135">
        <v>4683.359506107748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17732.027941926815</v>
      </c>
      <c r="D13" s="135">
        <v>13409.197999784466</v>
      </c>
      <c r="E13" s="135">
        <v>12417.901325465213</v>
      </c>
      <c r="F13" s="135">
        <v>14844.794904443525</v>
      </c>
      <c r="G13" s="135">
        <v>14684.146559422683</v>
      </c>
      <c r="H13" s="135">
        <v>13371.193027221552</v>
      </c>
      <c r="I13" s="135">
        <v>15336.686582087686</v>
      </c>
      <c r="J13" s="135">
        <v>14714.21008145977</v>
      </c>
      <c r="K13" s="135">
        <v>13879.852305380964</v>
      </c>
      <c r="L13" s="135">
        <v>17701.134678908187</v>
      </c>
      <c r="M13" s="135">
        <v>20042.146276612344</v>
      </c>
      <c r="N13" s="135">
        <v>21025.212857001257</v>
      </c>
    </row>
    <row r="14" spans="1:14" ht="12">
      <c r="A14" s="90">
        <v>120</v>
      </c>
      <c r="B14" s="134" t="s">
        <v>118</v>
      </c>
      <c r="C14" s="135">
        <v>10785.785148712188</v>
      </c>
      <c r="D14" s="135">
        <v>8730.298670418075</v>
      </c>
      <c r="E14" s="135">
        <v>8565.124547021385</v>
      </c>
      <c r="F14" s="135">
        <v>11235.469720422894</v>
      </c>
      <c r="G14" s="135">
        <v>9447.278930309583</v>
      </c>
      <c r="H14" s="135">
        <v>10534.987384716182</v>
      </c>
      <c r="I14" s="135">
        <v>11684.186579863384</v>
      </c>
      <c r="J14" s="135">
        <v>9976.265795198262</v>
      </c>
      <c r="K14" s="135">
        <v>10048.213367724107</v>
      </c>
      <c r="L14" s="135">
        <v>12601.48345090316</v>
      </c>
      <c r="M14" s="135">
        <v>13089.072891651796</v>
      </c>
      <c r="N14" s="135">
        <v>15393.059786890735</v>
      </c>
    </row>
    <row r="15" spans="1:14" ht="12">
      <c r="A15" s="90">
        <v>121</v>
      </c>
      <c r="B15" s="134" t="s">
        <v>159</v>
      </c>
      <c r="C15" s="135">
        <v>103.74298125440893</v>
      </c>
      <c r="D15" s="135">
        <v>43.392985486133206</v>
      </c>
      <c r="E15" s="135">
        <v>42.511411538103744</v>
      </c>
      <c r="F15" s="135">
        <v>25.0166275338865</v>
      </c>
      <c r="G15" s="135">
        <v>30.86975977866436</v>
      </c>
      <c r="H15" s="135">
        <v>63.664480095736124</v>
      </c>
      <c r="I15" s="135">
        <v>38.054142106031335</v>
      </c>
      <c r="J15" s="135">
        <v>58.14525660128288</v>
      </c>
      <c r="K15" s="135">
        <v>69.12390031056628</v>
      </c>
      <c r="L15" s="135">
        <v>245.69052746925038</v>
      </c>
      <c r="M15" s="135">
        <v>66.48587610050468</v>
      </c>
      <c r="N15" s="135">
        <v>69.88592805730428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824.8352280445976</v>
      </c>
      <c r="D17" s="135">
        <v>470.1779511928519</v>
      </c>
      <c r="E17" s="135">
        <v>717.1355779569996</v>
      </c>
      <c r="F17" s="135">
        <v>536.920532942956</v>
      </c>
      <c r="G17" s="135">
        <v>520.7930822787765</v>
      </c>
      <c r="H17" s="135">
        <v>175.14154572439696</v>
      </c>
      <c r="I17" s="135">
        <v>407.9685837664212</v>
      </c>
      <c r="J17" s="135">
        <v>1131.2705745969458</v>
      </c>
      <c r="K17" s="135">
        <v>549.5027386705812</v>
      </c>
      <c r="L17" s="135">
        <v>871.4891359915952</v>
      </c>
      <c r="M17" s="135">
        <v>493.5958597957293</v>
      </c>
      <c r="N17" s="135">
        <v>613.6149142992625</v>
      </c>
    </row>
    <row r="18" spans="1:14" ht="12">
      <c r="A18" s="90">
        <v>150</v>
      </c>
      <c r="B18" s="134" t="s">
        <v>120</v>
      </c>
      <c r="C18" s="135">
        <v>3.2214401169096587</v>
      </c>
      <c r="D18" s="135">
        <v>8.130295888976171</v>
      </c>
      <c r="E18" s="135">
        <v>14.512000757473224</v>
      </c>
      <c r="F18" s="135">
        <v>58.955049088875455</v>
      </c>
      <c r="G18" s="135">
        <v>25.20000740695673</v>
      </c>
      <c r="H18" s="135">
        <v>9.657007671529414</v>
      </c>
      <c r="I18" s="135">
        <v>33.94365498585519</v>
      </c>
      <c r="J18" s="135">
        <v>18.04798365700895</v>
      </c>
      <c r="K18" s="135">
        <v>97.60734565926833</v>
      </c>
      <c r="L18" s="135">
        <v>128.73008655999635</v>
      </c>
      <c r="M18" s="135">
        <v>26.7202245565743</v>
      </c>
      <c r="N18" s="135">
        <v>20.054318751071616</v>
      </c>
    </row>
    <row r="19" spans="1:14" ht="12">
      <c r="A19" s="90">
        <v>151</v>
      </c>
      <c r="B19" s="134" t="s">
        <v>160</v>
      </c>
      <c r="C19" s="135">
        <v>404.9896836374383</v>
      </c>
      <c r="D19" s="135">
        <v>430.37411778910354</v>
      </c>
      <c r="E19" s="135">
        <v>589.5370587692967</v>
      </c>
      <c r="F19" s="135">
        <v>235.74402228487892</v>
      </c>
      <c r="G19" s="135">
        <v>326.30116896957014</v>
      </c>
      <c r="H19" s="135">
        <v>111.38510684323337</v>
      </c>
      <c r="I19" s="135">
        <v>201.4217115127078</v>
      </c>
      <c r="J19" s="135">
        <v>801.8474823022214</v>
      </c>
      <c r="K19" s="135">
        <v>292.29876673020937</v>
      </c>
      <c r="L19" s="135">
        <v>445.84871814851726</v>
      </c>
      <c r="M19" s="135">
        <v>258.2850664199625</v>
      </c>
      <c r="N19" s="135">
        <v>364.5405355473647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6162.243567521408</v>
      </c>
      <c r="D21" s="135">
        <v>3489.0727058916686</v>
      </c>
      <c r="E21" s="135">
        <v>2837.6852526135</v>
      </c>
      <c r="F21" s="135">
        <v>2468.2177166940887</v>
      </c>
      <c r="G21" s="135">
        <v>4240.068910163297</v>
      </c>
      <c r="H21" s="135">
        <v>2108.769269899216</v>
      </c>
      <c r="I21" s="135">
        <v>2298.017474005048</v>
      </c>
      <c r="J21" s="135">
        <v>2979.3365521743585</v>
      </c>
      <c r="K21" s="135">
        <v>3174.524490632373</v>
      </c>
      <c r="L21" s="135">
        <v>4118.781890096711</v>
      </c>
      <c r="M21" s="135">
        <v>6096.641794146052</v>
      </c>
      <c r="N21" s="135">
        <v>4299.235658397272</v>
      </c>
    </row>
    <row r="22" spans="1:14" ht="12">
      <c r="A22" s="90">
        <v>180</v>
      </c>
      <c r="B22" s="134" t="s">
        <v>43</v>
      </c>
      <c r="C22" s="135">
        <v>6160.073261135184</v>
      </c>
      <c r="D22" s="135">
        <v>3471.305138324101</v>
      </c>
      <c r="E22" s="135">
        <v>2810.1929676985023</v>
      </c>
      <c r="F22" s="135">
        <v>2431.613700830694</v>
      </c>
      <c r="G22" s="135">
        <v>4159.560420098998</v>
      </c>
      <c r="H22" s="135">
        <v>2078.4936515246577</v>
      </c>
      <c r="I22" s="135">
        <v>2292.592481263569</v>
      </c>
      <c r="J22" s="135">
        <v>2954.8630479008543</v>
      </c>
      <c r="K22" s="135">
        <v>3174.524490632373</v>
      </c>
      <c r="L22" s="135">
        <v>4090.510703656034</v>
      </c>
      <c r="M22" s="135">
        <v>6016.7286786067525</v>
      </c>
      <c r="N22" s="135">
        <v>4250.848466520458</v>
      </c>
    </row>
    <row r="23" spans="1:14" ht="12">
      <c r="A23" s="90">
        <v>190</v>
      </c>
      <c r="B23" s="134" t="s">
        <v>42</v>
      </c>
      <c r="C23" s="135">
        <v>360.688522162655</v>
      </c>
      <c r="D23" s="135">
        <v>193.92679055533122</v>
      </c>
      <c r="E23" s="135">
        <v>154.9190118636262</v>
      </c>
      <c r="F23" s="135">
        <v>28.500907053488355</v>
      </c>
      <c r="G23" s="135">
        <v>195.57952180191273</v>
      </c>
      <c r="H23" s="135">
        <v>157.09310181333578</v>
      </c>
      <c r="I23" s="135">
        <v>153.8486936151902</v>
      </c>
      <c r="J23" s="135">
        <v>250.85431789742782</v>
      </c>
      <c r="K23" s="135">
        <v>180.39371954424</v>
      </c>
      <c r="L23" s="135">
        <v>283.81447091604144</v>
      </c>
      <c r="M23" s="135">
        <v>114.27057161420757</v>
      </c>
      <c r="N23" s="135">
        <v>43.414367040062906</v>
      </c>
    </row>
    <row r="24" spans="1:14" ht="12">
      <c r="A24" s="90">
        <v>191</v>
      </c>
      <c r="B24" s="134" t="s">
        <v>137</v>
      </c>
      <c r="C24" s="135">
        <v>1306.6052497303524</v>
      </c>
      <c r="D24" s="135">
        <v>584.591798106589</v>
      </c>
      <c r="E24" s="135">
        <v>558.77500650616</v>
      </c>
      <c r="F24" s="135">
        <v>578.9270957624681</v>
      </c>
      <c r="G24" s="135">
        <v>708.8435865535869</v>
      </c>
      <c r="H24" s="135">
        <v>647.7826235030022</v>
      </c>
      <c r="I24" s="135">
        <v>614.2420584514133</v>
      </c>
      <c r="J24" s="135">
        <v>1148.8239312817361</v>
      </c>
      <c r="K24" s="135">
        <v>710.4494406810188</v>
      </c>
      <c r="L24" s="135">
        <v>953.6378843210052</v>
      </c>
      <c r="M24" s="135">
        <v>839.3586424769952</v>
      </c>
      <c r="N24" s="135">
        <v>657.0091690521222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68.58343379935204</v>
      </c>
      <c r="D26" s="135">
        <v>7.440687987605849</v>
      </c>
      <c r="E26" s="135">
        <v>58.09174235465314</v>
      </c>
      <c r="F26" s="135">
        <v>2.1745680106335845</v>
      </c>
      <c r="G26" s="135">
        <v>27.55575605132312</v>
      </c>
      <c r="H26" s="135">
        <v>30.275618374558302</v>
      </c>
      <c r="I26" s="135">
        <v>0</v>
      </c>
      <c r="J26" s="135">
        <v>2.1611965127574853</v>
      </c>
      <c r="K26" s="135">
        <v>0</v>
      </c>
      <c r="L26" s="135">
        <v>56.54237288135593</v>
      </c>
      <c r="M26" s="135">
        <v>119.29664967584469</v>
      </c>
      <c r="N26" s="135">
        <v>47.29612756264237</v>
      </c>
    </row>
    <row r="27" spans="1:14" ht="12">
      <c r="A27" s="90">
        <v>220</v>
      </c>
      <c r="B27" s="134" t="s">
        <v>139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1.146047266206154</v>
      </c>
      <c r="N27" s="135">
        <v>0</v>
      </c>
    </row>
    <row r="28" spans="1:14" ht="12">
      <c r="A28" s="90">
        <v>221</v>
      </c>
      <c r="B28" s="134" t="s">
        <v>140</v>
      </c>
      <c r="C28" s="135">
        <v>24.308015523933765</v>
      </c>
      <c r="D28" s="135">
        <v>5.3013079957282265</v>
      </c>
      <c r="E28" s="135">
        <v>58.09174235465314</v>
      </c>
      <c r="F28" s="135">
        <v>0</v>
      </c>
      <c r="G28" s="135">
        <v>27.55575605132312</v>
      </c>
      <c r="H28" s="135">
        <v>30.275618374558302</v>
      </c>
      <c r="I28" s="135">
        <v>0</v>
      </c>
      <c r="J28" s="135">
        <v>0</v>
      </c>
      <c r="K28" s="135">
        <v>0</v>
      </c>
      <c r="L28" s="135">
        <v>56.54237288135593</v>
      </c>
      <c r="M28" s="135">
        <v>118.15060240963854</v>
      </c>
      <c r="N28" s="135">
        <v>47.29612756264237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22.137709137709138</v>
      </c>
      <c r="D30" s="135">
        <v>40.883585114829195</v>
      </c>
      <c r="E30" s="135">
        <v>29.642071102460122</v>
      </c>
      <c r="F30" s="135">
        <v>34.42944785276074</v>
      </c>
      <c r="G30" s="135">
        <v>106.98485707078558</v>
      </c>
      <c r="H30" s="135">
        <v>151.37809187279152</v>
      </c>
      <c r="I30" s="135">
        <v>5.424992741478689</v>
      </c>
      <c r="J30" s="135">
        <v>61.18376068376068</v>
      </c>
      <c r="K30" s="135">
        <v>1.0827297927251605</v>
      </c>
      <c r="L30" s="135">
        <v>31.547755719824565</v>
      </c>
      <c r="M30" s="135">
        <v>0</v>
      </c>
      <c r="N30" s="135">
        <v>48.38719187681425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1.0748930937314614</v>
      </c>
      <c r="F31" s="135">
        <v>0</v>
      </c>
      <c r="G31" s="135">
        <v>0</v>
      </c>
      <c r="H31" s="135">
        <v>0</v>
      </c>
      <c r="I31" s="135">
        <v>4.362118203674277</v>
      </c>
      <c r="J31" s="135">
        <v>0</v>
      </c>
      <c r="K31" s="135">
        <v>0</v>
      </c>
      <c r="L31" s="135">
        <v>0</v>
      </c>
      <c r="M31" s="135">
        <v>0</v>
      </c>
      <c r="N31" s="135">
        <v>1.0910643141718839</v>
      </c>
    </row>
    <row r="32" spans="1:14" ht="12">
      <c r="A32" s="90">
        <v>251</v>
      </c>
      <c r="B32" s="134" t="s">
        <v>143</v>
      </c>
      <c r="C32" s="135">
        <v>22.137709137709138</v>
      </c>
      <c r="D32" s="135">
        <v>23.116017547261627</v>
      </c>
      <c r="E32" s="135">
        <v>3.2246792811943843</v>
      </c>
      <c r="F32" s="135">
        <v>0</v>
      </c>
      <c r="G32" s="135">
        <v>27.55575605132312</v>
      </c>
      <c r="H32" s="135">
        <v>60.551236749116605</v>
      </c>
      <c r="I32" s="135">
        <v>1.0628745378044115</v>
      </c>
      <c r="J32" s="135">
        <v>61.18376068376068</v>
      </c>
      <c r="K32" s="135">
        <v>1.0827297927251605</v>
      </c>
      <c r="L32" s="135">
        <v>30.45556596010903</v>
      </c>
      <c r="M32" s="135">
        <v>0</v>
      </c>
      <c r="N32" s="135">
        <v>47.29612756264237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1581.692759684113</v>
      </c>
      <c r="D34" s="135">
        <v>1444.3613460699783</v>
      </c>
      <c r="E34" s="135">
        <v>791.5658074850305</v>
      </c>
      <c r="F34" s="135">
        <v>1107.7464137979546</v>
      </c>
      <c r="G34" s="135">
        <v>1424.4484807089984</v>
      </c>
      <c r="H34" s="135">
        <v>1098.0850134234408</v>
      </c>
      <c r="I34" s="135">
        <v>1473.3417272914962</v>
      </c>
      <c r="J34" s="135">
        <v>1459.704850974699</v>
      </c>
      <c r="K34" s="135">
        <v>786.2435962671079</v>
      </c>
      <c r="L34" s="135">
        <v>1574.057322587712</v>
      </c>
      <c r="M34" s="135">
        <v>805.0215256238697</v>
      </c>
      <c r="N34" s="135">
        <v>1892.8998324552526</v>
      </c>
    </row>
    <row r="35" spans="1:14" ht="12">
      <c r="A35" s="90">
        <v>280</v>
      </c>
      <c r="B35" s="134" t="s">
        <v>41</v>
      </c>
      <c r="C35" s="135">
        <v>974.1807199423831</v>
      </c>
      <c r="D35" s="135">
        <v>827.7540326376885</v>
      </c>
      <c r="E35" s="135">
        <v>563.5033041708556</v>
      </c>
      <c r="F35" s="135">
        <v>751.5375474630811</v>
      </c>
      <c r="G35" s="135">
        <v>700.9568778081516</v>
      </c>
      <c r="H35" s="135">
        <v>914.0314630493089</v>
      </c>
      <c r="I35" s="135">
        <v>1090.151719072067</v>
      </c>
      <c r="J35" s="135">
        <v>1194.392842634415</v>
      </c>
      <c r="K35" s="135">
        <v>552.1487420388494</v>
      </c>
      <c r="L35" s="135">
        <v>1216.3703295353355</v>
      </c>
      <c r="M35" s="135">
        <v>684.7877922245873</v>
      </c>
      <c r="N35" s="135">
        <v>1272.646188468101</v>
      </c>
    </row>
    <row r="36" spans="1:14" ht="12">
      <c r="A36" s="90">
        <v>290</v>
      </c>
      <c r="B36" s="134" t="s">
        <v>40</v>
      </c>
      <c r="C36" s="135">
        <v>733.1950906441988</v>
      </c>
      <c r="D36" s="135">
        <v>798.2354852754472</v>
      </c>
      <c r="E36" s="135">
        <v>462.44746697870255</v>
      </c>
      <c r="F36" s="135">
        <v>644.6538965872584</v>
      </c>
      <c r="G36" s="135">
        <v>956.8903198494594</v>
      </c>
      <c r="H36" s="135">
        <v>404.57958988449036</v>
      </c>
      <c r="I36" s="135">
        <v>701.8011941876211</v>
      </c>
      <c r="J36" s="135">
        <v>467.5836320665908</v>
      </c>
      <c r="K36" s="135">
        <v>491.4273930216299</v>
      </c>
      <c r="L36" s="135">
        <v>824.1572079040651</v>
      </c>
      <c r="M36" s="135">
        <v>275.74465202809483</v>
      </c>
      <c r="N36" s="135">
        <v>938.5134464912204</v>
      </c>
    </row>
    <row r="37" spans="1:14" ht="12">
      <c r="A37" s="90">
        <v>300</v>
      </c>
      <c r="B37" s="134" t="s">
        <v>145</v>
      </c>
      <c r="C37" s="135">
        <v>60.40993479829262</v>
      </c>
      <c r="D37" s="135">
        <v>196.65659642103327</v>
      </c>
      <c r="E37" s="135">
        <v>110.26402694172236</v>
      </c>
      <c r="F37" s="135">
        <v>59.41022404057961</v>
      </c>
      <c r="G37" s="135">
        <v>181.6868180859738</v>
      </c>
      <c r="H37" s="135">
        <v>172.80244533043034</v>
      </c>
      <c r="I37" s="135">
        <v>108.76011444763759</v>
      </c>
      <c r="J37" s="135">
        <v>50.689418927739425</v>
      </c>
      <c r="K37" s="135">
        <v>119.29813299036357</v>
      </c>
      <c r="L37" s="135">
        <v>96.31902219344654</v>
      </c>
      <c r="M37" s="135">
        <v>66.2377751620508</v>
      </c>
      <c r="N37" s="135">
        <v>325.5595692099428</v>
      </c>
    </row>
    <row r="38" spans="1:14" ht="12">
      <c r="A38" s="90">
        <v>301</v>
      </c>
      <c r="B38" s="134" t="s">
        <v>146</v>
      </c>
      <c r="C38" s="135">
        <v>192.20741742871581</v>
      </c>
      <c r="D38" s="135">
        <v>575.7237283174605</v>
      </c>
      <c r="E38" s="135">
        <v>196.29063125788545</v>
      </c>
      <c r="F38" s="135">
        <v>384.14452947632606</v>
      </c>
      <c r="G38" s="135">
        <v>350.6691053533511</v>
      </c>
      <c r="H38" s="135">
        <v>327.6761218786971</v>
      </c>
      <c r="I38" s="135">
        <v>516.7889638412582</v>
      </c>
      <c r="J38" s="135">
        <v>348.74824900102044</v>
      </c>
      <c r="K38" s="135">
        <v>221.14480198019805</v>
      </c>
      <c r="L38" s="135">
        <v>518.7110637696431</v>
      </c>
      <c r="M38" s="135">
        <v>121.588744208257</v>
      </c>
      <c r="N38" s="135">
        <v>593.3837231613734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7377.911445681442</v>
      </c>
      <c r="D40" s="135">
        <v>5126.3106911344</v>
      </c>
      <c r="E40" s="135">
        <v>4146.107206334105</v>
      </c>
      <c r="F40" s="135">
        <v>3771.4089908475835</v>
      </c>
      <c r="G40" s="135">
        <v>5696.479247513478</v>
      </c>
      <c r="H40" s="135">
        <v>3187.5716927560243</v>
      </c>
      <c r="I40" s="135">
        <v>3972.8329756787844</v>
      </c>
      <c r="J40" s="135">
        <v>5075.65749689479</v>
      </c>
      <c r="K40" s="135">
        <v>4307.358671080077</v>
      </c>
      <c r="L40" s="135">
        <v>5611.791376953657</v>
      </c>
      <c r="M40" s="135">
        <v>7166.711428994708</v>
      </c>
      <c r="N40" s="135">
        <v>6126.428740787884</v>
      </c>
    </row>
    <row r="41" spans="1:14" ht="12">
      <c r="A41" s="90">
        <v>330</v>
      </c>
      <c r="B41" s="134" t="s">
        <v>38</v>
      </c>
      <c r="C41" s="135">
        <v>431.6686524668148</v>
      </c>
      <c r="D41" s="135">
        <v>447.41136176800865</v>
      </c>
      <c r="E41" s="135">
        <v>293.33042789027786</v>
      </c>
      <c r="F41" s="135">
        <v>162.08380682695315</v>
      </c>
      <c r="G41" s="135">
        <v>459.6116184003786</v>
      </c>
      <c r="H41" s="135">
        <v>351.36605025065364</v>
      </c>
      <c r="I41" s="135">
        <v>320.33297345448227</v>
      </c>
      <c r="J41" s="135">
        <v>337.71321063328105</v>
      </c>
      <c r="K41" s="135">
        <v>475.71973342322053</v>
      </c>
      <c r="L41" s="135">
        <v>512.1401489486307</v>
      </c>
      <c r="M41" s="135">
        <v>213.63804403415998</v>
      </c>
      <c r="N41" s="135">
        <v>494.27567067736163</v>
      </c>
    </row>
    <row r="42" spans="1:14" ht="12">
      <c r="A42" s="90">
        <v>340</v>
      </c>
      <c r="B42" s="134" t="s">
        <v>37</v>
      </c>
      <c r="C42" s="135">
        <v>6946.242793214627</v>
      </c>
      <c r="D42" s="135">
        <v>4678.899329366392</v>
      </c>
      <c r="E42" s="135">
        <v>3852.7767784438274</v>
      </c>
      <c r="F42" s="135">
        <v>3609.3251840206303</v>
      </c>
      <c r="G42" s="135">
        <v>5236.8676291131</v>
      </c>
      <c r="H42" s="135">
        <v>2836.2056425053706</v>
      </c>
      <c r="I42" s="135">
        <v>3652.500002224302</v>
      </c>
      <c r="J42" s="135">
        <v>4737.944286261509</v>
      </c>
      <c r="K42" s="135">
        <v>3831.638937656857</v>
      </c>
      <c r="L42" s="135">
        <v>5099.6512280050265</v>
      </c>
      <c r="M42" s="135">
        <v>6953.073384960548</v>
      </c>
      <c r="N42" s="135">
        <v>5632.153070110522</v>
      </c>
    </row>
    <row r="43" spans="1:14" ht="12">
      <c r="A43" s="90">
        <v>350</v>
      </c>
      <c r="B43" s="134" t="s">
        <v>36</v>
      </c>
      <c r="C43" s="135">
        <v>11210.105045790044</v>
      </c>
      <c r="D43" s="135">
        <v>9129.012353283415</v>
      </c>
      <c r="E43" s="135">
        <v>8845.89447967794</v>
      </c>
      <c r="F43" s="135">
        <v>11382.335900605838</v>
      </c>
      <c r="G43" s="135">
        <v>9849.745277604427</v>
      </c>
      <c r="H43" s="135">
        <v>10874.539939531476</v>
      </c>
      <c r="I43" s="135">
        <v>11985.101161115741</v>
      </c>
      <c r="J43" s="135">
        <v>10295.857515680438</v>
      </c>
      <c r="K43" s="135">
        <v>10445.512565917978</v>
      </c>
      <c r="L43" s="135">
        <v>13110.347030572644</v>
      </c>
      <c r="M43" s="135">
        <v>13297.447510250837</v>
      </c>
      <c r="N43" s="135">
        <v>15783.179106205986</v>
      </c>
    </row>
    <row r="44" spans="1:14" ht="12">
      <c r="A44" s="90">
        <v>360</v>
      </c>
      <c r="B44" s="134" t="s">
        <v>35</v>
      </c>
      <c r="C44" s="135">
        <v>6953.5915486035865</v>
      </c>
      <c r="D44" s="135">
        <v>4727.59700826906</v>
      </c>
      <c r="E44" s="135">
        <v>3865.337273677551</v>
      </c>
      <c r="F44" s="135">
        <v>3624.5428106646395</v>
      </c>
      <c r="G44" s="135">
        <v>5294.012900218635</v>
      </c>
      <c r="H44" s="135">
        <v>2848.0191379407297</v>
      </c>
      <c r="I44" s="135">
        <v>3671.9183944264278</v>
      </c>
      <c r="J44" s="135">
        <v>4756.065776412614</v>
      </c>
      <c r="K44" s="135">
        <v>3910.059472886207</v>
      </c>
      <c r="L44" s="135">
        <v>5102.927797284174</v>
      </c>
      <c r="M44" s="135">
        <v>6958.336810395667</v>
      </c>
      <c r="N44" s="135">
        <v>5736.309421472633</v>
      </c>
    </row>
    <row r="45" spans="1:14" ht="12">
      <c r="A45" s="90">
        <v>370</v>
      </c>
      <c r="B45" s="134" t="s">
        <v>34</v>
      </c>
      <c r="C45" s="137">
        <v>1.4528623177879472</v>
      </c>
      <c r="D45" s="137">
        <v>1.3598829422699872</v>
      </c>
      <c r="E45" s="137">
        <v>1.323595527052014</v>
      </c>
      <c r="F45" s="137">
        <v>1.2632659950560479</v>
      </c>
      <c r="G45" s="137">
        <v>1.3816576380803876</v>
      </c>
      <c r="H45" s="137">
        <v>1.2318815209834273</v>
      </c>
      <c r="I45" s="137">
        <v>1.246470587707895</v>
      </c>
      <c r="J45" s="137">
        <v>1.3502190462799462</v>
      </c>
      <c r="K45" s="137">
        <v>1.2811196802907572</v>
      </c>
      <c r="L45" s="137">
        <v>1.3355798009778947</v>
      </c>
      <c r="M45" s="137">
        <v>1.3564909931583218</v>
      </c>
      <c r="N45" s="137">
        <v>1.2954889403555452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7.0091503194213844</v>
      </c>
      <c r="D48" s="137">
        <v>7.322730226479894</v>
      </c>
      <c r="E48" s="137">
        <v>6.783766914098107</v>
      </c>
      <c r="F48" s="137">
        <v>6.627613697396959</v>
      </c>
      <c r="G48" s="137">
        <v>6.626318555246036</v>
      </c>
      <c r="H48" s="137">
        <v>7.608323848005048</v>
      </c>
      <c r="I48" s="137">
        <v>7.888960360763953</v>
      </c>
      <c r="J48" s="137">
        <v>7.4457840630621615</v>
      </c>
      <c r="K48" s="137">
        <v>6.390872732377404</v>
      </c>
      <c r="L48" s="137">
        <v>6.503133028277149</v>
      </c>
      <c r="M48" s="137">
        <v>6.66666389462169</v>
      </c>
      <c r="N48" s="137">
        <v>6.746635474286604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17156.82908079513</v>
      </c>
      <c r="D51" s="135">
        <v>11710.729815197697</v>
      </c>
      <c r="E51" s="135">
        <v>11673.20413531002</v>
      </c>
      <c r="F51" s="135">
        <v>13826.739733102326</v>
      </c>
      <c r="G51" s="135">
        <v>14301.307902498453</v>
      </c>
      <c r="H51" s="135">
        <v>12578.160858245716</v>
      </c>
      <c r="I51" s="135">
        <v>13652.12136448692</v>
      </c>
      <c r="J51" s="135">
        <v>13305.707505944523</v>
      </c>
      <c r="K51" s="135">
        <v>13651.634132782556</v>
      </c>
      <c r="L51" s="135">
        <v>16961.65407876722</v>
      </c>
      <c r="M51" s="135">
        <v>19023.461195084743</v>
      </c>
      <c r="N51" s="135">
        <v>19954.085738548743</v>
      </c>
    </row>
    <row r="52" spans="1:14" ht="12">
      <c r="A52" s="90">
        <v>440</v>
      </c>
      <c r="B52" s="134" t="s">
        <v>30</v>
      </c>
      <c r="C52" s="135">
        <v>15844.520564018778</v>
      </c>
      <c r="D52" s="135">
        <v>10897.70385249417</v>
      </c>
      <c r="E52" s="135">
        <v>10987.700923788383</v>
      </c>
      <c r="F52" s="135">
        <v>13294.644855407698</v>
      </c>
      <c r="G52" s="135">
        <v>13337.963395712193</v>
      </c>
      <c r="H52" s="135">
        <v>11810.434911552064</v>
      </c>
      <c r="I52" s="135">
        <v>12563.363152899721</v>
      </c>
      <c r="J52" s="135">
        <v>12378.935540047018</v>
      </c>
      <c r="K52" s="135">
        <v>13174.062378877974</v>
      </c>
      <c r="L52" s="135">
        <v>16247.367353666794</v>
      </c>
      <c r="M52" s="135">
        <v>18681.275153348346</v>
      </c>
      <c r="N52" s="135">
        <v>19126.320242905153</v>
      </c>
    </row>
    <row r="53" spans="1:14" ht="12">
      <c r="A53" s="90">
        <v>450</v>
      </c>
      <c r="B53" s="134" t="s">
        <v>29</v>
      </c>
      <c r="C53" s="135">
        <v>1279.9475114830823</v>
      </c>
      <c r="D53" s="135">
        <v>1283.5504452083912</v>
      </c>
      <c r="E53" s="135">
        <v>509.93800071865314</v>
      </c>
      <c r="F53" s="135">
        <v>816.918199157107</v>
      </c>
      <c r="G53" s="135">
        <v>846.4778807060715</v>
      </c>
      <c r="H53" s="135">
        <v>950.3636747010904</v>
      </c>
      <c r="I53" s="135">
        <v>1548.1185469765132</v>
      </c>
      <c r="J53" s="135">
        <v>1226.6768903613893</v>
      </c>
      <c r="K53" s="135">
        <v>421.93324466248015</v>
      </c>
      <c r="L53" s="135">
        <v>781.3146821552178</v>
      </c>
      <c r="M53" s="135">
        <v>511.420415254637</v>
      </c>
      <c r="N53" s="135">
        <v>1200.6973060877888</v>
      </c>
    </row>
    <row r="54" spans="1:14" ht="12">
      <c r="A54" s="90">
        <v>460</v>
      </c>
      <c r="B54" s="134" t="s">
        <v>28</v>
      </c>
      <c r="C54" s="135">
        <v>331.9753245459781</v>
      </c>
      <c r="D54" s="135">
        <v>616.5546632342529</v>
      </c>
      <c r="E54" s="135">
        <v>287.27097357347</v>
      </c>
      <c r="F54" s="135">
        <v>527.3071949930503</v>
      </c>
      <c r="G54" s="135">
        <v>264.4198651949906</v>
      </c>
      <c r="H54" s="135">
        <v>555.6742285062213</v>
      </c>
      <c r="I54" s="135">
        <v>915.7151272017545</v>
      </c>
      <c r="J54" s="135">
        <v>716.8254147697478</v>
      </c>
      <c r="K54" s="135">
        <v>173.08540128717442</v>
      </c>
      <c r="L54" s="135">
        <v>376.78055390800205</v>
      </c>
      <c r="M54" s="135">
        <v>329.7962921077669</v>
      </c>
      <c r="N54" s="135">
        <v>670.7962886362363</v>
      </c>
    </row>
    <row r="55" spans="1:14" ht="12">
      <c r="A55" s="90">
        <v>470</v>
      </c>
      <c r="B55" s="134" t="s">
        <v>27</v>
      </c>
      <c r="C55" s="135">
        <v>28.059543719535895</v>
      </c>
      <c r="D55" s="135">
        <v>190.33603260283576</v>
      </c>
      <c r="E55" s="135">
        <v>30.67392219573499</v>
      </c>
      <c r="F55" s="135">
        <v>59.30769458211046</v>
      </c>
      <c r="G55" s="135">
        <v>34.10051866371227</v>
      </c>
      <c r="H55" s="135">
        <v>90.69906782328826</v>
      </c>
      <c r="I55" s="135">
        <v>91.59316590617395</v>
      </c>
      <c r="J55" s="135">
        <v>45.76051977685884</v>
      </c>
      <c r="K55" s="135">
        <v>75.48826785851641</v>
      </c>
      <c r="L55" s="135">
        <v>128.77573387875606</v>
      </c>
      <c r="M55" s="135">
        <v>54.51057868935473</v>
      </c>
      <c r="N55" s="135">
        <v>8.5976605896467</v>
      </c>
    </row>
    <row r="56" spans="1:14" ht="12">
      <c r="A56" s="90">
        <v>480</v>
      </c>
      <c r="B56" s="134" t="s">
        <v>26</v>
      </c>
      <c r="C56" s="135">
        <v>21.6350249373917</v>
      </c>
      <c r="D56" s="135">
        <v>37.1880422812891</v>
      </c>
      <c r="E56" s="135">
        <v>6.406316561932172</v>
      </c>
      <c r="F56" s="135">
        <v>15.121161156625494</v>
      </c>
      <c r="G56" s="135">
        <v>18.03130375543145</v>
      </c>
      <c r="H56" s="135">
        <v>60.423449448729954</v>
      </c>
      <c r="I56" s="135">
        <v>80.88145548878737</v>
      </c>
      <c r="J56" s="135">
        <v>26.10955659509564</v>
      </c>
      <c r="K56" s="135">
        <v>57.39439945192986</v>
      </c>
      <c r="L56" s="135">
        <v>40.88674316806151</v>
      </c>
      <c r="M56" s="135">
        <v>9.396808221777775</v>
      </c>
      <c r="N56" s="135">
        <v>6.415531961302932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90.72114293706117</v>
      </c>
      <c r="D58" s="135">
        <v>20.976637555384002</v>
      </c>
      <c r="E58" s="135">
        <v>72.80281690140845</v>
      </c>
      <c r="F58" s="135">
        <v>113.04542913100643</v>
      </c>
      <c r="G58" s="135">
        <v>98.06422974688437</v>
      </c>
      <c r="H58" s="135">
        <v>93.0076983304527</v>
      </c>
      <c r="I58" s="135">
        <v>19.708724832214767</v>
      </c>
      <c r="J58" s="135">
        <v>8.644786051029941</v>
      </c>
      <c r="K58" s="135">
        <v>0</v>
      </c>
      <c r="L58" s="135">
        <v>165.32123326116863</v>
      </c>
      <c r="M58" s="135">
        <v>39.38353413654618</v>
      </c>
      <c r="N58" s="135">
        <v>7.637450199203187</v>
      </c>
    </row>
    <row r="59" spans="1:14" ht="12">
      <c r="A59" s="90">
        <v>510</v>
      </c>
      <c r="B59" s="134" t="s">
        <v>24</v>
      </c>
      <c r="C59" s="135">
        <v>463.37465856510204</v>
      </c>
      <c r="D59" s="135">
        <v>676.8047890318257</v>
      </c>
      <c r="E59" s="135">
        <v>521.5856598850197</v>
      </c>
      <c r="F59" s="135">
        <v>253.24911171912626</v>
      </c>
      <c r="G59" s="135">
        <v>215.36469983181993</v>
      </c>
      <c r="H59" s="135">
        <v>242.808223696967</v>
      </c>
      <c r="I59" s="135">
        <v>592.5817544621877</v>
      </c>
      <c r="J59" s="135">
        <v>690.918012145689</v>
      </c>
      <c r="K59" s="135">
        <v>193.99836708036187</v>
      </c>
      <c r="L59" s="135">
        <v>258.90156677915905</v>
      </c>
      <c r="M59" s="135">
        <v>355.1799274095848</v>
      </c>
      <c r="N59" s="135">
        <v>548.1021482165166</v>
      </c>
    </row>
    <row r="60" spans="1:14" ht="12">
      <c r="A60" s="90">
        <v>520</v>
      </c>
      <c r="B60" s="134" t="s">
        <v>23</v>
      </c>
      <c r="C60" s="135">
        <v>289.3348545426758</v>
      </c>
      <c r="D60" s="135">
        <v>166.29482009443046</v>
      </c>
      <c r="E60" s="135">
        <v>200.5902036328113</v>
      </c>
      <c r="F60" s="135">
        <v>73.1953781822878</v>
      </c>
      <c r="G60" s="135">
        <v>132.09632006722126</v>
      </c>
      <c r="H60" s="135">
        <v>245.47621180663307</v>
      </c>
      <c r="I60" s="135">
        <v>347.8958820311481</v>
      </c>
      <c r="J60" s="135">
        <v>209.8013293628672</v>
      </c>
      <c r="K60" s="135">
        <v>230.8893701147245</v>
      </c>
      <c r="L60" s="135">
        <v>72.86234562112598</v>
      </c>
      <c r="M60" s="135">
        <v>45.113770467576956</v>
      </c>
      <c r="N60" s="135">
        <v>120.42244753494968</v>
      </c>
    </row>
    <row r="61" spans="2:14" ht="12">
      <c r="B61" s="139" t="s">
        <v>188</v>
      </c>
      <c r="C61" s="138">
        <v>180.68040054421587</v>
      </c>
      <c r="D61" s="138">
        <v>835.1323868251018</v>
      </c>
      <c r="E61" s="138">
        <v>313.60758071634564</v>
      </c>
      <c r="F61" s="138">
        <v>417.93804351360336</v>
      </c>
      <c r="G61" s="138">
        <v>475.5786999100411</v>
      </c>
      <c r="H61" s="138">
        <v>237.84356654268964</v>
      </c>
      <c r="I61" s="138">
        <v>683.0246130749638</v>
      </c>
      <c r="J61" s="138">
        <v>518.0211097013853</v>
      </c>
      <c r="K61" s="138">
        <v>344.0185204787257</v>
      </c>
      <c r="L61" s="138">
        <v>614.2031528447733</v>
      </c>
      <c r="M61" s="138">
        <v>605.2412667536096</v>
      </c>
      <c r="N61" s="138">
        <v>213.09344531853134</v>
      </c>
    </row>
    <row r="62" spans="2:14" ht="12">
      <c r="B62" s="139" t="s">
        <v>189</v>
      </c>
      <c r="C62" s="138">
        <v>16.24327843425742</v>
      </c>
      <c r="D62" s="138">
        <v>140.09205909578185</v>
      </c>
      <c r="E62" s="138">
        <v>143.91078313737478</v>
      </c>
      <c r="F62" s="138">
        <v>41.06537754859512</v>
      </c>
      <c r="G62" s="138">
        <v>32.90405296979982</v>
      </c>
      <c r="H62" s="138">
        <v>168.72984107301832</v>
      </c>
      <c r="I62" s="138">
        <v>50.16058721859223</v>
      </c>
      <c r="J62" s="138">
        <v>30.957093811776726</v>
      </c>
      <c r="K62" s="138">
        <v>9.744568134526444</v>
      </c>
      <c r="L62" s="138">
        <v>12.014087356870863</v>
      </c>
      <c r="M62" s="138">
        <v>91.37358820136005</v>
      </c>
      <c r="N62" s="138">
        <v>275.23134850602304</v>
      </c>
    </row>
    <row r="63" spans="2:14" ht="12">
      <c r="B63" s="139" t="s">
        <v>190</v>
      </c>
      <c r="C63" s="138">
        <v>4.340612772449253</v>
      </c>
      <c r="D63" s="138">
        <v>0</v>
      </c>
      <c r="E63" s="138">
        <v>2.1497861874629227</v>
      </c>
      <c r="F63" s="138">
        <v>3.2523618575747397</v>
      </c>
      <c r="G63" s="138">
        <v>6.476334269013776</v>
      </c>
      <c r="H63" s="138">
        <v>30.275618374558302</v>
      </c>
      <c r="I63" s="138">
        <v>24.070843035889045</v>
      </c>
      <c r="J63" s="138">
        <v>0</v>
      </c>
      <c r="K63" s="138">
        <v>2.115339372297414</v>
      </c>
      <c r="L63" s="138">
        <v>6.553138558293198</v>
      </c>
      <c r="M63" s="138">
        <v>0</v>
      </c>
      <c r="N63" s="138">
        <v>0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41.48197995797878</v>
      </c>
      <c r="D66" s="138">
        <v>4.278759983755246</v>
      </c>
      <c r="E66" s="138">
        <v>13.973610218508998</v>
      </c>
      <c r="F66" s="138">
        <v>3.2523618575747397</v>
      </c>
      <c r="G66" s="138">
        <v>43.46849627108128</v>
      </c>
      <c r="H66" s="138">
        <v>10.840885064558607</v>
      </c>
      <c r="I66" s="138">
        <v>71.12199955674856</v>
      </c>
      <c r="J66" s="138">
        <v>15.128375589302395</v>
      </c>
      <c r="K66" s="138">
        <v>17.274006571836455</v>
      </c>
      <c r="L66" s="138">
        <v>28.25012921215629</v>
      </c>
      <c r="M66" s="138">
        <v>15.858692194473848</v>
      </c>
      <c r="N66" s="138">
        <v>53.842513447673674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17259.518363177074</v>
      </c>
      <c r="D69" s="135">
        <v>13080.828067785355</v>
      </c>
      <c r="E69" s="135">
        <v>12125.839679240697</v>
      </c>
      <c r="F69" s="135">
        <v>13028.47761591061</v>
      </c>
      <c r="G69" s="135">
        <v>14466.796847918547</v>
      </c>
      <c r="H69" s="135">
        <v>11985.017399553017</v>
      </c>
      <c r="I69" s="135">
        <v>14814.426672693837</v>
      </c>
      <c r="J69" s="135">
        <v>14202.362377137064</v>
      </c>
      <c r="K69" s="135">
        <v>13779.417379869372</v>
      </c>
      <c r="L69" s="135">
        <v>17372.6843064005</v>
      </c>
      <c r="M69" s="135">
        <v>19435.590575259852</v>
      </c>
      <c r="N69" s="135">
        <v>20276.387746571054</v>
      </c>
    </row>
    <row r="70" spans="1:14" ht="12">
      <c r="A70" s="90">
        <v>570</v>
      </c>
      <c r="B70" s="134" t="s">
        <v>19</v>
      </c>
      <c r="C70" s="135">
        <v>9048.653511688439</v>
      </c>
      <c r="D70" s="135">
        <v>3245.166956945173</v>
      </c>
      <c r="E70" s="135">
        <v>6997.6086253945905</v>
      </c>
      <c r="F70" s="135">
        <v>6889.983737155499</v>
      </c>
      <c r="G70" s="135">
        <v>8475.972072207202</v>
      </c>
      <c r="H70" s="135">
        <v>5882.812420335173</v>
      </c>
      <c r="I70" s="135">
        <v>4624.377449154279</v>
      </c>
      <c r="J70" s="135">
        <v>1895.1006819154743</v>
      </c>
      <c r="K70" s="135">
        <v>8568.857315902262</v>
      </c>
      <c r="L70" s="135">
        <v>9446.284459138033</v>
      </c>
      <c r="M70" s="135">
        <v>15298.730605599903</v>
      </c>
      <c r="N70" s="135">
        <v>11474.177650613188</v>
      </c>
    </row>
    <row r="71" spans="1:14" ht="12">
      <c r="A71" s="90">
        <v>580</v>
      </c>
      <c r="B71" s="134" t="s">
        <v>18</v>
      </c>
      <c r="C71" s="135">
        <v>8823.02220791543</v>
      </c>
      <c r="D71" s="135">
        <v>3124.413406566329</v>
      </c>
      <c r="E71" s="135">
        <v>6652.4876810526885</v>
      </c>
      <c r="F71" s="135">
        <v>6715.668256653311</v>
      </c>
      <c r="G71" s="135">
        <v>8145.473679174358</v>
      </c>
      <c r="H71" s="135">
        <v>5701.1587100878205</v>
      </c>
      <c r="I71" s="135">
        <v>4420.747023526623</v>
      </c>
      <c r="J71" s="135">
        <v>1867.435375122714</v>
      </c>
      <c r="K71" s="135">
        <v>8396.580470178196</v>
      </c>
      <c r="L71" s="135">
        <v>9021.124472768155</v>
      </c>
      <c r="M71" s="135">
        <v>14688.285826483432</v>
      </c>
      <c r="N71" s="135">
        <v>11181.709017108433</v>
      </c>
    </row>
    <row r="72" spans="1:14" ht="12">
      <c r="A72" s="90">
        <v>590</v>
      </c>
      <c r="B72" s="134" t="s">
        <v>17</v>
      </c>
      <c r="C72" s="135">
        <v>668.3854865271935</v>
      </c>
      <c r="D72" s="135">
        <v>245.1265233518157</v>
      </c>
      <c r="E72" s="135">
        <v>490.72657814471364</v>
      </c>
      <c r="F72" s="135">
        <v>346.4627197659905</v>
      </c>
      <c r="G72" s="135">
        <v>638.2147807419555</v>
      </c>
      <c r="H72" s="135">
        <v>302.756183745583</v>
      </c>
      <c r="I72" s="135">
        <v>400.7176739498067</v>
      </c>
      <c r="J72" s="135">
        <v>29.826503305517942</v>
      </c>
      <c r="K72" s="135">
        <v>478.4773407735692</v>
      </c>
      <c r="L72" s="135">
        <v>679.600664335987</v>
      </c>
      <c r="M72" s="135">
        <v>1004.280120481927</v>
      </c>
      <c r="N72" s="135">
        <v>434.3570161926846</v>
      </c>
    </row>
    <row r="73" spans="1:14" ht="12">
      <c r="A73" s="90">
        <v>600</v>
      </c>
      <c r="B73" s="134" t="s">
        <v>16</v>
      </c>
      <c r="C73" s="135">
        <v>8210.864851488659</v>
      </c>
      <c r="D73" s="135">
        <v>9839.871496028614</v>
      </c>
      <c r="E73" s="135">
        <v>5185.365409863587</v>
      </c>
      <c r="F73" s="135">
        <v>6140.662119993496</v>
      </c>
      <c r="G73" s="135">
        <v>6003.70917241617</v>
      </c>
      <c r="H73" s="135">
        <v>6104.38582242459</v>
      </c>
      <c r="I73" s="135">
        <v>10191.139753090487</v>
      </c>
      <c r="J73" s="135">
        <v>12317.93595011392</v>
      </c>
      <c r="K73" s="135">
        <v>5246.747800780265</v>
      </c>
      <c r="L73" s="135">
        <v>7941.62763024265</v>
      </c>
      <c r="M73" s="135">
        <v>4219.065179731734</v>
      </c>
      <c r="N73" s="135">
        <v>8805.446642515853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163.39773424689628</v>
      </c>
      <c r="D75" s="135">
        <v>195.3644797921075</v>
      </c>
      <c r="E75" s="135">
        <v>366.7458246003483</v>
      </c>
      <c r="F75" s="135">
        <v>1943.364301176219</v>
      </c>
      <c r="G75" s="135">
        <v>208.90576147805137</v>
      </c>
      <c r="H75" s="135">
        <v>1315.1743150529217</v>
      </c>
      <c r="I75" s="135">
        <v>395.55244836260505</v>
      </c>
      <c r="J75" s="135">
        <v>388.62604676186476</v>
      </c>
      <c r="K75" s="135">
        <v>316.95782620553837</v>
      </c>
      <c r="L75" s="135">
        <v>429.5413057179563</v>
      </c>
      <c r="M75" s="135">
        <v>435.007625512951</v>
      </c>
      <c r="N75" s="135">
        <v>1111.0272997707857</v>
      </c>
    </row>
    <row r="76" spans="1:14" ht="12">
      <c r="A76" s="90">
        <v>630</v>
      </c>
      <c r="B76" s="134" t="s">
        <v>14</v>
      </c>
      <c r="C76" s="135">
        <v>88.87410441404236</v>
      </c>
      <c r="D76" s="135">
        <v>39.34939729367295</v>
      </c>
      <c r="E76" s="135">
        <v>182.5922373608533</v>
      </c>
      <c r="F76" s="135">
        <v>1864.6107871450376</v>
      </c>
      <c r="G76" s="135">
        <v>126.59867990911366</v>
      </c>
      <c r="H76" s="135">
        <v>675.0776917153992</v>
      </c>
      <c r="I76" s="135">
        <v>219.65530671563778</v>
      </c>
      <c r="J76" s="135">
        <v>291.1706834527078</v>
      </c>
      <c r="K76" s="135">
        <v>192.46620694488294</v>
      </c>
      <c r="L76" s="135">
        <v>278.3556656771265</v>
      </c>
      <c r="M76" s="135">
        <v>126.07994850687547</v>
      </c>
      <c r="N76" s="135">
        <v>471.0831622304817</v>
      </c>
    </row>
    <row r="77" spans="1:14" ht="12">
      <c r="A77" s="90">
        <v>640</v>
      </c>
      <c r="B77" s="134" t="s">
        <v>13</v>
      </c>
      <c r="C77" s="135">
        <v>32.88718268155043</v>
      </c>
      <c r="D77" s="135">
        <v>57.550034697147396</v>
      </c>
      <c r="E77" s="135">
        <v>79.16404539639548</v>
      </c>
      <c r="F77" s="135">
        <v>10.841206191915798</v>
      </c>
      <c r="G77" s="135">
        <v>3.2138429816561658</v>
      </c>
      <c r="H77" s="135">
        <v>3.20223014618702</v>
      </c>
      <c r="I77" s="135">
        <v>13.826267363529093</v>
      </c>
      <c r="J77" s="135">
        <v>4.297396900574949</v>
      </c>
      <c r="K77" s="135">
        <v>37.27046660589826</v>
      </c>
      <c r="L77" s="135">
        <v>1.092189759715533</v>
      </c>
      <c r="M77" s="135">
        <v>21.8831634944381</v>
      </c>
      <c r="N77" s="135">
        <v>50.56932050515802</v>
      </c>
    </row>
    <row r="78" spans="1:14" ht="12">
      <c r="A78" s="90">
        <v>650</v>
      </c>
      <c r="B78" s="134" t="s">
        <v>12</v>
      </c>
      <c r="C78" s="135">
        <v>88.01413288809184</v>
      </c>
      <c r="D78" s="135">
        <v>98.46504780128714</v>
      </c>
      <c r="E78" s="135">
        <v>143.54073648126672</v>
      </c>
      <c r="F78" s="135">
        <v>67.91230783926522</v>
      </c>
      <c r="G78" s="135">
        <v>80.14830347926645</v>
      </c>
      <c r="H78" s="135">
        <v>636.8943931913352</v>
      </c>
      <c r="I78" s="135">
        <v>163.12244641231098</v>
      </c>
      <c r="J78" s="135">
        <v>93.15796640858198</v>
      </c>
      <c r="K78" s="135">
        <v>121.24342988248003</v>
      </c>
      <c r="L78" s="135">
        <v>150.09345028111412</v>
      </c>
      <c r="M78" s="135">
        <v>287.04451351163743</v>
      </c>
      <c r="N78" s="135">
        <v>589.3748170351461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100.05287639960912</v>
      </c>
      <c r="D80" s="135">
        <v>105.17802360388275</v>
      </c>
      <c r="E80" s="135">
        <v>55.07331977108558</v>
      </c>
      <c r="F80" s="135">
        <v>94.77386901626122</v>
      </c>
      <c r="G80" s="135">
        <v>180.68284959515228</v>
      </c>
      <c r="H80" s="135">
        <v>14.100742485426734</v>
      </c>
      <c r="I80" s="135">
        <v>27.19662633780426</v>
      </c>
      <c r="J80" s="135">
        <v>71.3349993484215</v>
      </c>
      <c r="K80" s="135">
        <v>27.023113102793925</v>
      </c>
      <c r="L80" s="135">
        <v>132.74416143759146</v>
      </c>
      <c r="M80" s="135">
        <v>90.22754093515391</v>
      </c>
      <c r="N80" s="135">
        <v>14.121521750733471</v>
      </c>
    </row>
    <row r="81" spans="1:14" ht="12">
      <c r="A81" s="90">
        <v>680</v>
      </c>
      <c r="B81" s="134" t="s">
        <v>10</v>
      </c>
      <c r="C81" s="135">
        <v>566.6464099398355</v>
      </c>
      <c r="D81" s="135">
        <v>436.1396528509865</v>
      </c>
      <c r="E81" s="135">
        <v>313.98477413939224</v>
      </c>
      <c r="F81" s="135">
        <v>147.79252692246087</v>
      </c>
      <c r="G81" s="135">
        <v>93.71829517828114</v>
      </c>
      <c r="H81" s="135">
        <v>91.09493457207098</v>
      </c>
      <c r="I81" s="135">
        <v>553.2799750454657</v>
      </c>
      <c r="J81" s="135">
        <v>439.39920080566804</v>
      </c>
      <c r="K81" s="135">
        <v>164.36454418520435</v>
      </c>
      <c r="L81" s="135">
        <v>213.27695599514414</v>
      </c>
      <c r="M81" s="135">
        <v>299.542768003384</v>
      </c>
      <c r="N81" s="135">
        <v>184.90193431732797</v>
      </c>
    </row>
    <row r="82" spans="1:14" ht="12">
      <c r="A82" s="90">
        <v>690</v>
      </c>
      <c r="B82" s="134" t="s">
        <v>9</v>
      </c>
      <c r="C82" s="135">
        <v>7.596072351786194</v>
      </c>
      <c r="D82" s="135">
        <v>4.278759983755246</v>
      </c>
      <c r="E82" s="135">
        <v>4.211442307524113</v>
      </c>
      <c r="F82" s="135">
        <v>25.887688879913007</v>
      </c>
      <c r="G82" s="135">
        <v>54.03212305781061</v>
      </c>
      <c r="H82" s="135">
        <v>92.17346324739471</v>
      </c>
      <c r="I82" s="135">
        <v>11.995825060104263</v>
      </c>
      <c r="J82" s="135">
        <v>9.725384307408683</v>
      </c>
      <c r="K82" s="135">
        <v>35.730083159930295</v>
      </c>
      <c r="L82" s="135">
        <v>2.184379519431066</v>
      </c>
      <c r="M82" s="135">
        <v>3.438141798618462</v>
      </c>
      <c r="N82" s="135">
        <v>1.0910643141718839</v>
      </c>
    </row>
    <row r="83" spans="1:14" ht="12">
      <c r="A83" s="90">
        <v>700</v>
      </c>
      <c r="B83" s="134" t="s">
        <v>8</v>
      </c>
      <c r="C83" s="135">
        <v>11.877799033277977</v>
      </c>
      <c r="D83" s="135">
        <v>83.12893664417786</v>
      </c>
      <c r="E83" s="135">
        <v>60.18277516384824</v>
      </c>
      <c r="F83" s="135">
        <v>2.16824123838316</v>
      </c>
      <c r="G83" s="135">
        <v>41.84900444655177</v>
      </c>
      <c r="H83" s="135">
        <v>152.46851347618042</v>
      </c>
      <c r="I83" s="135">
        <v>4.362118203674277</v>
      </c>
      <c r="J83" s="135">
        <v>66.5867519656544</v>
      </c>
      <c r="K83" s="135">
        <v>23.507517370212348</v>
      </c>
      <c r="L83" s="135">
        <v>2.150761981700409</v>
      </c>
      <c r="M83" s="135">
        <v>0</v>
      </c>
      <c r="N83" s="135">
        <v>24.73912809549307</v>
      </c>
    </row>
    <row r="84" spans="1:14" ht="12">
      <c r="A84" s="90">
        <v>710</v>
      </c>
      <c r="B84" s="134" t="s">
        <v>7</v>
      </c>
      <c r="C84" s="135">
        <v>18.073390196209232</v>
      </c>
      <c r="D84" s="135">
        <v>3.2090699878164344</v>
      </c>
      <c r="E84" s="135">
        <v>3.1365492137926516</v>
      </c>
      <c r="F84" s="135">
        <v>26.971809499104587</v>
      </c>
      <c r="G84" s="135">
        <v>2.1587780896712587</v>
      </c>
      <c r="H84" s="135">
        <v>1.0904216033889</v>
      </c>
      <c r="I84" s="135">
        <v>0</v>
      </c>
      <c r="J84" s="135">
        <v>0</v>
      </c>
      <c r="K84" s="135">
        <v>55.3643350124848</v>
      </c>
      <c r="L84" s="135">
        <v>19.529306943455335</v>
      </c>
      <c r="M84" s="135">
        <v>2.292094532412308</v>
      </c>
      <c r="N84" s="135">
        <v>3.221857044457184</v>
      </c>
    </row>
    <row r="85" spans="2:14" ht="12">
      <c r="B85" s="134" t="s">
        <v>22</v>
      </c>
      <c r="C85" s="135">
        <v>58.19381272292917</v>
      </c>
      <c r="D85" s="135">
        <v>18.15330194164924</v>
      </c>
      <c r="E85" s="135">
        <v>35.450378177225545</v>
      </c>
      <c r="F85" s="135">
        <v>17.34592990706528</v>
      </c>
      <c r="G85" s="135">
        <v>49.57350497088642</v>
      </c>
      <c r="H85" s="135">
        <v>27.165543630726916</v>
      </c>
      <c r="I85" s="135">
        <v>56.63778285819956</v>
      </c>
      <c r="J85" s="135">
        <v>29.01942912585886</v>
      </c>
      <c r="K85" s="135">
        <v>25.870416538850623</v>
      </c>
      <c r="L85" s="135">
        <v>14.047526836040031</v>
      </c>
      <c r="M85" s="135">
        <v>11.460472662061541</v>
      </c>
      <c r="N85" s="135">
        <v>31.28551398052437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83.58155370508622</v>
      </c>
      <c r="D88" s="136">
        <v>75.84417501583577</v>
      </c>
      <c r="E88" s="136">
        <v>82.73429319999391</v>
      </c>
      <c r="F88" s="136">
        <v>82.55516049899882</v>
      </c>
      <c r="G88" s="136">
        <v>85.50224447795908</v>
      </c>
      <c r="H88" s="136">
        <v>84.72647765747469</v>
      </c>
      <c r="I88" s="136">
        <v>72.45279930570143</v>
      </c>
      <c r="J88" s="136">
        <v>72.91627429321164</v>
      </c>
      <c r="K88" s="136">
        <v>88.38025487700938</v>
      </c>
      <c r="L88" s="136">
        <v>82.50090122323707</v>
      </c>
      <c r="M88" s="136">
        <v>90.89044606948279</v>
      </c>
      <c r="N88" s="136">
        <v>85.151087758167</v>
      </c>
    </row>
    <row r="89" spans="1:14" ht="12">
      <c r="A89" s="90">
        <v>750</v>
      </c>
      <c r="B89" s="134" t="s">
        <v>195</v>
      </c>
      <c r="C89" s="136">
        <v>16.418446294913778</v>
      </c>
      <c r="D89" s="136">
        <v>24.155824984164227</v>
      </c>
      <c r="E89" s="136">
        <v>17.265706800006086</v>
      </c>
      <c r="F89" s="136">
        <v>17.444839501001184</v>
      </c>
      <c r="G89" s="136">
        <v>14.497755522040919</v>
      </c>
      <c r="H89" s="136">
        <v>15.273522342525311</v>
      </c>
      <c r="I89" s="136">
        <v>27.547200694298567</v>
      </c>
      <c r="J89" s="136">
        <v>27.083725706788357</v>
      </c>
      <c r="K89" s="136">
        <v>11.619745122990622</v>
      </c>
      <c r="L89" s="136">
        <v>17.499098776762935</v>
      </c>
      <c r="M89" s="136">
        <v>9.109553930517208</v>
      </c>
      <c r="N89" s="136">
        <v>14.848912241833006</v>
      </c>
    </row>
    <row r="90" spans="1:14" ht="12">
      <c r="A90" s="90">
        <v>760</v>
      </c>
      <c r="B90" s="134" t="s">
        <v>5</v>
      </c>
      <c r="C90" s="136">
        <v>1.686073817867923</v>
      </c>
      <c r="D90" s="136">
        <v>1.667512521354027</v>
      </c>
      <c r="E90" s="136">
        <v>2.219934854061133</v>
      </c>
      <c r="F90" s="136">
        <v>1.4038185172885704</v>
      </c>
      <c r="G90" s="136">
        <v>1.2935903846618595</v>
      </c>
      <c r="H90" s="136">
        <v>1.4639097144132174</v>
      </c>
      <c r="I90" s="136">
        <v>1.899504500207295</v>
      </c>
      <c r="J90" s="136">
        <v>1.6030989585235231</v>
      </c>
      <c r="K90" s="136">
        <v>1.2769642492885616</v>
      </c>
      <c r="L90" s="136">
        <v>1.3470810551448493</v>
      </c>
      <c r="M90" s="136">
        <v>1.2034956743865124</v>
      </c>
      <c r="N90" s="136">
        <v>1.359777313296124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2970.6857388560134</v>
      </c>
      <c r="D92" s="135">
        <v>2686.4753668789963</v>
      </c>
      <c r="E92" s="135">
        <v>2437.6343857402358</v>
      </c>
      <c r="F92" s="135">
        <v>4048.8714781971935</v>
      </c>
      <c r="G92" s="135">
        <v>2475.5533342401377</v>
      </c>
      <c r="H92" s="135">
        <v>3602.5882247965324</v>
      </c>
      <c r="I92" s="135">
        <v>1262.8292682656352</v>
      </c>
      <c r="J92" s="135">
        <v>2366.0122376885847</v>
      </c>
      <c r="K92" s="135">
        <v>2246.5753337251663</v>
      </c>
      <c r="L92" s="135">
        <v>3088.7411971518172</v>
      </c>
      <c r="M92" s="135">
        <v>1687.553299443802</v>
      </c>
      <c r="N92" s="135">
        <v>3231.7262174451253</v>
      </c>
    </row>
    <row r="93" spans="1:14" ht="12">
      <c r="A93" s="90">
        <v>790</v>
      </c>
      <c r="B93" s="134" t="s">
        <v>3</v>
      </c>
      <c r="C93" s="135">
        <v>15193.010855537625</v>
      </c>
      <c r="D93" s="135">
        <v>11170.133994673519</v>
      </c>
      <c r="E93" s="135">
        <v>10273.597367615273</v>
      </c>
      <c r="F93" s="135">
        <v>10958.007233073284</v>
      </c>
      <c r="G93" s="135">
        <v>12668.204843582922</v>
      </c>
      <c r="H93" s="135">
        <v>10119.970852675653</v>
      </c>
      <c r="I93" s="135">
        <v>14394.19028727653</v>
      </c>
      <c r="J93" s="135">
        <v>12685.911054404445</v>
      </c>
      <c r="K93" s="135">
        <v>12108.99670507901</v>
      </c>
      <c r="L93" s="135">
        <v>15124.533630705017</v>
      </c>
      <c r="M93" s="135">
        <v>18568.23102120274</v>
      </c>
      <c r="N93" s="135">
        <v>18287.762310233433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10677.630834105541</v>
      </c>
      <c r="D95" s="135">
        <v>7538.755897942723</v>
      </c>
      <c r="E95" s="135">
        <v>8280.4787721918</v>
      </c>
      <c r="F95" s="135">
        <v>9535.614391794801</v>
      </c>
      <c r="G95" s="135">
        <v>9476.66462480925</v>
      </c>
      <c r="H95" s="135">
        <v>8678.393569857615</v>
      </c>
      <c r="I95" s="135">
        <v>7041.849763896515</v>
      </c>
      <c r="J95" s="135">
        <v>7354.807446848488</v>
      </c>
      <c r="K95" s="135">
        <v>9167.631176320732</v>
      </c>
      <c r="L95" s="135">
        <v>10949.382364434397</v>
      </c>
      <c r="M95" s="135">
        <v>13789.410577843857</v>
      </c>
      <c r="N95" s="135">
        <v>13663.912843851767</v>
      </c>
    </row>
    <row r="96" spans="1:14" ht="12">
      <c r="A96" s="90">
        <v>820</v>
      </c>
      <c r="B96" s="134" t="s">
        <v>1</v>
      </c>
      <c r="C96" s="135">
        <v>7486.065760288124</v>
      </c>
      <c r="D96" s="135">
        <v>6317.853463609835</v>
      </c>
      <c r="E96" s="135">
        <v>4430.752981163733</v>
      </c>
      <c r="F96" s="135">
        <v>5471.264319475684</v>
      </c>
      <c r="G96" s="135">
        <v>5667.093553013826</v>
      </c>
      <c r="H96" s="135">
        <v>5044.165507614551</v>
      </c>
      <c r="I96" s="135">
        <v>8615.169791645656</v>
      </c>
      <c r="J96" s="135">
        <v>7697.115845244515</v>
      </c>
      <c r="K96" s="135">
        <v>5187.940862483435</v>
      </c>
      <c r="L96" s="135">
        <v>7263.8924634225405</v>
      </c>
      <c r="M96" s="135">
        <v>6466.373742802726</v>
      </c>
      <c r="N96" s="135">
        <v>7855.575683826764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6992.959885375311</v>
      </c>
      <c r="D98" s="135">
        <v>6082.505426700584</v>
      </c>
      <c r="E98" s="135">
        <v>4384.53257813328</v>
      </c>
      <c r="F98" s="135">
        <v>4910.111244336047</v>
      </c>
      <c r="G98" s="135">
        <v>5447.252670450279</v>
      </c>
      <c r="H98" s="135">
        <v>4657.707319301497</v>
      </c>
      <c r="I98" s="135">
        <v>8437.014954124348</v>
      </c>
      <c r="J98" s="135">
        <v>7400.955828169832</v>
      </c>
      <c r="K98" s="135">
        <v>5146.797130359879</v>
      </c>
      <c r="L98" s="135">
        <v>7175.739461165397</v>
      </c>
      <c r="M98" s="135">
        <v>6213.090792533123</v>
      </c>
      <c r="N98" s="135">
        <v>7803.559947876975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37.24203394323358</v>
      </c>
      <c r="D100" s="135">
        <v>39.913453777038065</v>
      </c>
      <c r="E100" s="135">
        <v>37.976689951591865</v>
      </c>
      <c r="F100" s="135">
        <v>38.74410769449856</v>
      </c>
      <c r="G100" s="135">
        <v>37.39242547180313</v>
      </c>
      <c r="H100" s="135">
        <v>36.96999929386377</v>
      </c>
      <c r="I100" s="135">
        <v>36.802179735351565</v>
      </c>
      <c r="J100" s="135">
        <v>38.45164379421428</v>
      </c>
      <c r="K100" s="135">
        <v>35.28275864301939</v>
      </c>
      <c r="L100" s="135">
        <v>36.125511311001816</v>
      </c>
      <c r="M100" s="135">
        <v>33.82067822122312</v>
      </c>
      <c r="N100" s="135">
        <v>35.90165276689474</v>
      </c>
    </row>
    <row r="101" spans="1:14" ht="12">
      <c r="A101" s="90">
        <v>852</v>
      </c>
      <c r="B101" s="134" t="s">
        <v>149</v>
      </c>
      <c r="C101" s="136">
        <v>2.408086553701045</v>
      </c>
      <c r="D101" s="136">
        <v>2.7448334984378304</v>
      </c>
      <c r="E101" s="136">
        <v>2.2986185391451555</v>
      </c>
      <c r="F101" s="136">
        <v>2.417682616752398</v>
      </c>
      <c r="G101" s="136">
        <v>2.301383779430712</v>
      </c>
      <c r="H101" s="136">
        <v>2.554747418801315</v>
      </c>
      <c r="I101" s="136">
        <v>2.529709064474761</v>
      </c>
      <c r="J101" s="136">
        <v>2.7821834110486483</v>
      </c>
      <c r="K101" s="136">
        <v>2.1713948184762306</v>
      </c>
      <c r="L101" s="136">
        <v>2.3593917039811445</v>
      </c>
      <c r="M101" s="136">
        <v>2.1047055409726076</v>
      </c>
      <c r="N101" s="136">
        <v>2.3237988771215523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M42" sqref="M42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181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1164.4558012171428</v>
      </c>
      <c r="D4" s="135">
        <v>1706.4420483120878</v>
      </c>
      <c r="E4" s="135">
        <v>1275.8975386281436</v>
      </c>
      <c r="F4" s="135">
        <v>1022.6154084669131</v>
      </c>
      <c r="G4" s="135">
        <v>1511.927987826457</v>
      </c>
      <c r="H4" s="135">
        <v>2053.4030761882123</v>
      </c>
      <c r="I4" s="135">
        <v>1791.1578975405855</v>
      </c>
      <c r="J4" s="135">
        <v>1647.1698756766632</v>
      </c>
      <c r="K4" s="135">
        <v>1310.069566702685</v>
      </c>
      <c r="L4" s="135">
        <v>1281.0254104763658</v>
      </c>
      <c r="M4" s="135">
        <v>1185.6879754358406</v>
      </c>
      <c r="N4" s="135">
        <v>1575.5215005551672</v>
      </c>
    </row>
    <row r="5" spans="1:14" ht="12">
      <c r="A5" s="90">
        <v>40</v>
      </c>
      <c r="B5" s="134" t="s">
        <v>64</v>
      </c>
      <c r="C5" s="135">
        <v>116.45580121714274</v>
      </c>
      <c r="D5" s="135">
        <v>140.44204831208773</v>
      </c>
      <c r="E5" s="135">
        <v>250.89753862814362</v>
      </c>
      <c r="F5" s="135">
        <v>86.61540846691295</v>
      </c>
      <c r="G5" s="135">
        <v>226.92798782645676</v>
      </c>
      <c r="H5" s="135">
        <v>218.4030761882124</v>
      </c>
      <c r="I5" s="135">
        <v>149.15789754058522</v>
      </c>
      <c r="J5" s="135">
        <v>141.16987567666325</v>
      </c>
      <c r="K5" s="135">
        <v>192.06956670268505</v>
      </c>
      <c r="L5" s="135">
        <v>116.02541047636589</v>
      </c>
      <c r="M5" s="135">
        <v>100.68797543584049</v>
      </c>
      <c r="N5" s="135">
        <v>144.52150055516773</v>
      </c>
    </row>
    <row r="6" spans="1:14" ht="12">
      <c r="A6" s="90">
        <v>50</v>
      </c>
      <c r="B6" s="134" t="s">
        <v>65</v>
      </c>
      <c r="C6" s="135">
        <v>1048</v>
      </c>
      <c r="D6" s="135">
        <v>1566</v>
      </c>
      <c r="E6" s="135">
        <v>1025</v>
      </c>
      <c r="F6" s="135">
        <v>936.0000000000001</v>
      </c>
      <c r="G6" s="135">
        <v>1285.0000000000002</v>
      </c>
      <c r="H6" s="135">
        <v>1834.9999999999998</v>
      </c>
      <c r="I6" s="135">
        <v>1642.0000000000002</v>
      </c>
      <c r="J6" s="135">
        <v>1506</v>
      </c>
      <c r="K6" s="135">
        <v>1118</v>
      </c>
      <c r="L6" s="135">
        <v>1165</v>
      </c>
      <c r="M6" s="135">
        <v>1085</v>
      </c>
      <c r="N6" s="135">
        <v>1430.9999999999995</v>
      </c>
    </row>
    <row r="7" spans="1:14" ht="12">
      <c r="A7" s="90">
        <v>60</v>
      </c>
      <c r="B7" s="134" t="s">
        <v>62</v>
      </c>
      <c r="C7" s="135">
        <v>8887.580644906844</v>
      </c>
      <c r="D7" s="135">
        <v>14934.292552058914</v>
      </c>
      <c r="E7" s="135">
        <v>11057.583491532812</v>
      </c>
      <c r="F7" s="135">
        <v>7800.990327524129</v>
      </c>
      <c r="G7" s="135">
        <v>11611.66021537667</v>
      </c>
      <c r="H7" s="135">
        <v>15319.42266549628</v>
      </c>
      <c r="I7" s="135">
        <v>14717.276225859921</v>
      </c>
      <c r="J7" s="135">
        <v>14585.852635246614</v>
      </c>
      <c r="K7" s="135">
        <v>9807.186913498661</v>
      </c>
      <c r="L7" s="135">
        <v>8459.26230257379</v>
      </c>
      <c r="M7" s="135">
        <v>10003.235695530631</v>
      </c>
      <c r="N7" s="135">
        <v>12268.298378981874</v>
      </c>
    </row>
    <row r="8" spans="1:14" ht="12">
      <c r="A8" s="90">
        <v>70</v>
      </c>
      <c r="B8" s="134" t="s">
        <v>61</v>
      </c>
      <c r="C8" s="135">
        <v>286.69614983570466</v>
      </c>
      <c r="D8" s="135">
        <v>533.3675911449612</v>
      </c>
      <c r="E8" s="135">
        <v>356.69624166234877</v>
      </c>
      <c r="F8" s="135">
        <v>260.03301091747096</v>
      </c>
      <c r="G8" s="135">
        <v>374.5696843669894</v>
      </c>
      <c r="H8" s="135">
        <v>510.64742218320936</v>
      </c>
      <c r="I8" s="135">
        <v>474.7508459954813</v>
      </c>
      <c r="J8" s="135">
        <v>470.51137533053594</v>
      </c>
      <c r="K8" s="135">
        <v>326.9062304499554</v>
      </c>
      <c r="L8" s="135">
        <v>272.8794291152836</v>
      </c>
      <c r="M8" s="135">
        <v>333.441189851021</v>
      </c>
      <c r="N8" s="135">
        <v>395.7515606123185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1148.8171885721633</v>
      </c>
      <c r="D13" s="135">
        <v>1528.0489986470288</v>
      </c>
      <c r="E13" s="135">
        <v>1022.1019267977277</v>
      </c>
      <c r="F13" s="135">
        <v>933.7926022146121</v>
      </c>
      <c r="G13" s="135">
        <v>1397.0012001153755</v>
      </c>
      <c r="H13" s="135">
        <v>2031.0630915546444</v>
      </c>
      <c r="I13" s="135">
        <v>1466.2963813004917</v>
      </c>
      <c r="J13" s="135">
        <v>1620.5298851279022</v>
      </c>
      <c r="K13" s="135">
        <v>1296.5104822572152</v>
      </c>
      <c r="L13" s="135">
        <v>1263.1628341431594</v>
      </c>
      <c r="M13" s="135">
        <v>1165.2233086344309</v>
      </c>
      <c r="N13" s="135">
        <v>1564.867382104751</v>
      </c>
    </row>
    <row r="14" spans="1:14" ht="12">
      <c r="A14" s="90">
        <v>120</v>
      </c>
      <c r="B14" s="134" t="s">
        <v>118</v>
      </c>
      <c r="C14" s="135">
        <v>703.5735119374677</v>
      </c>
      <c r="D14" s="135">
        <v>1236.5253226064501</v>
      </c>
      <c r="E14" s="135">
        <v>812.6078949970339</v>
      </c>
      <c r="F14" s="135">
        <v>392.7806957811824</v>
      </c>
      <c r="G14" s="135">
        <v>708.3050862602879</v>
      </c>
      <c r="H14" s="135">
        <v>1331.2850720688343</v>
      </c>
      <c r="I14" s="135">
        <v>869.2421324138649</v>
      </c>
      <c r="J14" s="135">
        <v>614.6284587666782</v>
      </c>
      <c r="K14" s="135">
        <v>658.2156280049378</v>
      </c>
      <c r="L14" s="135">
        <v>980.5418474439094</v>
      </c>
      <c r="M14" s="135">
        <v>205.7003860379794</v>
      </c>
      <c r="N14" s="135">
        <v>1039.1030165054067</v>
      </c>
    </row>
    <row r="15" spans="1:14" ht="12">
      <c r="A15" s="90">
        <v>121</v>
      </c>
      <c r="B15" s="134" t="s">
        <v>159</v>
      </c>
      <c r="C15" s="135">
        <v>7.596072351786193</v>
      </c>
      <c r="D15" s="135">
        <v>78.70528650785086</v>
      </c>
      <c r="E15" s="135">
        <v>18.165882082481396</v>
      </c>
      <c r="F15" s="135">
        <v>0</v>
      </c>
      <c r="G15" s="135">
        <v>21.487085962783137</v>
      </c>
      <c r="H15" s="135">
        <v>23.9892752745558</v>
      </c>
      <c r="I15" s="135">
        <v>10.849985482957377</v>
      </c>
      <c r="J15" s="135">
        <v>9.76658952561931</v>
      </c>
      <c r="K15" s="135">
        <v>3.248189378175481</v>
      </c>
      <c r="L15" s="135">
        <v>157.51771285276442</v>
      </c>
      <c r="M15" s="135">
        <v>9.168378129649232</v>
      </c>
      <c r="N15" s="135">
        <v>17.200504335447633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12.898851883897631</v>
      </c>
      <c r="D17" s="135">
        <v>7.487829971571681</v>
      </c>
      <c r="E17" s="135">
        <v>19.13347466525941</v>
      </c>
      <c r="F17" s="135">
        <v>86.64823824166734</v>
      </c>
      <c r="G17" s="135">
        <v>253.1084369508487</v>
      </c>
      <c r="H17" s="135">
        <v>19.5026471656825</v>
      </c>
      <c r="I17" s="135">
        <v>1.0905295509185693</v>
      </c>
      <c r="J17" s="135">
        <v>237.70484539861903</v>
      </c>
      <c r="K17" s="135">
        <v>130.51812012596156</v>
      </c>
      <c r="L17" s="135">
        <v>42.04285664898462</v>
      </c>
      <c r="M17" s="135">
        <v>334.56817492122093</v>
      </c>
      <c r="N17" s="135">
        <v>137.37677859988617</v>
      </c>
    </row>
    <row r="18" spans="1:14" ht="12">
      <c r="A18" s="90">
        <v>150</v>
      </c>
      <c r="B18" s="134" t="s">
        <v>120</v>
      </c>
      <c r="C18" s="135">
        <v>2.0473199527744983</v>
      </c>
      <c r="D18" s="135">
        <v>3.2090699878164344</v>
      </c>
      <c r="E18" s="135">
        <v>0</v>
      </c>
      <c r="F18" s="135">
        <v>86.64823824166734</v>
      </c>
      <c r="G18" s="135">
        <v>1.0452531282286763</v>
      </c>
      <c r="H18" s="135">
        <v>3.151847230510497</v>
      </c>
      <c r="I18" s="135">
        <v>0</v>
      </c>
      <c r="J18" s="135">
        <v>1.0488550847116584</v>
      </c>
      <c r="K18" s="135">
        <v>4.130438318289014</v>
      </c>
      <c r="L18" s="135">
        <v>0</v>
      </c>
      <c r="M18" s="135">
        <v>2.0586890844607906</v>
      </c>
      <c r="N18" s="135">
        <v>1.0910643141718839</v>
      </c>
    </row>
    <row r="19" spans="1:14" ht="12">
      <c r="A19" s="90">
        <v>151</v>
      </c>
      <c r="B19" s="134" t="s">
        <v>160</v>
      </c>
      <c r="C19" s="135">
        <v>4.340612772449253</v>
      </c>
      <c r="D19" s="135">
        <v>1.0696899959388115</v>
      </c>
      <c r="E19" s="135">
        <v>10.748930937314613</v>
      </c>
      <c r="F19" s="135">
        <v>0</v>
      </c>
      <c r="G19" s="135">
        <v>92.86510333054991</v>
      </c>
      <c r="H19" s="135">
        <v>0</v>
      </c>
      <c r="I19" s="135">
        <v>1.0905295509185693</v>
      </c>
      <c r="J19" s="135">
        <v>231.25299903201363</v>
      </c>
      <c r="K19" s="135">
        <v>126.38768180767255</v>
      </c>
      <c r="L19" s="135">
        <v>38.833333333333336</v>
      </c>
      <c r="M19" s="135">
        <v>47.17391304347826</v>
      </c>
      <c r="N19" s="135">
        <v>0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225.70720058454833</v>
      </c>
      <c r="D21" s="135">
        <v>391.1670566222028</v>
      </c>
      <c r="E21" s="135">
        <v>187.96573713420008</v>
      </c>
      <c r="F21" s="135">
        <v>124.28248219094903</v>
      </c>
      <c r="G21" s="135">
        <v>267.86916412568587</v>
      </c>
      <c r="H21" s="135">
        <v>38.801223454565104</v>
      </c>
      <c r="I21" s="135">
        <v>302.62411598554337</v>
      </c>
      <c r="J21" s="135">
        <v>710.6736273240006</v>
      </c>
      <c r="K21" s="135">
        <v>510.6484541869704</v>
      </c>
      <c r="L21" s="135">
        <v>14.837836515231771</v>
      </c>
      <c r="M21" s="135">
        <v>776.9986672760441</v>
      </c>
      <c r="N21" s="135">
        <v>236.7207442400665</v>
      </c>
    </row>
    <row r="22" spans="1:14" ht="12">
      <c r="A22" s="90">
        <v>180</v>
      </c>
      <c r="B22" s="134" t="s">
        <v>43</v>
      </c>
      <c r="C22" s="135">
        <v>225.70720058454833</v>
      </c>
      <c r="D22" s="135">
        <v>391.1670566222028</v>
      </c>
      <c r="E22" s="135">
        <v>185.81595094673716</v>
      </c>
      <c r="F22" s="135">
        <v>124.28248219094903</v>
      </c>
      <c r="G22" s="135">
        <v>267.86916412568587</v>
      </c>
      <c r="H22" s="135">
        <v>38.801223454565104</v>
      </c>
      <c r="I22" s="135">
        <v>302.62411598554337</v>
      </c>
      <c r="J22" s="135">
        <v>710.6736273240006</v>
      </c>
      <c r="K22" s="135">
        <v>510.6484541869704</v>
      </c>
      <c r="L22" s="135">
        <v>12.653456995800706</v>
      </c>
      <c r="M22" s="135">
        <v>776.9986672760441</v>
      </c>
      <c r="N22" s="135">
        <v>236.7207442400665</v>
      </c>
    </row>
    <row r="23" spans="1:14" ht="12">
      <c r="A23" s="90">
        <v>190</v>
      </c>
      <c r="B23" s="134" t="s">
        <v>42</v>
      </c>
      <c r="C23" s="135">
        <v>5.255668653425161</v>
      </c>
      <c r="D23" s="135">
        <v>99.70623656024515</v>
      </c>
      <c r="E23" s="135">
        <v>148.31565848841214</v>
      </c>
      <c r="F23" s="135">
        <v>0</v>
      </c>
      <c r="G23" s="135">
        <v>101.14778342048189</v>
      </c>
      <c r="H23" s="135">
        <v>1.0530524240744163</v>
      </c>
      <c r="I23" s="135">
        <v>10.515721288727573</v>
      </c>
      <c r="J23" s="135">
        <v>15.834031971580817</v>
      </c>
      <c r="K23" s="135">
        <v>8.345916334455676</v>
      </c>
      <c r="L23" s="135">
        <v>9.477514410162037</v>
      </c>
      <c r="M23" s="135">
        <v>11.901633184536601</v>
      </c>
      <c r="N23" s="135">
        <v>6.363153962672369</v>
      </c>
    </row>
    <row r="24" spans="1:14" ht="12">
      <c r="A24" s="90">
        <v>191</v>
      </c>
      <c r="B24" s="134" t="s">
        <v>137</v>
      </c>
      <c r="C24" s="135">
        <v>4.340612772449253</v>
      </c>
      <c r="D24" s="135">
        <v>137.24360303941705</v>
      </c>
      <c r="E24" s="135">
        <v>25.797434249555074</v>
      </c>
      <c r="F24" s="135">
        <v>40.69565217391305</v>
      </c>
      <c r="G24" s="135">
        <v>2.1587780896712587</v>
      </c>
      <c r="H24" s="135">
        <v>2.1808432067778</v>
      </c>
      <c r="I24" s="135">
        <v>0</v>
      </c>
      <c r="J24" s="135">
        <v>225.89999999999998</v>
      </c>
      <c r="K24" s="135">
        <v>124.22222222222223</v>
      </c>
      <c r="L24" s="135">
        <v>0</v>
      </c>
      <c r="M24" s="135">
        <v>94.34782608695652</v>
      </c>
      <c r="N24" s="135">
        <v>137.37677859988617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0</v>
      </c>
      <c r="D26" s="135">
        <v>0</v>
      </c>
      <c r="E26" s="135">
        <v>11.823824031046074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35">
        <v>124.22222222222223</v>
      </c>
      <c r="L26" s="135">
        <v>2.184379519431066</v>
      </c>
      <c r="M26" s="135">
        <v>0</v>
      </c>
      <c r="N26" s="135">
        <v>0</v>
      </c>
    </row>
    <row r="27" spans="1:14" ht="12">
      <c r="A27" s="90">
        <v>220</v>
      </c>
      <c r="B27" s="134" t="s">
        <v>139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0</v>
      </c>
      <c r="D28" s="135">
        <v>0</v>
      </c>
      <c r="E28" s="135">
        <v>11.823824031046074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124.22222222222223</v>
      </c>
      <c r="L28" s="135">
        <v>2.184379519431066</v>
      </c>
      <c r="M28" s="135">
        <v>0</v>
      </c>
      <c r="N28" s="135">
        <v>0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0</v>
      </c>
      <c r="D30" s="135">
        <v>4.215904005134138</v>
      </c>
      <c r="E30" s="135">
        <v>23.64764806209215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</row>
    <row r="32" spans="1:14" ht="12">
      <c r="A32" s="90">
        <v>251</v>
      </c>
      <c r="B32" s="134" t="s">
        <v>143</v>
      </c>
      <c r="C32" s="135">
        <v>0</v>
      </c>
      <c r="D32" s="135">
        <v>4.215904005134138</v>
      </c>
      <c r="E32" s="135">
        <v>22.572754968360687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135">
        <v>0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290.84317664184186</v>
      </c>
      <c r="D34" s="135">
        <v>217.0629621187905</v>
      </c>
      <c r="E34" s="135">
        <v>292.50853068529034</v>
      </c>
      <c r="F34" s="135">
        <v>418.9039922531144</v>
      </c>
      <c r="G34" s="135">
        <v>462.4200446667953</v>
      </c>
      <c r="H34" s="135">
        <v>676.8881445084743</v>
      </c>
      <c r="I34" s="135">
        <v>622.5632377939329</v>
      </c>
      <c r="J34" s="135">
        <v>547.7495405077715</v>
      </c>
      <c r="K34" s="135">
        <v>637.2121244595522</v>
      </c>
      <c r="L34" s="135">
        <v>284.5535367575092</v>
      </c>
      <c r="M34" s="135">
        <v>726.7195601128539</v>
      </c>
      <c r="N34" s="135">
        <v>304.06199706638193</v>
      </c>
    </row>
    <row r="35" spans="1:14" ht="12">
      <c r="A35" s="90">
        <v>280</v>
      </c>
      <c r="B35" s="134" t="s">
        <v>41</v>
      </c>
      <c r="C35" s="135">
        <v>193.41853286148418</v>
      </c>
      <c r="D35" s="135">
        <v>217.0629621187905</v>
      </c>
      <c r="E35" s="135">
        <v>123.87410175771475</v>
      </c>
      <c r="F35" s="135">
        <v>334.2603260477135</v>
      </c>
      <c r="G35" s="135">
        <v>449.4673761287678</v>
      </c>
      <c r="H35" s="135">
        <v>209.44239225967056</v>
      </c>
      <c r="I35" s="135">
        <v>475.4185108946064</v>
      </c>
      <c r="J35" s="135">
        <v>541.1291547673629</v>
      </c>
      <c r="K35" s="135">
        <v>508.6589830664294</v>
      </c>
      <c r="L35" s="135">
        <v>205.79468033112704</v>
      </c>
      <c r="M35" s="135">
        <v>538.0239079389409</v>
      </c>
      <c r="N35" s="135">
        <v>154.70917895963427</v>
      </c>
    </row>
    <row r="36" spans="1:14" ht="12">
      <c r="A36" s="90">
        <v>290</v>
      </c>
      <c r="B36" s="134" t="s">
        <v>40</v>
      </c>
      <c r="C36" s="135">
        <v>221.53668512423548</v>
      </c>
      <c r="D36" s="135">
        <v>141.52236302317232</v>
      </c>
      <c r="E36" s="135">
        <v>186.8288729091089</v>
      </c>
      <c r="F36" s="135">
        <v>85.72778682459241</v>
      </c>
      <c r="G36" s="135">
        <v>211.63554373715493</v>
      </c>
      <c r="H36" s="135">
        <v>481.4629056695334</v>
      </c>
      <c r="I36" s="135">
        <v>151.42388006365826</v>
      </c>
      <c r="J36" s="135">
        <v>539.1689757563474</v>
      </c>
      <c r="K36" s="135">
        <v>503.3852676452399</v>
      </c>
      <c r="L36" s="135">
        <v>80.82587663556399</v>
      </c>
      <c r="M36" s="135">
        <v>518.9130434782609</v>
      </c>
      <c r="N36" s="135">
        <v>158.00803985117915</v>
      </c>
    </row>
    <row r="37" spans="1:14" ht="12">
      <c r="A37" s="90">
        <v>300</v>
      </c>
      <c r="B37" s="134" t="s">
        <v>145</v>
      </c>
      <c r="C37" s="135">
        <v>8.33562403877976</v>
      </c>
      <c r="D37" s="135">
        <v>71.26183911186293</v>
      </c>
      <c r="E37" s="135">
        <v>102.37623988308553</v>
      </c>
      <c r="F37" s="135">
        <v>2.1745680106335845</v>
      </c>
      <c r="G37" s="135">
        <v>12.73375116237105</v>
      </c>
      <c r="H37" s="135">
        <v>18.13508497898296</v>
      </c>
      <c r="I37" s="135">
        <v>313.2552654004474</v>
      </c>
      <c r="J37" s="135">
        <v>7.645899229591278</v>
      </c>
      <c r="K37" s="135">
        <v>1.0827297927251605</v>
      </c>
      <c r="L37" s="135">
        <v>7.359918126824208</v>
      </c>
      <c r="M37" s="135">
        <v>6.504344532412308</v>
      </c>
      <c r="N37" s="135">
        <v>3.1999001735720776</v>
      </c>
    </row>
    <row r="38" spans="1:14" ht="12">
      <c r="A38" s="90">
        <v>301</v>
      </c>
      <c r="B38" s="134" t="s">
        <v>146</v>
      </c>
      <c r="C38" s="135">
        <v>1.0851531931123133</v>
      </c>
      <c r="D38" s="135">
        <v>69.15664651767794</v>
      </c>
      <c r="E38" s="135">
        <v>9.660372532260467</v>
      </c>
      <c r="F38" s="135">
        <v>81.3913043478261</v>
      </c>
      <c r="G38" s="135">
        <v>104.6897345180404</v>
      </c>
      <c r="H38" s="135">
        <v>490.5760145310415</v>
      </c>
      <c r="I38" s="135">
        <v>144.96366779748934</v>
      </c>
      <c r="J38" s="135">
        <v>5.402991281893714</v>
      </c>
      <c r="K38" s="135">
        <v>128.4628779624527</v>
      </c>
      <c r="L38" s="135">
        <v>119.7765692791466</v>
      </c>
      <c r="M38" s="135">
        <v>2.292094532412308</v>
      </c>
      <c r="N38" s="135">
        <v>273.66249288560044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460.8822892796751</v>
      </c>
      <c r="D40" s="135">
        <v>469.91672570563765</v>
      </c>
      <c r="E40" s="135">
        <v>463.2896436311097</v>
      </c>
      <c r="F40" s="135">
        <v>629.8347126857307</v>
      </c>
      <c r="G40" s="135">
        <v>803.622901566169</v>
      </c>
      <c r="H40" s="135">
        <v>722.1180041193779</v>
      </c>
      <c r="I40" s="135">
        <v>921.9157651267207</v>
      </c>
      <c r="J40" s="135">
        <v>1032.541416909985</v>
      </c>
      <c r="K40" s="135">
        <v>651.8539386977473</v>
      </c>
      <c r="L40" s="135">
        <v>300.48356303245635</v>
      </c>
      <c r="M40" s="135">
        <v>979.9875893978613</v>
      </c>
      <c r="N40" s="135">
        <v>536.4184840497605</v>
      </c>
    </row>
    <row r="41" spans="1:14" ht="12">
      <c r="A41" s="90">
        <v>330</v>
      </c>
      <c r="B41" s="134" t="s">
        <v>38</v>
      </c>
      <c r="C41" s="135">
        <v>15.638612644979503</v>
      </c>
      <c r="D41" s="135">
        <v>178.39304966505892</v>
      </c>
      <c r="E41" s="135">
        <v>253.79561183041585</v>
      </c>
      <c r="F41" s="135">
        <v>88.822806252301</v>
      </c>
      <c r="G41" s="135">
        <v>114.92678771108149</v>
      </c>
      <c r="H41" s="135">
        <v>22.339984633567838</v>
      </c>
      <c r="I41" s="135">
        <v>324.8615162400938</v>
      </c>
      <c r="J41" s="135">
        <v>26.639990548761034</v>
      </c>
      <c r="K41" s="135">
        <v>13.559084445469807</v>
      </c>
      <c r="L41" s="135">
        <v>17.862576333206334</v>
      </c>
      <c r="M41" s="135">
        <v>20.46466680140975</v>
      </c>
      <c r="N41" s="135">
        <v>10.654118450416263</v>
      </c>
    </row>
    <row r="42" spans="1:14" ht="12">
      <c r="A42" s="90">
        <v>340</v>
      </c>
      <c r="B42" s="134" t="s">
        <v>37</v>
      </c>
      <c r="C42" s="135">
        <v>445.2436766346956</v>
      </c>
      <c r="D42" s="135">
        <v>291.5236760405787</v>
      </c>
      <c r="E42" s="135">
        <v>209.49403180069385</v>
      </c>
      <c r="F42" s="135">
        <v>541.0119064334297</v>
      </c>
      <c r="G42" s="135">
        <v>688.6961138550876</v>
      </c>
      <c r="H42" s="135">
        <v>699.7780194858101</v>
      </c>
      <c r="I42" s="135">
        <v>597.0542488866269</v>
      </c>
      <c r="J42" s="135">
        <v>1005.9014263612239</v>
      </c>
      <c r="K42" s="135">
        <v>638.2948542522774</v>
      </c>
      <c r="L42" s="135">
        <v>282.62098669925</v>
      </c>
      <c r="M42" s="135">
        <v>959.5229225964515</v>
      </c>
      <c r="N42" s="135">
        <v>525.7643655993443</v>
      </c>
    </row>
    <row r="43" spans="1:14" ht="12">
      <c r="A43" s="90">
        <v>350</v>
      </c>
      <c r="B43" s="134" t="s">
        <v>36</v>
      </c>
      <c r="C43" s="135">
        <v>719.2121245824471</v>
      </c>
      <c r="D43" s="135">
        <v>1410.7024682663746</v>
      </c>
      <c r="E43" s="135">
        <v>1063.2997933685315</v>
      </c>
      <c r="F43" s="135">
        <v>481.6035020334833</v>
      </c>
      <c r="G43" s="135">
        <v>823.2318739713695</v>
      </c>
      <c r="H43" s="135">
        <v>1353.6250567024022</v>
      </c>
      <c r="I43" s="135">
        <v>1193.0131191030398</v>
      </c>
      <c r="J43" s="135">
        <v>639.157245052562</v>
      </c>
      <c r="K43" s="135">
        <v>671.7747124504076</v>
      </c>
      <c r="L43" s="135">
        <v>997.3792799808957</v>
      </c>
      <c r="M43" s="135">
        <v>226.1650528393891</v>
      </c>
      <c r="N43" s="135">
        <v>1049.7571349558232</v>
      </c>
    </row>
    <row r="44" spans="1:14" ht="12">
      <c r="A44" s="90">
        <v>360</v>
      </c>
      <c r="B44" s="134" t="s">
        <v>35</v>
      </c>
      <c r="C44" s="135">
        <v>445.2436766346957</v>
      </c>
      <c r="D44" s="135">
        <v>295.7395800457132</v>
      </c>
      <c r="E44" s="135">
        <v>212.5977452596121</v>
      </c>
      <c r="F44" s="135">
        <v>541.0119064334298</v>
      </c>
      <c r="G44" s="135">
        <v>688.6961138550874</v>
      </c>
      <c r="H44" s="135">
        <v>699.7780194858101</v>
      </c>
      <c r="I44" s="135">
        <v>598.1447784375457</v>
      </c>
      <c r="J44" s="135">
        <v>1008.0126306241012</v>
      </c>
      <c r="K44" s="135">
        <v>638.2948542522774</v>
      </c>
      <c r="L44" s="135">
        <v>283.64613049547006</v>
      </c>
      <c r="M44" s="135">
        <v>959.5229225964515</v>
      </c>
      <c r="N44" s="135">
        <v>525.764365599344</v>
      </c>
    </row>
    <row r="45" spans="1:14" ht="12">
      <c r="A45" s="90">
        <v>370</v>
      </c>
      <c r="B45" s="134" t="s">
        <v>34</v>
      </c>
      <c r="C45" s="137">
        <v>1.441245271764072</v>
      </c>
      <c r="D45" s="137">
        <v>1.2587493102911913</v>
      </c>
      <c r="E45" s="137">
        <v>1.2187744768754207</v>
      </c>
      <c r="F45" s="137">
        <v>1.5290472859630633</v>
      </c>
      <c r="G45" s="137">
        <v>1.574412845733982</v>
      </c>
      <c r="H45" s="137">
        <v>1.3471564052677083</v>
      </c>
      <c r="I45" s="137">
        <v>1.3357695979322077</v>
      </c>
      <c r="J45" s="137">
        <v>1.8921290052599822</v>
      </c>
      <c r="K45" s="137">
        <v>2.060280974273234</v>
      </c>
      <c r="L45" s="137">
        <v>1.2525880056260514</v>
      </c>
      <c r="M45" s="137">
        <v>2.5331366878714494</v>
      </c>
      <c r="N45" s="137">
        <v>1.423672670427353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7.632389855945701</v>
      </c>
      <c r="D48" s="137">
        <v>8.751713875564095</v>
      </c>
      <c r="E48" s="137">
        <v>8.666513694682745</v>
      </c>
      <c r="F48" s="137">
        <v>7.628469376595093</v>
      </c>
      <c r="G48" s="137">
        <v>7.680035232411801</v>
      </c>
      <c r="H48" s="137">
        <v>7.460504390562295</v>
      </c>
      <c r="I48" s="137">
        <v>8.216626935050234</v>
      </c>
      <c r="J48" s="137">
        <v>8.855099192033666</v>
      </c>
      <c r="K48" s="137">
        <v>7.486004684607991</v>
      </c>
      <c r="L48" s="137">
        <v>6.603508590378473</v>
      </c>
      <c r="M48" s="137">
        <v>8.436651043756767</v>
      </c>
      <c r="N48" s="137">
        <v>7.7868174916425374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956.8529203480766</v>
      </c>
      <c r="D51" s="135">
        <v>700.1829084695291</v>
      </c>
      <c r="E51" s="135">
        <v>761.1403249297722</v>
      </c>
      <c r="F51" s="135">
        <v>963.5242962950219</v>
      </c>
      <c r="G51" s="135">
        <v>1373.82923954674</v>
      </c>
      <c r="H51" s="135">
        <v>1558.0264535088124</v>
      </c>
      <c r="I51" s="135">
        <v>1548.8137008745218</v>
      </c>
      <c r="J51" s="135">
        <v>1087.8174388133375</v>
      </c>
      <c r="K51" s="135">
        <v>1006.4961662599277</v>
      </c>
      <c r="L51" s="135">
        <v>661.97805980578</v>
      </c>
      <c r="M51" s="135">
        <v>642.4847576126446</v>
      </c>
      <c r="N51" s="135">
        <v>1326.5572136814944</v>
      </c>
    </row>
    <row r="52" spans="1:14" ht="12">
      <c r="A52" s="90">
        <v>440</v>
      </c>
      <c r="B52" s="134" t="s">
        <v>30</v>
      </c>
      <c r="C52" s="135">
        <v>889.371133710576</v>
      </c>
      <c r="D52" s="135">
        <v>687.3937705022292</v>
      </c>
      <c r="E52" s="135">
        <v>747.3696724014754</v>
      </c>
      <c r="F52" s="135">
        <v>759.0028321067942</v>
      </c>
      <c r="G52" s="135">
        <v>1170.9295031021993</v>
      </c>
      <c r="H52" s="135">
        <v>1083.0898642706034</v>
      </c>
      <c r="I52" s="135">
        <v>1252.426153013374</v>
      </c>
      <c r="J52" s="135">
        <v>779.0532510186863</v>
      </c>
      <c r="K52" s="135">
        <v>615.4727632286994</v>
      </c>
      <c r="L52" s="135">
        <v>535.6483519683402</v>
      </c>
      <c r="M52" s="135">
        <v>634.4624267492014</v>
      </c>
      <c r="N52" s="135">
        <v>1178.3064383243614</v>
      </c>
    </row>
    <row r="53" spans="1:14" ht="12">
      <c r="A53" s="90">
        <v>450</v>
      </c>
      <c r="B53" s="134" t="s">
        <v>29</v>
      </c>
      <c r="C53" s="135">
        <v>159.3786060650147</v>
      </c>
      <c r="D53" s="135">
        <v>324.4188943322331</v>
      </c>
      <c r="E53" s="135">
        <v>2.1497861874629227</v>
      </c>
      <c r="F53" s="135">
        <v>123.13015984040156</v>
      </c>
      <c r="G53" s="135">
        <v>56.636400124248716</v>
      </c>
      <c r="H53" s="135">
        <v>474.8130743109669</v>
      </c>
      <c r="I53" s="135">
        <v>1.0905295509185693</v>
      </c>
      <c r="J53" s="135">
        <v>154.87240077563493</v>
      </c>
      <c r="K53" s="135">
        <v>375.824592614172</v>
      </c>
      <c r="L53" s="135">
        <v>1.0585722219848763</v>
      </c>
      <c r="M53" s="135">
        <v>98.52922272679194</v>
      </c>
      <c r="N53" s="135">
        <v>3.2731929425156516</v>
      </c>
    </row>
    <row r="54" spans="1:14" ht="12">
      <c r="A54" s="90">
        <v>460</v>
      </c>
      <c r="B54" s="134" t="s">
        <v>28</v>
      </c>
      <c r="C54" s="135">
        <v>95.22031793170571</v>
      </c>
      <c r="D54" s="135">
        <v>185.06733929024895</v>
      </c>
      <c r="E54" s="135">
        <v>2.1497861874629227</v>
      </c>
      <c r="F54" s="135">
        <v>41.73885549257546</v>
      </c>
      <c r="G54" s="135">
        <v>52.3188439449062</v>
      </c>
      <c r="H54" s="135">
        <v>459.8404216033889</v>
      </c>
      <c r="I54" s="135">
        <v>1.0905295509185693</v>
      </c>
      <c r="J54" s="135">
        <v>153.79180251925618</v>
      </c>
      <c r="K54" s="135">
        <v>3.1579259475053076</v>
      </c>
      <c r="L54" s="135">
        <v>1.0585722219848763</v>
      </c>
      <c r="M54" s="135">
        <v>98.52922272679194</v>
      </c>
      <c r="N54" s="135">
        <v>3.2731929425156516</v>
      </c>
    </row>
    <row r="55" spans="1:14" ht="12">
      <c r="A55" s="90">
        <v>470</v>
      </c>
      <c r="B55" s="134" t="s">
        <v>27</v>
      </c>
      <c r="C55" s="135">
        <v>4.149587414144563</v>
      </c>
      <c r="D55" s="135">
        <v>277.6334200880294</v>
      </c>
      <c r="E55" s="135">
        <v>2.1224555648175536</v>
      </c>
      <c r="F55" s="135">
        <v>83.56270897233446</v>
      </c>
      <c r="G55" s="135">
        <v>2.1587780896712587</v>
      </c>
      <c r="H55" s="135">
        <v>9.488879205968322</v>
      </c>
      <c r="I55" s="135">
        <v>285.5652173913044</v>
      </c>
      <c r="J55" s="135">
        <v>3.1668063943161635</v>
      </c>
      <c r="K55" s="135">
        <v>144.74441817223416</v>
      </c>
      <c r="L55" s="135">
        <v>3.1423250479080114</v>
      </c>
      <c r="M55" s="135">
        <v>4.16481408446079</v>
      </c>
      <c r="N55" s="135">
        <v>140.6499715424018</v>
      </c>
    </row>
    <row r="56" spans="1:14" ht="12">
      <c r="A56" s="90">
        <v>480</v>
      </c>
      <c r="B56" s="134" t="s">
        <v>26</v>
      </c>
      <c r="C56" s="135">
        <v>2.0473199527744983</v>
      </c>
      <c r="D56" s="135">
        <v>136.17391304347825</v>
      </c>
      <c r="E56" s="135">
        <v>0</v>
      </c>
      <c r="F56" s="135">
        <v>2.171404624508372</v>
      </c>
      <c r="G56" s="135">
        <v>2.1587780896712587</v>
      </c>
      <c r="H56" s="135">
        <v>2.1175122374474076</v>
      </c>
      <c r="I56" s="135">
        <v>0</v>
      </c>
      <c r="J56" s="135">
        <v>3.1668063943161635</v>
      </c>
      <c r="K56" s="135">
        <v>18.406406476327728</v>
      </c>
      <c r="L56" s="135">
        <v>3.1423250479080114</v>
      </c>
      <c r="M56" s="135">
        <v>4.16481408446079</v>
      </c>
      <c r="N56" s="135">
        <v>140.6499715424018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4.340612772449253</v>
      </c>
      <c r="D58" s="135">
        <v>2.139379991877623</v>
      </c>
      <c r="E58" s="135">
        <v>4.258576440957792</v>
      </c>
      <c r="F58" s="135">
        <v>0</v>
      </c>
      <c r="G58" s="135">
        <v>0</v>
      </c>
      <c r="H58" s="135">
        <v>305.8333333333333</v>
      </c>
      <c r="I58" s="135">
        <v>1.0905295509185693</v>
      </c>
      <c r="J58" s="135">
        <v>228.06119651275748</v>
      </c>
      <c r="K58" s="135">
        <v>0</v>
      </c>
      <c r="L58" s="135">
        <v>1.092189759715533</v>
      </c>
      <c r="M58" s="135">
        <v>334.8015803691724</v>
      </c>
      <c r="N58" s="135">
        <v>1.0910643141718839</v>
      </c>
    </row>
    <row r="59" spans="1:14" ht="12">
      <c r="A59" s="90">
        <v>510</v>
      </c>
      <c r="B59" s="134" t="s">
        <v>24</v>
      </c>
      <c r="C59" s="135">
        <v>98.46659678520508</v>
      </c>
      <c r="D59" s="135">
        <v>198.86055186648449</v>
      </c>
      <c r="E59" s="135">
        <v>489.0678947498517</v>
      </c>
      <c r="F59" s="135">
        <v>45.03213465067937</v>
      </c>
      <c r="G59" s="135">
        <v>36.648880057446675</v>
      </c>
      <c r="H59" s="135">
        <v>11.94087568996672</v>
      </c>
      <c r="I59" s="135">
        <v>230.50420129414266</v>
      </c>
      <c r="J59" s="135">
        <v>24.813229693374577</v>
      </c>
      <c r="K59" s="135">
        <v>133.96679035674867</v>
      </c>
      <c r="L59" s="135">
        <v>250.12284272817078</v>
      </c>
      <c r="M59" s="135">
        <v>13.752567194473848</v>
      </c>
      <c r="N59" s="135">
        <v>151.52396829964886</v>
      </c>
    </row>
    <row r="60" spans="1:14" ht="12">
      <c r="A60" s="90">
        <v>520</v>
      </c>
      <c r="B60" s="134" t="s">
        <v>23</v>
      </c>
      <c r="C60" s="135">
        <v>0</v>
      </c>
      <c r="D60" s="135">
        <v>73.40397851212263</v>
      </c>
      <c r="E60" s="135">
        <v>9.498410776016282</v>
      </c>
      <c r="F60" s="135">
        <v>2.16824123838316</v>
      </c>
      <c r="G60" s="135">
        <v>4.216861245413067</v>
      </c>
      <c r="H60" s="135">
        <v>168.08757266011565</v>
      </c>
      <c r="I60" s="135">
        <v>6.504219883465604</v>
      </c>
      <c r="J60" s="135">
        <v>377.5805982563787</v>
      </c>
      <c r="K60" s="135">
        <v>4.330919170900642</v>
      </c>
      <c r="L60" s="135">
        <v>7.57828235451341</v>
      </c>
      <c r="M60" s="135">
        <v>95.49387335316267</v>
      </c>
      <c r="N60" s="135">
        <v>12.968143103060566</v>
      </c>
    </row>
    <row r="61" spans="2:14" ht="12">
      <c r="B61" s="139" t="s">
        <v>188</v>
      </c>
      <c r="C61" s="138">
        <v>6.51091915867388</v>
      </c>
      <c r="D61" s="138">
        <v>348.89801860827447</v>
      </c>
      <c r="E61" s="138">
        <v>14.960373244838728</v>
      </c>
      <c r="F61" s="138">
        <v>5.379685795428737</v>
      </c>
      <c r="G61" s="138">
        <v>189.99741537347762</v>
      </c>
      <c r="H61" s="138">
        <v>2.1061048481488327</v>
      </c>
      <c r="I61" s="138">
        <v>7.528136999224204</v>
      </c>
      <c r="J61" s="138">
        <v>79.62239302551497</v>
      </c>
      <c r="K61" s="138">
        <v>131.80133077129835</v>
      </c>
      <c r="L61" s="138">
        <v>551.3119949846755</v>
      </c>
      <c r="M61" s="138">
        <v>3.3374436923711635</v>
      </c>
      <c r="N61" s="138">
        <v>78.9802075156324</v>
      </c>
    </row>
    <row r="62" spans="2:14" ht="12">
      <c r="B62" s="139" t="s">
        <v>189</v>
      </c>
      <c r="C62" s="138">
        <v>1.0851531931123133</v>
      </c>
      <c r="D62" s="138">
        <v>68.08695652173913</v>
      </c>
      <c r="E62" s="138">
        <v>9.546752098996025</v>
      </c>
      <c r="F62" s="138">
        <v>0</v>
      </c>
      <c r="G62" s="138">
        <v>7.4550283799199555</v>
      </c>
      <c r="H62" s="138">
        <v>155.06014069412998</v>
      </c>
      <c r="I62" s="138">
        <v>6.4878672792831</v>
      </c>
      <c r="J62" s="138">
        <v>1.0805982563787426</v>
      </c>
      <c r="K62" s="138">
        <v>2.165459585450321</v>
      </c>
      <c r="L62" s="138">
        <v>48.66304117077313</v>
      </c>
      <c r="M62" s="138">
        <v>0</v>
      </c>
      <c r="N62" s="138">
        <v>9.819578827546955</v>
      </c>
    </row>
    <row r="63" spans="2:14" ht="12">
      <c r="B63" s="139" t="s">
        <v>190</v>
      </c>
      <c r="C63" s="138">
        <v>0</v>
      </c>
      <c r="D63" s="138">
        <v>0</v>
      </c>
      <c r="E63" s="138">
        <v>3.2046940475607038</v>
      </c>
      <c r="F63" s="138">
        <v>0</v>
      </c>
      <c r="G63" s="138">
        <v>0</v>
      </c>
      <c r="H63" s="138">
        <v>0</v>
      </c>
      <c r="I63" s="138">
        <v>2.1421016797913266</v>
      </c>
      <c r="J63" s="138">
        <v>1.0805982563787426</v>
      </c>
      <c r="K63" s="138">
        <v>0</v>
      </c>
      <c r="L63" s="138">
        <v>157.4506668892691</v>
      </c>
      <c r="M63" s="138">
        <v>0</v>
      </c>
      <c r="N63" s="138">
        <v>0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3.25545957933694</v>
      </c>
      <c r="D66" s="138">
        <v>5.348449979694058</v>
      </c>
      <c r="E66" s="138">
        <v>5.333469534689254</v>
      </c>
      <c r="F66" s="138">
        <v>4.3396458628915315</v>
      </c>
      <c r="G66" s="138">
        <v>46.972246187692775</v>
      </c>
      <c r="H66" s="138">
        <v>8.691707342446005</v>
      </c>
      <c r="I66" s="138">
        <v>0</v>
      </c>
      <c r="J66" s="138">
        <v>0</v>
      </c>
      <c r="K66" s="138">
        <v>25.985515025403853</v>
      </c>
      <c r="L66" s="138">
        <v>79.85104618609773</v>
      </c>
      <c r="M66" s="138">
        <v>1.146047266206154</v>
      </c>
      <c r="N66" s="138">
        <v>2.1821286283437678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831.5419201034739</v>
      </c>
      <c r="D69" s="135">
        <v>1496.9788804541467</v>
      </c>
      <c r="E69" s="135">
        <v>855.7040188455421</v>
      </c>
      <c r="F69" s="135">
        <v>993.3409883626152</v>
      </c>
      <c r="G69" s="135">
        <v>894.6111936419478</v>
      </c>
      <c r="H69" s="135">
        <v>1393.164516101669</v>
      </c>
      <c r="I69" s="135">
        <v>609.9698242996693</v>
      </c>
      <c r="J69" s="135">
        <v>1237.157474166544</v>
      </c>
      <c r="K69" s="135">
        <v>984.7964386900894</v>
      </c>
      <c r="L69" s="135">
        <v>795.5338565704557</v>
      </c>
      <c r="M69" s="135">
        <v>1066.1271094923486</v>
      </c>
      <c r="N69" s="135">
        <v>1271.345853257226</v>
      </c>
    </row>
    <row r="70" spans="1:14" ht="12">
      <c r="A70" s="90">
        <v>570</v>
      </c>
      <c r="B70" s="134" t="s">
        <v>19</v>
      </c>
      <c r="C70" s="135">
        <v>323.02708253670113</v>
      </c>
      <c r="D70" s="135">
        <v>105.32182444907893</v>
      </c>
      <c r="E70" s="135">
        <v>224.32699230099038</v>
      </c>
      <c r="F70" s="135">
        <v>248.5103955202446</v>
      </c>
      <c r="G70" s="135">
        <v>191.12715188527798</v>
      </c>
      <c r="H70" s="135">
        <v>175.71482018918869</v>
      </c>
      <c r="I70" s="135">
        <v>7.422567142018421</v>
      </c>
      <c r="J70" s="135">
        <v>12.842198451844805</v>
      </c>
      <c r="K70" s="135">
        <v>10.72705750094579</v>
      </c>
      <c r="L70" s="135">
        <v>168.37237537445841</v>
      </c>
      <c r="M70" s="135">
        <v>384.267587945063</v>
      </c>
      <c r="N70" s="135">
        <v>7.637450199203188</v>
      </c>
    </row>
    <row r="71" spans="1:14" ht="12">
      <c r="A71" s="90">
        <v>580</v>
      </c>
      <c r="B71" s="134" t="s">
        <v>18</v>
      </c>
      <c r="C71" s="135">
        <v>323.02708253670113</v>
      </c>
      <c r="D71" s="135">
        <v>97.94399244009418</v>
      </c>
      <c r="E71" s="135">
        <v>222.2845066244809</v>
      </c>
      <c r="F71" s="135">
        <v>248.5103955202446</v>
      </c>
      <c r="G71" s="135">
        <v>191.12715188527798</v>
      </c>
      <c r="H71" s="135">
        <v>175.71482018918869</v>
      </c>
      <c r="I71" s="135">
        <v>3.1936738086640837</v>
      </c>
      <c r="J71" s="135">
        <v>12.842198451844805</v>
      </c>
      <c r="K71" s="135">
        <v>10.72705750094579</v>
      </c>
      <c r="L71" s="135">
        <v>168.37237537445841</v>
      </c>
      <c r="M71" s="135">
        <v>384.267587945063</v>
      </c>
      <c r="N71" s="135">
        <v>6.546385885031303</v>
      </c>
    </row>
    <row r="72" spans="1:14" ht="12">
      <c r="A72" s="90">
        <v>590</v>
      </c>
      <c r="B72" s="134" t="s">
        <v>17</v>
      </c>
      <c r="C72" s="135">
        <v>4.340612772449253</v>
      </c>
      <c r="D72" s="135">
        <v>15.872495997874124</v>
      </c>
      <c r="E72" s="135">
        <v>17.090988988749935</v>
      </c>
      <c r="F72" s="135">
        <v>0</v>
      </c>
      <c r="G72" s="135">
        <v>0</v>
      </c>
      <c r="H72" s="135">
        <v>10.904216033889</v>
      </c>
      <c r="I72" s="135">
        <v>4.228893333354337</v>
      </c>
      <c r="J72" s="135">
        <v>0</v>
      </c>
      <c r="K72" s="135">
        <v>5.4136489636258025</v>
      </c>
      <c r="L72" s="135">
        <v>0</v>
      </c>
      <c r="M72" s="135">
        <v>0</v>
      </c>
      <c r="N72" s="135">
        <v>1.0910643141718839</v>
      </c>
    </row>
    <row r="73" spans="1:14" ht="12">
      <c r="A73" s="90">
        <v>600</v>
      </c>
      <c r="B73" s="134" t="s">
        <v>16</v>
      </c>
      <c r="C73" s="135">
        <v>509.59999075988503</v>
      </c>
      <c r="D73" s="135">
        <v>1393.7964359969455</v>
      </c>
      <c r="E73" s="135">
        <v>634.4944053147927</v>
      </c>
      <c r="F73" s="135">
        <v>744.8305928423706</v>
      </c>
      <c r="G73" s="135">
        <v>703.4840417566699</v>
      </c>
      <c r="H73" s="135">
        <v>1217.4496959124806</v>
      </c>
      <c r="I73" s="135">
        <v>602.5472571576508</v>
      </c>
      <c r="J73" s="135">
        <v>1226.4764722274567</v>
      </c>
      <c r="K73" s="135">
        <v>981.5482493119139</v>
      </c>
      <c r="L73" s="135">
        <v>627.1614811959971</v>
      </c>
      <c r="M73" s="135">
        <v>681.8595215472856</v>
      </c>
      <c r="N73" s="135">
        <v>1265.8905316863666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245.94253718841165</v>
      </c>
      <c r="D75" s="135">
        <v>19.034424001724723</v>
      </c>
      <c r="E75" s="135">
        <v>160.19616574437697</v>
      </c>
      <c r="F75" s="135">
        <v>9.760248958849433</v>
      </c>
      <c r="G75" s="135">
        <v>522.0916532887986</v>
      </c>
      <c r="H75" s="135">
        <v>1239.6896573841668</v>
      </c>
      <c r="I75" s="135">
        <v>1158.3699177109686</v>
      </c>
      <c r="J75" s="135">
        <v>11.881837803590876</v>
      </c>
      <c r="K75" s="135">
        <v>48.72284067263222</v>
      </c>
      <c r="L75" s="135">
        <v>45.28561927843457</v>
      </c>
      <c r="M75" s="135">
        <v>238.16165974980362</v>
      </c>
      <c r="N75" s="135">
        <v>217.521343198634</v>
      </c>
    </row>
    <row r="76" spans="1:14" ht="12">
      <c r="A76" s="90">
        <v>630</v>
      </c>
      <c r="B76" s="134" t="s">
        <v>14</v>
      </c>
      <c r="C76" s="135">
        <v>124.00080223075842</v>
      </c>
      <c r="D76" s="135">
        <v>13.701688016685946</v>
      </c>
      <c r="E76" s="135">
        <v>102.52944325106608</v>
      </c>
      <c r="F76" s="135">
        <v>3.255525243699952</v>
      </c>
      <c r="G76" s="135">
        <v>240.25817616264203</v>
      </c>
      <c r="H76" s="135">
        <v>848.674617890389</v>
      </c>
      <c r="I76" s="135">
        <v>1157.27938816005</v>
      </c>
      <c r="J76" s="135">
        <v>6.478846521697163</v>
      </c>
      <c r="K76" s="135">
        <v>36.812812952655456</v>
      </c>
      <c r="L76" s="135">
        <v>6.452285945101228</v>
      </c>
      <c r="M76" s="135">
        <v>143.8138336628471</v>
      </c>
      <c r="N76" s="135">
        <v>207.70176437108708</v>
      </c>
    </row>
    <row r="77" spans="1:14" ht="12">
      <c r="A77" s="90">
        <v>640</v>
      </c>
      <c r="B77" s="134" t="s">
        <v>13</v>
      </c>
      <c r="C77" s="135">
        <v>32.11316352908177</v>
      </c>
      <c r="D77" s="135">
        <v>12.694853999368243</v>
      </c>
      <c r="E77" s="135">
        <v>52.2785917133309</v>
      </c>
      <c r="F77" s="135">
        <v>2.16824123838316</v>
      </c>
      <c r="G77" s="135">
        <v>146.31368378725648</v>
      </c>
      <c r="H77" s="135">
        <v>382.29166666666663</v>
      </c>
      <c r="I77" s="135">
        <v>1.0905295509185693</v>
      </c>
      <c r="J77" s="135">
        <v>3.241794769136228</v>
      </c>
      <c r="K77" s="135">
        <v>5.4136489636258025</v>
      </c>
      <c r="L77" s="135">
        <v>38.833333333333336</v>
      </c>
      <c r="M77" s="135">
        <v>0</v>
      </c>
      <c r="N77" s="135">
        <v>1.0910643141718839</v>
      </c>
    </row>
    <row r="78" spans="1:14" ht="12">
      <c r="A78" s="90">
        <v>650</v>
      </c>
      <c r="B78" s="134" t="s">
        <v>12</v>
      </c>
      <c r="C78" s="135">
        <v>89.82857142857142</v>
      </c>
      <c r="D78" s="135">
        <v>2.123665997222346</v>
      </c>
      <c r="E78" s="135">
        <v>8.585479438529006</v>
      </c>
      <c r="F78" s="135">
        <v>4.33648247676632</v>
      </c>
      <c r="G78" s="135">
        <v>137.67857142857144</v>
      </c>
      <c r="H78" s="135">
        <v>8.7233728271112</v>
      </c>
      <c r="I78" s="135">
        <v>0</v>
      </c>
      <c r="J78" s="135">
        <v>2.1611965127574853</v>
      </c>
      <c r="K78" s="135">
        <v>6.496378756350963</v>
      </c>
      <c r="L78" s="135">
        <v>0</v>
      </c>
      <c r="M78" s="135">
        <v>94.34782608695652</v>
      </c>
      <c r="N78" s="135">
        <v>8.728514513375071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17.362451089797013</v>
      </c>
      <c r="D80" s="135">
        <v>5.348449979694058</v>
      </c>
      <c r="E80" s="135">
        <v>6.419981873254858</v>
      </c>
      <c r="F80" s="135">
        <v>4.33648247676632</v>
      </c>
      <c r="G80" s="135">
        <v>18.3496137622057</v>
      </c>
      <c r="H80" s="135">
        <v>21.396780767130448</v>
      </c>
      <c r="I80" s="135">
        <v>1.0905295509185693</v>
      </c>
      <c r="J80" s="135">
        <v>80.70299128189372</v>
      </c>
      <c r="K80" s="135">
        <v>125.30495201494739</v>
      </c>
      <c r="L80" s="135">
        <v>1.092189759715533</v>
      </c>
      <c r="M80" s="135">
        <v>6.876283597236925</v>
      </c>
      <c r="N80" s="135">
        <v>3.2731929425156516</v>
      </c>
    </row>
    <row r="81" spans="1:14" ht="12">
      <c r="A81" s="90">
        <v>680</v>
      </c>
      <c r="B81" s="134" t="s">
        <v>10</v>
      </c>
      <c r="C81" s="135">
        <v>67.43858644923564</v>
      </c>
      <c r="D81" s="135">
        <v>94.7164490492404</v>
      </c>
      <c r="E81" s="135">
        <v>148.54796878089778</v>
      </c>
      <c r="F81" s="135">
        <v>46.11625526987095</v>
      </c>
      <c r="G81" s="135">
        <v>172.11832592938214</v>
      </c>
      <c r="H81" s="135">
        <v>14.090053412079323</v>
      </c>
      <c r="I81" s="135">
        <v>94.23177907104984</v>
      </c>
      <c r="J81" s="135">
        <v>18.42962465486221</v>
      </c>
      <c r="K81" s="135">
        <v>135.00438843413875</v>
      </c>
      <c r="L81" s="135">
        <v>204.98793757031407</v>
      </c>
      <c r="M81" s="135">
        <v>10.314425395855384</v>
      </c>
      <c r="N81" s="135">
        <v>14.11054331529092</v>
      </c>
    </row>
    <row r="82" spans="1:14" ht="12">
      <c r="A82" s="90">
        <v>690</v>
      </c>
      <c r="B82" s="134" t="s">
        <v>9</v>
      </c>
      <c r="C82" s="135">
        <v>1.0851531931123133</v>
      </c>
      <c r="D82" s="135">
        <v>4.231617999789415</v>
      </c>
      <c r="E82" s="135">
        <v>44.070616842989914</v>
      </c>
      <c r="F82" s="135">
        <v>1.08412061919158</v>
      </c>
      <c r="G82" s="135">
        <v>12.73375116237105</v>
      </c>
      <c r="H82" s="135">
        <v>6.447533166337811</v>
      </c>
      <c r="I82" s="135">
        <v>0</v>
      </c>
      <c r="J82" s="135">
        <v>5.402991281893713</v>
      </c>
      <c r="K82" s="135">
        <v>33.564623574479974</v>
      </c>
      <c r="L82" s="135">
        <v>39.92552309304887</v>
      </c>
      <c r="M82" s="135">
        <v>12.606519928267693</v>
      </c>
      <c r="N82" s="135">
        <v>0</v>
      </c>
    </row>
    <row r="83" spans="1:14" ht="12">
      <c r="A83" s="90">
        <v>700</v>
      </c>
      <c r="B83" s="134" t="s">
        <v>8</v>
      </c>
      <c r="C83" s="135">
        <v>2.1703063862246266</v>
      </c>
      <c r="D83" s="135">
        <v>13.717402011341223</v>
      </c>
      <c r="E83" s="135">
        <v>2.1497861874629227</v>
      </c>
      <c r="F83" s="135">
        <v>3.2523618575747397</v>
      </c>
      <c r="G83" s="135">
        <v>45.892857142857146</v>
      </c>
      <c r="H83" s="135">
        <v>0</v>
      </c>
      <c r="I83" s="135">
        <v>1.0905295509185693</v>
      </c>
      <c r="J83" s="135">
        <v>376.5</v>
      </c>
      <c r="K83" s="135">
        <v>0</v>
      </c>
      <c r="L83" s="135">
        <v>0</v>
      </c>
      <c r="M83" s="135">
        <v>143.8138336628471</v>
      </c>
      <c r="N83" s="135">
        <v>2.1821286283437678</v>
      </c>
    </row>
    <row r="84" spans="1:14" ht="12">
      <c r="A84" s="90">
        <v>710</v>
      </c>
      <c r="B84" s="134" t="s">
        <v>7</v>
      </c>
      <c r="C84" s="135">
        <v>1.0851531931123133</v>
      </c>
      <c r="D84" s="135">
        <v>13.717402011341223</v>
      </c>
      <c r="E84" s="135">
        <v>2.1497861874629227</v>
      </c>
      <c r="F84" s="135">
        <v>4.33648247676632</v>
      </c>
      <c r="G84" s="135">
        <v>0</v>
      </c>
      <c r="H84" s="135">
        <v>4.3616864135556</v>
      </c>
      <c r="I84" s="135">
        <v>0</v>
      </c>
      <c r="J84" s="135">
        <v>2.1611965127574853</v>
      </c>
      <c r="K84" s="135">
        <v>8.661838341801284</v>
      </c>
      <c r="L84" s="135">
        <v>3.2093342036852857</v>
      </c>
      <c r="M84" s="135">
        <v>0</v>
      </c>
      <c r="N84" s="135">
        <v>4.3642572566875355</v>
      </c>
    </row>
    <row r="85" spans="2:14" ht="12">
      <c r="B85" s="134" t="s">
        <v>22</v>
      </c>
      <c r="C85" s="135">
        <v>3.1534011920550964</v>
      </c>
      <c r="D85" s="135">
        <v>2.139379991877623</v>
      </c>
      <c r="E85" s="135">
        <v>10.721600314669244</v>
      </c>
      <c r="F85" s="135">
        <v>5.4206030959579</v>
      </c>
      <c r="G85" s="135">
        <v>4.3175561793425175</v>
      </c>
      <c r="H85" s="135">
        <v>8.7233728271112</v>
      </c>
      <c r="I85" s="135">
        <v>5.397337728364531</v>
      </c>
      <c r="J85" s="135">
        <v>1.0805982563787426</v>
      </c>
      <c r="K85" s="135">
        <v>0</v>
      </c>
      <c r="L85" s="135">
        <v>2.184379519431066</v>
      </c>
      <c r="M85" s="135">
        <v>0</v>
      </c>
      <c r="N85" s="135">
        <v>2.1454822438719807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63.866297803466644</v>
      </c>
      <c r="D88" s="136">
        <v>74.62970691166285</v>
      </c>
      <c r="E88" s="136">
        <v>54.194705348252484</v>
      </c>
      <c r="F88" s="136">
        <v>47.90907392042438</v>
      </c>
      <c r="G88" s="136">
        <v>46.43523142211865</v>
      </c>
      <c r="H88" s="136">
        <v>53.36212510975705</v>
      </c>
      <c r="I88" s="136">
        <v>70.05822902846508</v>
      </c>
      <c r="J88" s="136">
        <v>68.3905696891102</v>
      </c>
      <c r="K88" s="136">
        <v>53.83211348964518</v>
      </c>
      <c r="L88" s="136">
        <v>46.1834838436933</v>
      </c>
      <c r="M88" s="136">
        <v>92.45044414183687</v>
      </c>
      <c r="N88" s="136">
        <v>58.518804438633936</v>
      </c>
    </row>
    <row r="89" spans="1:14" ht="12">
      <c r="A89" s="90">
        <v>750</v>
      </c>
      <c r="B89" s="134" t="s">
        <v>195</v>
      </c>
      <c r="C89" s="136">
        <v>36.133702196533356</v>
      </c>
      <c r="D89" s="136">
        <v>25.37029308833715</v>
      </c>
      <c r="E89" s="136">
        <v>45.805294651747516</v>
      </c>
      <c r="F89" s="136">
        <v>52.09092607957562</v>
      </c>
      <c r="G89" s="136">
        <v>53.56476857788135</v>
      </c>
      <c r="H89" s="136">
        <v>46.63787489024295</v>
      </c>
      <c r="I89" s="136">
        <v>29.941770971534922</v>
      </c>
      <c r="J89" s="136">
        <v>31.609430310889806</v>
      </c>
      <c r="K89" s="136">
        <v>46.16788651035482</v>
      </c>
      <c r="L89" s="136">
        <v>53.8165161563067</v>
      </c>
      <c r="M89" s="136">
        <v>7.5495558581631315</v>
      </c>
      <c r="N89" s="136">
        <v>41.481195561366064</v>
      </c>
    </row>
    <row r="90" spans="1:14" ht="12">
      <c r="A90" s="90">
        <v>760</v>
      </c>
      <c r="B90" s="134" t="s">
        <v>5</v>
      </c>
      <c r="C90" s="136">
        <v>2.345948950249037</v>
      </c>
      <c r="D90" s="136">
        <v>1.776167075892065</v>
      </c>
      <c r="E90" s="136">
        <v>2.430018923170972</v>
      </c>
      <c r="F90" s="136">
        <v>2.2529356699502476</v>
      </c>
      <c r="G90" s="136">
        <v>2.6003062592508703</v>
      </c>
      <c r="H90" s="136">
        <v>1.7703112299237869</v>
      </c>
      <c r="I90" s="136">
        <v>1.5176318692289192</v>
      </c>
      <c r="J90" s="136">
        <v>2.461948499522886</v>
      </c>
      <c r="K90" s="136">
        <v>4.083020281756099</v>
      </c>
      <c r="L90" s="136">
        <v>2.5377297533119356</v>
      </c>
      <c r="M90" s="136">
        <v>1.18293293741093</v>
      </c>
      <c r="N90" s="136">
        <v>1.9504360107531216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45.04860146989984</v>
      </c>
      <c r="D92" s="135">
        <v>11.703733976705818</v>
      </c>
      <c r="E92" s="135">
        <v>60.13935200367109</v>
      </c>
      <c r="F92" s="135">
        <v>17.291379736833672</v>
      </c>
      <c r="G92" s="135">
        <v>117.54000896087521</v>
      </c>
      <c r="H92" s="135">
        <v>63.316054974997385</v>
      </c>
      <c r="I92" s="135">
        <v>10.905295509185693</v>
      </c>
      <c r="J92" s="135">
        <v>5.402991281893713</v>
      </c>
      <c r="K92" s="135">
        <v>177.2759820657551</v>
      </c>
      <c r="L92" s="135">
        <v>230.20892873727928</v>
      </c>
      <c r="M92" s="135">
        <v>104.66225148281191</v>
      </c>
      <c r="N92" s="135">
        <v>142.83210017074558</v>
      </c>
    </row>
    <row r="93" spans="1:14" ht="12">
      <c r="A93" s="90">
        <v>790</v>
      </c>
      <c r="B93" s="134" t="s">
        <v>3</v>
      </c>
      <c r="C93" s="135">
        <v>1119.4071997472429</v>
      </c>
      <c r="D93" s="135">
        <v>1694.738314335382</v>
      </c>
      <c r="E93" s="135">
        <v>1215.7581866244725</v>
      </c>
      <c r="F93" s="135">
        <v>1005.3240287300794</v>
      </c>
      <c r="G93" s="135">
        <v>1394.3879788655815</v>
      </c>
      <c r="H93" s="135">
        <v>1990.087021213215</v>
      </c>
      <c r="I93" s="135">
        <v>1780.2526020313996</v>
      </c>
      <c r="J93" s="135">
        <v>1641.7668843947695</v>
      </c>
      <c r="K93" s="135">
        <v>1132.79358463693</v>
      </c>
      <c r="L93" s="135">
        <v>1050.8164817390866</v>
      </c>
      <c r="M93" s="135">
        <v>1081.0257239530285</v>
      </c>
      <c r="N93" s="135">
        <v>1432.6894003844218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610.0048484770069</v>
      </c>
      <c r="D95" s="135">
        <v>389.4048125020518</v>
      </c>
      <c r="E95" s="135">
        <v>609.2646068892577</v>
      </c>
      <c r="F95" s="135">
        <v>486.6554158340374</v>
      </c>
      <c r="G95" s="135">
        <v>910.046158995763</v>
      </c>
      <c r="H95" s="135">
        <v>555.8260518060895</v>
      </c>
      <c r="I95" s="135">
        <v>544.1403846645075</v>
      </c>
      <c r="J95" s="135">
        <v>1198.6197622350548</v>
      </c>
      <c r="K95" s="135">
        <v>478.54852777705696</v>
      </c>
      <c r="L95" s="135">
        <v>629.3466112455526</v>
      </c>
      <c r="M95" s="135">
        <v>1113.2483892301645</v>
      </c>
      <c r="N95" s="135">
        <v>40.1348118039423</v>
      </c>
    </row>
    <row r="96" spans="1:14" ht="12">
      <c r="A96" s="90">
        <v>820</v>
      </c>
      <c r="B96" s="134" t="s">
        <v>1</v>
      </c>
      <c r="C96" s="135">
        <v>554.4509527401358</v>
      </c>
      <c r="D96" s="135">
        <v>1317.0372358100356</v>
      </c>
      <c r="E96" s="135">
        <v>666.6329317388858</v>
      </c>
      <c r="F96" s="135">
        <v>535.9599926328757</v>
      </c>
      <c r="G96" s="135">
        <v>601.8818288306937</v>
      </c>
      <c r="H96" s="135">
        <v>1497.577024382123</v>
      </c>
      <c r="I96" s="135">
        <v>1247.017512876078</v>
      </c>
      <c r="J96" s="135">
        <v>448.5501134416084</v>
      </c>
      <c r="K96" s="135">
        <v>831.5210389256281</v>
      </c>
      <c r="L96" s="135">
        <v>651.6787992308133</v>
      </c>
      <c r="M96" s="135">
        <v>72.43958620567584</v>
      </c>
      <c r="N96" s="135">
        <v>1535.386688751225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548.0264339579916</v>
      </c>
      <c r="D98" s="135">
        <v>1310.6662378183685</v>
      </c>
      <c r="E98" s="135">
        <v>632.236352739479</v>
      </c>
      <c r="F98" s="135">
        <v>527.3006605490456</v>
      </c>
      <c r="G98" s="135">
        <v>595.4558420286446</v>
      </c>
      <c r="H98" s="135">
        <v>1481.28403130062</v>
      </c>
      <c r="I98" s="135">
        <v>1244.8364537742407</v>
      </c>
      <c r="J98" s="135">
        <v>447.4695151852296</v>
      </c>
      <c r="K98" s="135">
        <v>696.4715187761542</v>
      </c>
      <c r="L98" s="135">
        <v>603.0157580600401</v>
      </c>
      <c r="M98" s="135">
        <v>67.8553971408512</v>
      </c>
      <c r="N98" s="135">
        <v>1395.827781522995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37.21026638087308</v>
      </c>
      <c r="D100" s="135">
        <v>44.0502266138471</v>
      </c>
      <c r="E100" s="135">
        <v>41.9115411353493</v>
      </c>
      <c r="F100" s="135">
        <v>39.5178661342009</v>
      </c>
      <c r="G100" s="135">
        <v>43.683770441676984</v>
      </c>
      <c r="H100" s="135">
        <v>33.75780973137763</v>
      </c>
      <c r="I100" s="135">
        <v>41.52655632386756</v>
      </c>
      <c r="J100" s="135">
        <v>39.38175944834109</v>
      </c>
      <c r="K100" s="135">
        <v>40.379711244592805</v>
      </c>
      <c r="L100" s="135">
        <v>46.56984494272993</v>
      </c>
      <c r="M100" s="135">
        <v>37.9881641121889</v>
      </c>
      <c r="N100" s="135">
        <v>40.75668773298515</v>
      </c>
    </row>
    <row r="101" spans="1:14" ht="12">
      <c r="A101" s="90">
        <v>852</v>
      </c>
      <c r="B101" s="134" t="s">
        <v>149</v>
      </c>
      <c r="C101" s="136">
        <v>1.755126425599056</v>
      </c>
      <c r="D101" s="136">
        <v>2.981162901533933</v>
      </c>
      <c r="E101" s="136">
        <v>1.9307248750261414</v>
      </c>
      <c r="F101" s="136">
        <v>2.0441682475583054</v>
      </c>
      <c r="G101" s="136">
        <v>1.9801421530139085</v>
      </c>
      <c r="H101" s="136">
        <v>2.6005559818845563</v>
      </c>
      <c r="I101" s="136">
        <v>2.2679338959315904</v>
      </c>
      <c r="J101" s="136">
        <v>2.75422346434221</v>
      </c>
      <c r="K101" s="136">
        <v>1.8672147144242124</v>
      </c>
      <c r="L101" s="136">
        <v>2.432502403265559</v>
      </c>
      <c r="M101" s="136">
        <v>2.2588824897366906</v>
      </c>
      <c r="N101" s="136">
        <v>1.882884940543992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N32" sqref="N31:N32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182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7518.621822963564</v>
      </c>
      <c r="D4" s="135">
        <v>8965.211898429703</v>
      </c>
      <c r="E4" s="135">
        <v>11192.855594786646</v>
      </c>
      <c r="F4" s="135">
        <v>10469.399955335184</v>
      </c>
      <c r="G4" s="135">
        <v>12211.60494158778</v>
      </c>
      <c r="H4" s="135">
        <v>11402.74340757048</v>
      </c>
      <c r="I4" s="135">
        <v>16186.174079885848</v>
      </c>
      <c r="J4" s="135">
        <v>19594.42587024908</v>
      </c>
      <c r="K4" s="135">
        <v>14795.913933742022</v>
      </c>
      <c r="L4" s="135">
        <v>13411.886444269465</v>
      </c>
      <c r="M4" s="135">
        <v>8474.607335868364</v>
      </c>
      <c r="N4" s="135">
        <v>10795.420590869404</v>
      </c>
    </row>
    <row r="5" spans="1:14" ht="12">
      <c r="A5" s="90">
        <v>40</v>
      </c>
      <c r="B5" s="134" t="s">
        <v>64</v>
      </c>
      <c r="C5" s="135">
        <v>5877.621822963564</v>
      </c>
      <c r="D5" s="135">
        <v>6931.211898429703</v>
      </c>
      <c r="E5" s="135">
        <v>7497.855594786645</v>
      </c>
      <c r="F5" s="135">
        <v>7799.399955335184</v>
      </c>
      <c r="G5" s="135">
        <v>9675.60494158778</v>
      </c>
      <c r="H5" s="135">
        <v>9184.74340757048</v>
      </c>
      <c r="I5" s="135">
        <v>13245.17407988585</v>
      </c>
      <c r="J5" s="135">
        <v>16861.42587024908</v>
      </c>
      <c r="K5" s="135">
        <v>12688.913933742022</v>
      </c>
      <c r="L5" s="135">
        <v>11514.886444269465</v>
      </c>
      <c r="M5" s="135">
        <v>6543.607335868365</v>
      </c>
      <c r="N5" s="135">
        <v>8277.420590869402</v>
      </c>
    </row>
    <row r="6" spans="1:14" ht="12">
      <c r="A6" s="90">
        <v>50</v>
      </c>
      <c r="B6" s="134" t="s">
        <v>65</v>
      </c>
      <c r="C6" s="135">
        <v>1641</v>
      </c>
      <c r="D6" s="135">
        <v>2034.0000000000002</v>
      </c>
      <c r="E6" s="135">
        <v>3695.0000000000005</v>
      </c>
      <c r="F6" s="135">
        <v>2670</v>
      </c>
      <c r="G6" s="135">
        <v>2536.0000000000005</v>
      </c>
      <c r="H6" s="135">
        <v>2218</v>
      </c>
      <c r="I6" s="135">
        <v>2940.999999999999</v>
      </c>
      <c r="J6" s="135">
        <v>2732.9999999999995</v>
      </c>
      <c r="K6" s="135">
        <v>2107</v>
      </c>
      <c r="L6" s="135">
        <v>1897</v>
      </c>
      <c r="M6" s="135">
        <v>1930.9999999999993</v>
      </c>
      <c r="N6" s="135">
        <v>2518.0000000000014</v>
      </c>
    </row>
    <row r="7" spans="1:14" ht="12">
      <c r="A7" s="90">
        <v>60</v>
      </c>
      <c r="B7" s="134" t="s">
        <v>62</v>
      </c>
      <c r="C7" s="135">
        <v>121083.3631462808</v>
      </c>
      <c r="D7" s="135">
        <v>115232.4380796706</v>
      </c>
      <c r="E7" s="135">
        <v>143671.7699207778</v>
      </c>
      <c r="F7" s="135">
        <v>124288.48466517306</v>
      </c>
      <c r="G7" s="135">
        <v>143191.05492046813</v>
      </c>
      <c r="H7" s="135">
        <v>142308.16751756752</v>
      </c>
      <c r="I7" s="135">
        <v>221783.34474435757</v>
      </c>
      <c r="J7" s="135">
        <v>246105.90998721338</v>
      </c>
      <c r="K7" s="135">
        <v>188550.64161379513</v>
      </c>
      <c r="L7" s="135">
        <v>178652.97583406494</v>
      </c>
      <c r="M7" s="135">
        <v>121580.46578724512</v>
      </c>
      <c r="N7" s="135">
        <v>150707.97377177118</v>
      </c>
    </row>
    <row r="8" spans="1:14" ht="12">
      <c r="A8" s="90">
        <v>70</v>
      </c>
      <c r="B8" s="134" t="s">
        <v>61</v>
      </c>
      <c r="C8" s="135">
        <v>3905.9149402026064</v>
      </c>
      <c r="D8" s="135">
        <v>4115.444217131093</v>
      </c>
      <c r="E8" s="135">
        <v>4634.573223250896</v>
      </c>
      <c r="F8" s="135">
        <v>4142.949488839102</v>
      </c>
      <c r="G8" s="135">
        <v>4619.066287757037</v>
      </c>
      <c r="H8" s="135">
        <v>4743.605583918918</v>
      </c>
      <c r="I8" s="135">
        <v>7154.301443366373</v>
      </c>
      <c r="J8" s="135">
        <v>7938.900322168173</v>
      </c>
      <c r="K8" s="135">
        <v>6285.021387126504</v>
      </c>
      <c r="L8" s="135">
        <v>5762.9992204537075</v>
      </c>
      <c r="M8" s="135">
        <v>4052.6821929081707</v>
      </c>
      <c r="N8" s="135">
        <v>4861.547541024877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5383.697877356368</v>
      </c>
      <c r="D13" s="135">
        <v>6141.4624203576295</v>
      </c>
      <c r="E13" s="135">
        <v>8803.186142598592</v>
      </c>
      <c r="F13" s="135">
        <v>8205.605506171958</v>
      </c>
      <c r="G13" s="135">
        <v>8821.934882411446</v>
      </c>
      <c r="H13" s="135">
        <v>8913.165975270082</v>
      </c>
      <c r="I13" s="135">
        <v>11570.443744804605</v>
      </c>
      <c r="J13" s="135">
        <v>14091.921241689823</v>
      </c>
      <c r="K13" s="135">
        <v>11101.03187356207</v>
      </c>
      <c r="L13" s="135">
        <v>8696.040827482597</v>
      </c>
      <c r="M13" s="135">
        <v>6207.279434166042</v>
      </c>
      <c r="N13" s="135">
        <v>8062.386828917498</v>
      </c>
    </row>
    <row r="14" spans="1:14" ht="12">
      <c r="A14" s="90">
        <v>120</v>
      </c>
      <c r="B14" s="134" t="s">
        <v>118</v>
      </c>
      <c r="C14" s="135">
        <v>2642.2262129709507</v>
      </c>
      <c r="D14" s="135">
        <v>2811.009712573698</v>
      </c>
      <c r="E14" s="135">
        <v>3969.9540477740647</v>
      </c>
      <c r="F14" s="135">
        <v>4537.106253751137</v>
      </c>
      <c r="G14" s="135">
        <v>4654.036300350513</v>
      </c>
      <c r="H14" s="135">
        <v>4798.830746486643</v>
      </c>
      <c r="I14" s="135">
        <v>5368.190786677564</v>
      </c>
      <c r="J14" s="135">
        <v>6250.872869564383</v>
      </c>
      <c r="K14" s="135">
        <v>5130.591163700255</v>
      </c>
      <c r="L14" s="135">
        <v>3513.4960059112814</v>
      </c>
      <c r="M14" s="135">
        <v>2797.6631267991074</v>
      </c>
      <c r="N14" s="135">
        <v>3981.271884608278</v>
      </c>
    </row>
    <row r="15" spans="1:14" ht="12">
      <c r="A15" s="90">
        <v>121</v>
      </c>
      <c r="B15" s="134" t="s">
        <v>159</v>
      </c>
      <c r="C15" s="135">
        <v>435.6488303601734</v>
      </c>
      <c r="D15" s="135">
        <v>287.13417667266305</v>
      </c>
      <c r="E15" s="135">
        <v>327.7960530298648</v>
      </c>
      <c r="F15" s="135">
        <v>408.7089172700982</v>
      </c>
      <c r="G15" s="135">
        <v>658.0206409051757</v>
      </c>
      <c r="H15" s="135">
        <v>387.2782043010956</v>
      </c>
      <c r="I15" s="135">
        <v>351.1953709810558</v>
      </c>
      <c r="J15" s="135">
        <v>745.8245046637771</v>
      </c>
      <c r="K15" s="135">
        <v>522.6597739256428</v>
      </c>
      <c r="L15" s="135">
        <v>450.8058918954281</v>
      </c>
      <c r="M15" s="135">
        <v>376.84413562528937</v>
      </c>
      <c r="N15" s="135">
        <v>284.3756268541327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1604.1235401644499</v>
      </c>
      <c r="D17" s="135">
        <v>1554.627023424038</v>
      </c>
      <c r="E17" s="135">
        <v>2393.123155578368</v>
      </c>
      <c r="F17" s="135">
        <v>2183.0092206199824</v>
      </c>
      <c r="G17" s="135">
        <v>2917.4130082327124</v>
      </c>
      <c r="H17" s="135">
        <v>2364.170797879509</v>
      </c>
      <c r="I17" s="135">
        <v>4511.508515350584</v>
      </c>
      <c r="J17" s="135">
        <v>5075.766481578129</v>
      </c>
      <c r="K17" s="135">
        <v>3876.4232785371305</v>
      </c>
      <c r="L17" s="135">
        <v>3110.999160900464</v>
      </c>
      <c r="M17" s="135">
        <v>1858.9425835637605</v>
      </c>
      <c r="N17" s="135">
        <v>1955.6778101813318</v>
      </c>
    </row>
    <row r="18" spans="1:14" ht="12">
      <c r="A18" s="90">
        <v>150</v>
      </c>
      <c r="B18" s="134" t="s">
        <v>120</v>
      </c>
      <c r="C18" s="135">
        <v>359.1826579937096</v>
      </c>
      <c r="D18" s="135">
        <v>240.07329677698277</v>
      </c>
      <c r="E18" s="135">
        <v>267.2242588305365</v>
      </c>
      <c r="F18" s="135">
        <v>400.3583146876323</v>
      </c>
      <c r="G18" s="135">
        <v>442.0417270428239</v>
      </c>
      <c r="H18" s="135">
        <v>294.8033852749468</v>
      </c>
      <c r="I18" s="135">
        <v>506.221856046222</v>
      </c>
      <c r="J18" s="135">
        <v>610.9171302840035</v>
      </c>
      <c r="K18" s="135">
        <v>431.4998781977424</v>
      </c>
      <c r="L18" s="135">
        <v>340.8618164857053</v>
      </c>
      <c r="M18" s="135">
        <v>216.10889602100795</v>
      </c>
      <c r="N18" s="135">
        <v>396.84648586239234</v>
      </c>
    </row>
    <row r="19" spans="1:14" ht="12">
      <c r="A19" s="90">
        <v>151</v>
      </c>
      <c r="B19" s="134" t="s">
        <v>160</v>
      </c>
      <c r="C19" s="135">
        <v>132.49496287683647</v>
      </c>
      <c r="D19" s="135">
        <v>122.64712994491434</v>
      </c>
      <c r="E19" s="135">
        <v>328.4999801421641</v>
      </c>
      <c r="F19" s="135">
        <v>184.33731723461452</v>
      </c>
      <c r="G19" s="135">
        <v>256.0322722912502</v>
      </c>
      <c r="H19" s="135">
        <v>139.87078336549587</v>
      </c>
      <c r="I19" s="135">
        <v>382.98674737720734</v>
      </c>
      <c r="J19" s="135">
        <v>430.31549099285974</v>
      </c>
      <c r="K19" s="135">
        <v>286.6796736137894</v>
      </c>
      <c r="L19" s="135">
        <v>228.89164779155251</v>
      </c>
      <c r="M19" s="135">
        <v>206.83160256493096</v>
      </c>
      <c r="N19" s="135">
        <v>83.72175571807595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3036.7873447809507</v>
      </c>
      <c r="D21" s="135">
        <v>3036.4688265830387</v>
      </c>
      <c r="E21" s="135">
        <v>4379.624600330642</v>
      </c>
      <c r="F21" s="135">
        <v>3468.8017677995927</v>
      </c>
      <c r="G21" s="135">
        <v>5317.280639410899</v>
      </c>
      <c r="H21" s="135">
        <v>4321.625921625931</v>
      </c>
      <c r="I21" s="135">
        <v>7464.418520250281</v>
      </c>
      <c r="J21" s="135">
        <v>8528.600329602094</v>
      </c>
      <c r="K21" s="135">
        <v>6674.355941761659</v>
      </c>
      <c r="L21" s="135">
        <v>6418.698543935475</v>
      </c>
      <c r="M21" s="135">
        <v>4043.968811287362</v>
      </c>
      <c r="N21" s="135">
        <v>4314.0128843129305</v>
      </c>
    </row>
    <row r="22" spans="1:14" ht="12">
      <c r="A22" s="90">
        <v>180</v>
      </c>
      <c r="B22" s="134" t="s">
        <v>43</v>
      </c>
      <c r="C22" s="135">
        <v>2984.2377287129666</v>
      </c>
      <c r="D22" s="135">
        <v>2985.4328777753844</v>
      </c>
      <c r="E22" s="135">
        <v>4303.7062120115115</v>
      </c>
      <c r="F22" s="135">
        <v>3441.6578256735634</v>
      </c>
      <c r="G22" s="135">
        <v>5241.057924684482</v>
      </c>
      <c r="H22" s="135">
        <v>4291.268724904809</v>
      </c>
      <c r="I22" s="135">
        <v>7392.146420185534</v>
      </c>
      <c r="J22" s="135">
        <v>8465.99423357938</v>
      </c>
      <c r="K22" s="135">
        <v>6614.176785845105</v>
      </c>
      <c r="L22" s="135">
        <v>6372.170808114584</v>
      </c>
      <c r="M22" s="135">
        <v>4002.371803163006</v>
      </c>
      <c r="N22" s="135">
        <v>4266.4484800805985</v>
      </c>
    </row>
    <row r="23" spans="1:14" ht="12">
      <c r="A23" s="90">
        <v>190</v>
      </c>
      <c r="B23" s="134" t="s">
        <v>42</v>
      </c>
      <c r="C23" s="135">
        <v>771.7104705167809</v>
      </c>
      <c r="D23" s="135">
        <v>682.3431488221238</v>
      </c>
      <c r="E23" s="135">
        <v>1152.2086350366449</v>
      </c>
      <c r="F23" s="135">
        <v>944.6207965351632</v>
      </c>
      <c r="G23" s="135">
        <v>1802.2696699782573</v>
      </c>
      <c r="H23" s="135">
        <v>1227.7015444100896</v>
      </c>
      <c r="I23" s="135">
        <v>1939.4576161403852</v>
      </c>
      <c r="J23" s="135">
        <v>2500.129989800524</v>
      </c>
      <c r="K23" s="135">
        <v>1643.4676447099125</v>
      </c>
      <c r="L23" s="135">
        <v>1940.8799339733125</v>
      </c>
      <c r="M23" s="135">
        <v>1055.1516494705402</v>
      </c>
      <c r="N23" s="135">
        <v>1274.6136004193459</v>
      </c>
    </row>
    <row r="24" spans="1:14" ht="12">
      <c r="A24" s="90">
        <v>191</v>
      </c>
      <c r="B24" s="134" t="s">
        <v>137</v>
      </c>
      <c r="C24" s="135">
        <v>123.19837932789297</v>
      </c>
      <c r="D24" s="135">
        <v>156.8532592407778</v>
      </c>
      <c r="E24" s="135">
        <v>122.68596422175223</v>
      </c>
      <c r="F24" s="135">
        <v>163.4703519101669</v>
      </c>
      <c r="G24" s="135">
        <v>285.2735090278469</v>
      </c>
      <c r="H24" s="135">
        <v>148.99158867673052</v>
      </c>
      <c r="I24" s="135">
        <v>179.19454485284746</v>
      </c>
      <c r="J24" s="135">
        <v>389.57041615986867</v>
      </c>
      <c r="K24" s="135">
        <v>354.5118062475972</v>
      </c>
      <c r="L24" s="135">
        <v>231.63376857249352</v>
      </c>
      <c r="M24" s="135">
        <v>232.72763067015356</v>
      </c>
      <c r="N24" s="135">
        <v>125.6049877210826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148.86158515812346</v>
      </c>
      <c r="D26" s="135">
        <v>174.73818494643683</v>
      </c>
      <c r="E26" s="135">
        <v>201.9153748152481</v>
      </c>
      <c r="F26" s="135">
        <v>300.39114004226656</v>
      </c>
      <c r="G26" s="135">
        <v>138.5050245899424</v>
      </c>
      <c r="H26" s="135">
        <v>125.41433871795113</v>
      </c>
      <c r="I26" s="135">
        <v>235.2421632598404</v>
      </c>
      <c r="J26" s="135">
        <v>308.3973068533225</v>
      </c>
      <c r="K26" s="135">
        <v>208.80239665371488</v>
      </c>
      <c r="L26" s="135">
        <v>203.87391209850625</v>
      </c>
      <c r="M26" s="135">
        <v>221.91973368689926</v>
      </c>
      <c r="N26" s="135">
        <v>177.09735076948843</v>
      </c>
    </row>
    <row r="27" spans="1:14" ht="12">
      <c r="A27" s="90">
        <v>220</v>
      </c>
      <c r="B27" s="134" t="s">
        <v>139</v>
      </c>
      <c r="C27" s="135">
        <v>2.1703063862246266</v>
      </c>
      <c r="D27" s="135">
        <v>2.123665997222346</v>
      </c>
      <c r="E27" s="135">
        <v>6.449358562388769</v>
      </c>
      <c r="F27" s="135">
        <v>3.2796462884014597</v>
      </c>
      <c r="G27" s="135">
        <v>8.534417424755585</v>
      </c>
      <c r="H27" s="135">
        <v>1.0904216033889</v>
      </c>
      <c r="I27" s="135">
        <v>2.1810591018371386</v>
      </c>
      <c r="J27" s="135">
        <v>4.367991759560304</v>
      </c>
      <c r="K27" s="135">
        <v>3.2030576628403944</v>
      </c>
      <c r="L27" s="135">
        <v>1.0418764129615674</v>
      </c>
      <c r="M27" s="135">
        <v>5.7302363310307705</v>
      </c>
      <c r="N27" s="135">
        <v>7.637450199203187</v>
      </c>
    </row>
    <row r="28" spans="1:14" ht="12">
      <c r="A28" s="90">
        <v>221</v>
      </c>
      <c r="B28" s="134" t="s">
        <v>140</v>
      </c>
      <c r="C28" s="135">
        <v>61.19547805452295</v>
      </c>
      <c r="D28" s="135">
        <v>75.1195146815374</v>
      </c>
      <c r="E28" s="135">
        <v>107.93324876116536</v>
      </c>
      <c r="F28" s="135">
        <v>31.47264898507982</v>
      </c>
      <c r="G28" s="135">
        <v>52.237231633039556</v>
      </c>
      <c r="H28" s="135">
        <v>51.01520280658808</v>
      </c>
      <c r="I28" s="135">
        <v>77.7046632924713</v>
      </c>
      <c r="J28" s="135">
        <v>146.9390100637437</v>
      </c>
      <c r="K28" s="135">
        <v>84.27609645991325</v>
      </c>
      <c r="L28" s="135">
        <v>71.4301510983035</v>
      </c>
      <c r="M28" s="135">
        <v>134.51617639420974</v>
      </c>
      <c r="N28" s="135">
        <v>48.6433099847387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124.34026521138985</v>
      </c>
      <c r="D30" s="135">
        <v>109.32039318952921</v>
      </c>
      <c r="E30" s="135">
        <v>143.02638032805888</v>
      </c>
      <c r="F30" s="135">
        <v>69.56818939243853</v>
      </c>
      <c r="G30" s="135">
        <v>118.16265075194218</v>
      </c>
      <c r="H30" s="135">
        <v>82.6187478764007</v>
      </c>
      <c r="I30" s="135">
        <v>145.21755316518664</v>
      </c>
      <c r="J30" s="135">
        <v>142.82028959087444</v>
      </c>
      <c r="K30" s="135">
        <v>165.12835774492245</v>
      </c>
      <c r="L30" s="135">
        <v>142.75167315561367</v>
      </c>
      <c r="M30" s="135">
        <v>157.46635047821528</v>
      </c>
      <c r="N30" s="135">
        <v>91.34922954694301</v>
      </c>
    </row>
    <row r="31" spans="1:14" ht="12">
      <c r="A31" s="90">
        <v>250</v>
      </c>
      <c r="B31" s="134" t="s">
        <v>142</v>
      </c>
      <c r="C31" s="135">
        <v>8.422161261739253</v>
      </c>
      <c r="D31" s="135">
        <v>4.263045989099969</v>
      </c>
      <c r="E31" s="135">
        <v>4.164941241327029</v>
      </c>
      <c r="F31" s="135">
        <v>0</v>
      </c>
      <c r="G31" s="135">
        <v>12.860072551962924</v>
      </c>
      <c r="H31" s="135">
        <v>2.101231487006998</v>
      </c>
      <c r="I31" s="135">
        <v>4.230154871866102</v>
      </c>
      <c r="J31" s="135">
        <v>0</v>
      </c>
      <c r="K31" s="135">
        <v>4.240655740230468</v>
      </c>
      <c r="L31" s="135">
        <v>0</v>
      </c>
      <c r="M31" s="135">
        <v>5.528840118536172</v>
      </c>
      <c r="N31" s="135">
        <v>0</v>
      </c>
    </row>
    <row r="32" spans="1:14" ht="12">
      <c r="A32" s="90">
        <v>251</v>
      </c>
      <c r="B32" s="134" t="s">
        <v>143</v>
      </c>
      <c r="C32" s="135">
        <v>68.46444719829535</v>
      </c>
      <c r="D32" s="135">
        <v>67.78637492265194</v>
      </c>
      <c r="E32" s="135">
        <v>101.54288780857881</v>
      </c>
      <c r="F32" s="135">
        <v>41.29379357783313</v>
      </c>
      <c r="G32" s="135">
        <v>71.14869695059909</v>
      </c>
      <c r="H32" s="135">
        <v>45.85067683740671</v>
      </c>
      <c r="I32" s="135">
        <v>76.08347452423527</v>
      </c>
      <c r="J32" s="135">
        <v>74.01940499842692</v>
      </c>
      <c r="K32" s="135">
        <v>117.16697496560136</v>
      </c>
      <c r="L32" s="135">
        <v>86.49463027111227</v>
      </c>
      <c r="M32" s="135">
        <v>122.02608906764789</v>
      </c>
      <c r="N32" s="135">
        <v>44.726635113326346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2558.4956471369765</v>
      </c>
      <c r="D34" s="135">
        <v>4071.519808164852</v>
      </c>
      <c r="E34" s="135">
        <v>3649.0180260270504</v>
      </c>
      <c r="F34" s="135">
        <v>3480.9586621451526</v>
      </c>
      <c r="G34" s="135">
        <v>3770.852016118864</v>
      </c>
      <c r="H34" s="135">
        <v>3143.1885641669933</v>
      </c>
      <c r="I34" s="135">
        <v>5401.424330039775</v>
      </c>
      <c r="J34" s="135">
        <v>6766.649333401554</v>
      </c>
      <c r="K34" s="135">
        <v>4793.439289986531</v>
      </c>
      <c r="L34" s="135">
        <v>5782.797733458647</v>
      </c>
      <c r="M34" s="135">
        <v>2871.2475013170656</v>
      </c>
      <c r="N34" s="135">
        <v>3465.7336808458417</v>
      </c>
    </row>
    <row r="35" spans="1:14" ht="12">
      <c r="A35" s="90">
        <v>280</v>
      </c>
      <c r="B35" s="134" t="s">
        <v>41</v>
      </c>
      <c r="C35" s="135">
        <v>2212.9950580245695</v>
      </c>
      <c r="D35" s="135">
        <v>3560.955168434208</v>
      </c>
      <c r="E35" s="135">
        <v>2744.076447958785</v>
      </c>
      <c r="F35" s="135">
        <v>3022.2588871487774</v>
      </c>
      <c r="G35" s="135">
        <v>3200.2254658703496</v>
      </c>
      <c r="H35" s="135">
        <v>2679.1666317582462</v>
      </c>
      <c r="I35" s="135">
        <v>4466.115669794705</v>
      </c>
      <c r="J35" s="135">
        <v>5182.2197599724095</v>
      </c>
      <c r="K35" s="135">
        <v>3982.65655703742</v>
      </c>
      <c r="L35" s="135">
        <v>4987.778828963508</v>
      </c>
      <c r="M35" s="135">
        <v>2437.5190072550577</v>
      </c>
      <c r="N35" s="135">
        <v>2843.2033630471014</v>
      </c>
    </row>
    <row r="36" spans="1:14" ht="12">
      <c r="A36" s="90">
        <v>290</v>
      </c>
      <c r="B36" s="134" t="s">
        <v>40</v>
      </c>
      <c r="C36" s="135">
        <v>915.6144742254793</v>
      </c>
      <c r="D36" s="135">
        <v>1214.4448567097065</v>
      </c>
      <c r="E36" s="135">
        <v>2176.0714084801</v>
      </c>
      <c r="F36" s="135">
        <v>1995.4214967700686</v>
      </c>
      <c r="G36" s="135">
        <v>1960.9573432679847</v>
      </c>
      <c r="H36" s="135">
        <v>1534.0791813961544</v>
      </c>
      <c r="I36" s="135">
        <v>2929.1467496573664</v>
      </c>
      <c r="J36" s="135">
        <v>3559.446785507973</v>
      </c>
      <c r="K36" s="135">
        <v>2435.526039599075</v>
      </c>
      <c r="L36" s="135">
        <v>2703.4501214873044</v>
      </c>
      <c r="M36" s="135">
        <v>1556.4050917029851</v>
      </c>
      <c r="N36" s="135">
        <v>2021.920958861095</v>
      </c>
    </row>
    <row r="37" spans="1:14" ht="12">
      <c r="A37" s="90">
        <v>300</v>
      </c>
      <c r="B37" s="134" t="s">
        <v>145</v>
      </c>
      <c r="C37" s="135">
        <v>491.57818660376273</v>
      </c>
      <c r="D37" s="135">
        <v>1407.9992770172842</v>
      </c>
      <c r="E37" s="135">
        <v>499.90908008041106</v>
      </c>
      <c r="F37" s="135">
        <v>517.1552903224729</v>
      </c>
      <c r="G37" s="135">
        <v>574.0707110939189</v>
      </c>
      <c r="H37" s="135">
        <v>535.2831417815828</v>
      </c>
      <c r="I37" s="135">
        <v>909.5943431904527</v>
      </c>
      <c r="J37" s="135">
        <v>1207.434990852805</v>
      </c>
      <c r="K37" s="135">
        <v>874.3347434589525</v>
      </c>
      <c r="L37" s="135">
        <v>1434.3621799156822</v>
      </c>
      <c r="M37" s="135">
        <v>540.4743869191254</v>
      </c>
      <c r="N37" s="135">
        <v>589.4539756232123</v>
      </c>
    </row>
    <row r="38" spans="1:14" ht="12">
      <c r="A38" s="90">
        <v>301</v>
      </c>
      <c r="B38" s="134" t="s">
        <v>146</v>
      </c>
      <c r="C38" s="135">
        <v>76.48454795639087</v>
      </c>
      <c r="D38" s="135">
        <v>341.420209990553</v>
      </c>
      <c r="E38" s="135">
        <v>117.59101543959581</v>
      </c>
      <c r="F38" s="135">
        <v>106.36878468041871</v>
      </c>
      <c r="G38" s="135">
        <v>120.91580033606203</v>
      </c>
      <c r="H38" s="135">
        <v>83.91960616851516</v>
      </c>
      <c r="I38" s="135">
        <v>110.92769676571024</v>
      </c>
      <c r="J38" s="135">
        <v>210.57595364016845</v>
      </c>
      <c r="K38" s="135">
        <v>189.47263652194908</v>
      </c>
      <c r="L38" s="135">
        <v>119.27731840672175</v>
      </c>
      <c r="M38" s="135">
        <v>56.61374364889522</v>
      </c>
      <c r="N38" s="135">
        <v>79.64751687333391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4876.395609992614</v>
      </c>
      <c r="D40" s="135">
        <v>6154.202185856006</v>
      </c>
      <c r="E40" s="135">
        <v>7222.901547012581</v>
      </c>
      <c r="F40" s="135">
        <v>5932.293701584047</v>
      </c>
      <c r="G40" s="135">
        <v>7557.568641237268</v>
      </c>
      <c r="H40" s="135">
        <v>6603.9126610838375</v>
      </c>
      <c r="I40" s="135">
        <v>10817.983293208285</v>
      </c>
      <c r="J40" s="135">
        <v>13343.553000684697</v>
      </c>
      <c r="K40" s="135">
        <v>9665.322770041766</v>
      </c>
      <c r="L40" s="135">
        <v>9898.390438358183</v>
      </c>
      <c r="M40" s="135">
        <v>5676.944209069257</v>
      </c>
      <c r="N40" s="135">
        <v>6814.148706261126</v>
      </c>
    </row>
    <row r="41" spans="1:14" ht="12">
      <c r="A41" s="90">
        <v>330</v>
      </c>
      <c r="B41" s="134" t="s">
        <v>38</v>
      </c>
      <c r="C41" s="135">
        <v>2134.9239456071964</v>
      </c>
      <c r="D41" s="135">
        <v>2823.7494780720735</v>
      </c>
      <c r="E41" s="135">
        <v>2389.6694521880545</v>
      </c>
      <c r="F41" s="135">
        <v>2263.794449163226</v>
      </c>
      <c r="G41" s="135">
        <v>3389.6700591763347</v>
      </c>
      <c r="H41" s="135">
        <v>2489.577432300399</v>
      </c>
      <c r="I41" s="135">
        <v>4615.7303350812435</v>
      </c>
      <c r="J41" s="135">
        <v>5502.504628559258</v>
      </c>
      <c r="K41" s="135">
        <v>3694.8820601799525</v>
      </c>
      <c r="L41" s="135">
        <v>4715.845616786868</v>
      </c>
      <c r="M41" s="135">
        <v>2267.3279017023224</v>
      </c>
      <c r="N41" s="135">
        <v>2733.033761951906</v>
      </c>
    </row>
    <row r="42" spans="1:14" ht="12">
      <c r="A42" s="90">
        <v>340</v>
      </c>
      <c r="B42" s="134" t="s">
        <v>37</v>
      </c>
      <c r="C42" s="135">
        <v>2741.471664385417</v>
      </c>
      <c r="D42" s="135">
        <v>3330.4527077839316</v>
      </c>
      <c r="E42" s="135">
        <v>4833.232094824527</v>
      </c>
      <c r="F42" s="135">
        <v>3668.499252420821</v>
      </c>
      <c r="G42" s="135">
        <v>4167.898582060933</v>
      </c>
      <c r="H42" s="135">
        <v>4114.335228783439</v>
      </c>
      <c r="I42" s="135">
        <v>6202.252958127041</v>
      </c>
      <c r="J42" s="135">
        <v>7841.0483721254395</v>
      </c>
      <c r="K42" s="135">
        <v>5970.440709861815</v>
      </c>
      <c r="L42" s="135">
        <v>5182.544821571315</v>
      </c>
      <c r="M42" s="135">
        <v>3409.6163073669345</v>
      </c>
      <c r="N42" s="135">
        <v>4081.11494430922</v>
      </c>
    </row>
    <row r="43" spans="1:14" ht="12">
      <c r="A43" s="90">
        <v>350</v>
      </c>
      <c r="B43" s="134" t="s">
        <v>36</v>
      </c>
      <c r="C43" s="135">
        <v>4275.289995733167</v>
      </c>
      <c r="D43" s="135">
        <v>5147.812147176411</v>
      </c>
      <c r="E43" s="135">
        <v>5899.910321525373</v>
      </c>
      <c r="F43" s="135">
        <v>6402.520301584807</v>
      </c>
      <c r="G43" s="135">
        <v>7493.812898442232</v>
      </c>
      <c r="H43" s="135">
        <v>6859.810471043658</v>
      </c>
      <c r="I43" s="135">
        <v>8729.875816028329</v>
      </c>
      <c r="J43" s="135">
        <v>10573.722972261276</v>
      </c>
      <c r="K43" s="135">
        <v>8087.337143469932</v>
      </c>
      <c r="L43" s="135">
        <v>7230.641812698943</v>
      </c>
      <c r="M43" s="135">
        <v>4620.657135659349</v>
      </c>
      <c r="N43" s="135">
        <v>6249.8233967124315</v>
      </c>
    </row>
    <row r="44" spans="1:14" ht="12">
      <c r="A44" s="90">
        <v>360</v>
      </c>
      <c r="B44" s="134" t="s">
        <v>35</v>
      </c>
      <c r="C44" s="135">
        <v>3243.331827230397</v>
      </c>
      <c r="D44" s="135">
        <v>3817.3997512532924</v>
      </c>
      <c r="E44" s="135">
        <v>5292.9452732612735</v>
      </c>
      <c r="F44" s="135">
        <v>4066.8796537503767</v>
      </c>
      <c r="G44" s="135">
        <v>4717.792043145549</v>
      </c>
      <c r="H44" s="135">
        <v>4542.932936526822</v>
      </c>
      <c r="I44" s="135">
        <v>7456.2982638575195</v>
      </c>
      <c r="J44" s="135">
        <v>9020.702897987805</v>
      </c>
      <c r="K44" s="135">
        <v>6708.57679027209</v>
      </c>
      <c r="L44" s="135">
        <v>6181.244631570522</v>
      </c>
      <c r="M44" s="135">
        <v>3853.9502002090157</v>
      </c>
      <c r="N44" s="135">
        <v>4545.597194156972</v>
      </c>
    </row>
    <row r="45" spans="1:14" ht="12">
      <c r="A45" s="90">
        <v>370</v>
      </c>
      <c r="B45" s="134" t="s">
        <v>34</v>
      </c>
      <c r="C45" s="137">
        <v>1.7029393079240556</v>
      </c>
      <c r="D45" s="137">
        <v>1.6772722026226379</v>
      </c>
      <c r="E45" s="137">
        <v>1.7416444915485765</v>
      </c>
      <c r="F45" s="137">
        <v>1.6888446921005311</v>
      </c>
      <c r="G45" s="137">
        <v>1.7203246917401418</v>
      </c>
      <c r="H45" s="137">
        <v>1.659234665953681</v>
      </c>
      <c r="I45" s="137">
        <v>1.8074674461311522</v>
      </c>
      <c r="J45" s="137">
        <v>1.778646086263208</v>
      </c>
      <c r="K45" s="137">
        <v>1.8085399862529394</v>
      </c>
      <c r="L45" s="137">
        <v>1.8124694252535094</v>
      </c>
      <c r="M45" s="137">
        <v>1.8076622077269708</v>
      </c>
      <c r="N45" s="137">
        <v>1.6691052681709897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16.1044624929086</v>
      </c>
      <c r="D48" s="137">
        <v>12.85328661332077</v>
      </c>
      <c r="E48" s="137">
        <v>12.836024614460007</v>
      </c>
      <c r="F48" s="137">
        <v>11.871595812120628</v>
      </c>
      <c r="G48" s="137">
        <v>11.725817827009568</v>
      </c>
      <c r="H48" s="137">
        <v>12.480169239192618</v>
      </c>
      <c r="I48" s="137">
        <v>13.70202394029372</v>
      </c>
      <c r="J48" s="137">
        <v>12.559995971144263</v>
      </c>
      <c r="K48" s="137">
        <v>12.743426493162152</v>
      </c>
      <c r="L48" s="137">
        <v>13.320495709266797</v>
      </c>
      <c r="M48" s="137">
        <v>14.346442374109971</v>
      </c>
      <c r="N48" s="137">
        <v>13.960361479499706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5359.086032030178</v>
      </c>
      <c r="D51" s="135">
        <v>6434.670929554852</v>
      </c>
      <c r="E51" s="135">
        <v>7928.527656030843</v>
      </c>
      <c r="F51" s="135">
        <v>7092.045599424912</v>
      </c>
      <c r="G51" s="135">
        <v>8996.999406212764</v>
      </c>
      <c r="H51" s="135">
        <v>8566.984857634314</v>
      </c>
      <c r="I51" s="135">
        <v>10562.165818818972</v>
      </c>
      <c r="J51" s="135">
        <v>14613.915905365895</v>
      </c>
      <c r="K51" s="135">
        <v>11114.550263752504</v>
      </c>
      <c r="L51" s="135">
        <v>9467.621738131831</v>
      </c>
      <c r="M51" s="135">
        <v>5657.505023494557</v>
      </c>
      <c r="N51" s="135">
        <v>6827.345964566008</v>
      </c>
    </row>
    <row r="52" spans="1:14" ht="12">
      <c r="A52" s="90">
        <v>440</v>
      </c>
      <c r="B52" s="134" t="s">
        <v>30</v>
      </c>
      <c r="C52" s="135">
        <v>4259.595332921733</v>
      </c>
      <c r="D52" s="135">
        <v>5307.539105094476</v>
      </c>
      <c r="E52" s="135">
        <v>6300.335629878613</v>
      </c>
      <c r="F52" s="135">
        <v>5423.905987096942</v>
      </c>
      <c r="G52" s="135">
        <v>7165.907446235036</v>
      </c>
      <c r="H52" s="135">
        <v>7193.380894606528</v>
      </c>
      <c r="I52" s="135">
        <v>8561.375787243138</v>
      </c>
      <c r="J52" s="135">
        <v>11709.268648977517</v>
      </c>
      <c r="K52" s="135">
        <v>8648.331385144813</v>
      </c>
      <c r="L52" s="135">
        <v>7411.266843848402</v>
      </c>
      <c r="M52" s="135">
        <v>4390.659411604578</v>
      </c>
      <c r="N52" s="135">
        <v>5281.220409690711</v>
      </c>
    </row>
    <row r="53" spans="1:14" ht="12">
      <c r="A53" s="90">
        <v>450</v>
      </c>
      <c r="B53" s="134" t="s">
        <v>29</v>
      </c>
      <c r="C53" s="135">
        <v>738.3340436762905</v>
      </c>
      <c r="D53" s="135">
        <v>717.4664612626352</v>
      </c>
      <c r="E53" s="135">
        <v>1385.5188545724982</v>
      </c>
      <c r="F53" s="135">
        <v>699.4180665386452</v>
      </c>
      <c r="G53" s="135">
        <v>1242.273040079312</v>
      </c>
      <c r="H53" s="135">
        <v>916.2398765177378</v>
      </c>
      <c r="I53" s="135">
        <v>1887.5881312615638</v>
      </c>
      <c r="J53" s="135">
        <v>2014.2115891709116</v>
      </c>
      <c r="K53" s="135">
        <v>1705.2798773326404</v>
      </c>
      <c r="L53" s="135">
        <v>1670.3275208270386</v>
      </c>
      <c r="M53" s="135">
        <v>722.2654079344751</v>
      </c>
      <c r="N53" s="135">
        <v>1249.4378239938362</v>
      </c>
    </row>
    <row r="54" spans="1:14" ht="12">
      <c r="A54" s="90">
        <v>460</v>
      </c>
      <c r="B54" s="134" t="s">
        <v>28</v>
      </c>
      <c r="C54" s="135">
        <v>374.66877565939814</v>
      </c>
      <c r="D54" s="135">
        <v>436.3585722340021</v>
      </c>
      <c r="E54" s="135">
        <v>669.2717960682132</v>
      </c>
      <c r="F54" s="135">
        <v>386.84820848668573</v>
      </c>
      <c r="G54" s="135">
        <v>595.3214941042016</v>
      </c>
      <c r="H54" s="135">
        <v>462.3573669960197</v>
      </c>
      <c r="I54" s="135">
        <v>1103.2479177834527</v>
      </c>
      <c r="J54" s="135">
        <v>1030.1931600026867</v>
      </c>
      <c r="K54" s="135">
        <v>758.6887736816773</v>
      </c>
      <c r="L54" s="135">
        <v>1068.6254016983064</v>
      </c>
      <c r="M54" s="135">
        <v>436.2173902767719</v>
      </c>
      <c r="N54" s="135">
        <v>693.7874157059797</v>
      </c>
    </row>
    <row r="55" spans="1:14" ht="12">
      <c r="A55" s="90">
        <v>470</v>
      </c>
      <c r="B55" s="134" t="s">
        <v>27</v>
      </c>
      <c r="C55" s="135">
        <v>213.8445133820607</v>
      </c>
      <c r="D55" s="135">
        <v>178.1105645028394</v>
      </c>
      <c r="E55" s="135">
        <v>210.31902309990778</v>
      </c>
      <c r="F55" s="135">
        <v>219.2721474969051</v>
      </c>
      <c r="G55" s="135">
        <v>257.6430732884765</v>
      </c>
      <c r="H55" s="135">
        <v>297.70977409084674</v>
      </c>
      <c r="I55" s="135">
        <v>318.5184032287405</v>
      </c>
      <c r="J55" s="135">
        <v>595.8615590828936</v>
      </c>
      <c r="K55" s="135">
        <v>322.81226068646475</v>
      </c>
      <c r="L55" s="135">
        <v>356.04072855774535</v>
      </c>
      <c r="M55" s="135">
        <v>301.78493166160195</v>
      </c>
      <c r="N55" s="135">
        <v>215.2947024839597</v>
      </c>
    </row>
    <row r="56" spans="1:14" ht="12">
      <c r="A56" s="90">
        <v>480</v>
      </c>
      <c r="B56" s="134" t="s">
        <v>26</v>
      </c>
      <c r="C56" s="135">
        <v>169.01530019524512</v>
      </c>
      <c r="D56" s="135">
        <v>110.36070385169079</v>
      </c>
      <c r="E56" s="135">
        <v>136.1658079195667</v>
      </c>
      <c r="F56" s="135">
        <v>145.7228739628917</v>
      </c>
      <c r="G56" s="135">
        <v>186.58446139301145</v>
      </c>
      <c r="H56" s="135">
        <v>128.46400125153727</v>
      </c>
      <c r="I56" s="135">
        <v>237.78880490790036</v>
      </c>
      <c r="J56" s="135">
        <v>330.5710391046793</v>
      </c>
      <c r="K56" s="135">
        <v>222.8469419315007</v>
      </c>
      <c r="L56" s="135">
        <v>213.8781870589037</v>
      </c>
      <c r="M56" s="135">
        <v>228.1756255827366</v>
      </c>
      <c r="N56" s="135">
        <v>129.80535355285213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136.51600483175025</v>
      </c>
      <c r="D58" s="135">
        <v>109.57479961900181</v>
      </c>
      <c r="E58" s="135">
        <v>258.1718560966029</v>
      </c>
      <c r="F58" s="135">
        <v>373.96708214228414</v>
      </c>
      <c r="G58" s="135">
        <v>410.9191043118458</v>
      </c>
      <c r="H58" s="135">
        <v>172.04777817613382</v>
      </c>
      <c r="I58" s="135">
        <v>183.04871544014148</v>
      </c>
      <c r="J58" s="135">
        <v>291.7615292222611</v>
      </c>
      <c r="K58" s="135">
        <v>494.76562841721113</v>
      </c>
      <c r="L58" s="135">
        <v>355.4332952740384</v>
      </c>
      <c r="M58" s="135">
        <v>246.41411504793265</v>
      </c>
      <c r="N58" s="135">
        <v>113.22367034000581</v>
      </c>
    </row>
    <row r="59" spans="1:14" ht="12">
      <c r="A59" s="90">
        <v>510</v>
      </c>
      <c r="B59" s="134" t="s">
        <v>24</v>
      </c>
      <c r="C59" s="135">
        <v>800.3361090961757</v>
      </c>
      <c r="D59" s="135">
        <v>800.1329711958434</v>
      </c>
      <c r="E59" s="135">
        <v>1270.7586774446606</v>
      </c>
      <c r="F59" s="135">
        <v>636.9440731464219</v>
      </c>
      <c r="G59" s="135">
        <v>781.3477650469744</v>
      </c>
      <c r="H59" s="135">
        <v>742.7750257509441</v>
      </c>
      <c r="I59" s="135">
        <v>1103.8078776770476</v>
      </c>
      <c r="J59" s="135">
        <v>1165.283102234005</v>
      </c>
      <c r="K59" s="135">
        <v>920.2551871135731</v>
      </c>
      <c r="L59" s="135">
        <v>798.9368291567755</v>
      </c>
      <c r="M59" s="135">
        <v>924.4998280195747</v>
      </c>
      <c r="N59" s="135">
        <v>1326.7937889749928</v>
      </c>
    </row>
    <row r="60" spans="1:14" ht="12">
      <c r="A60" s="90">
        <v>520</v>
      </c>
      <c r="B60" s="134" t="s">
        <v>23</v>
      </c>
      <c r="C60" s="135">
        <v>550.1541721295018</v>
      </c>
      <c r="D60" s="135">
        <v>591.6597811702431</v>
      </c>
      <c r="E60" s="135">
        <v>607.1145315798996</v>
      </c>
      <c r="F60" s="135">
        <v>1104.9731914697984</v>
      </c>
      <c r="G60" s="135">
        <v>1075.4414787899584</v>
      </c>
      <c r="H60" s="135">
        <v>678.1974169091408</v>
      </c>
      <c r="I60" s="135">
        <v>1185.1856912563478</v>
      </c>
      <c r="J60" s="135">
        <v>1106.614656369148</v>
      </c>
      <c r="K60" s="135">
        <v>883.0386412680788</v>
      </c>
      <c r="L60" s="135">
        <v>884.2571689398472</v>
      </c>
      <c r="M60" s="135">
        <v>538.364094244111</v>
      </c>
      <c r="N60" s="135">
        <v>601.0146435965682</v>
      </c>
    </row>
    <row r="61" spans="2:14" ht="12">
      <c r="B61" s="139" t="s">
        <v>188</v>
      </c>
      <c r="C61" s="138">
        <v>777.9986215157331</v>
      </c>
      <c r="D61" s="138">
        <v>1084.5517663946284</v>
      </c>
      <c r="E61" s="138">
        <v>857.755376061331</v>
      </c>
      <c r="F61" s="138">
        <v>1014.3065824829612</v>
      </c>
      <c r="G61" s="138">
        <v>1023.8043123784921</v>
      </c>
      <c r="H61" s="138">
        <v>892.8651212324663</v>
      </c>
      <c r="I61" s="138">
        <v>2300.233705200334</v>
      </c>
      <c r="J61" s="138">
        <v>2033.4511582298665</v>
      </c>
      <c r="K61" s="138">
        <v>1531.3161771323198</v>
      </c>
      <c r="L61" s="138">
        <v>1715.0521429360667</v>
      </c>
      <c r="M61" s="138">
        <v>919.6242719676729</v>
      </c>
      <c r="N61" s="138">
        <v>1621.924895596434</v>
      </c>
    </row>
    <row r="62" spans="2:14" ht="12">
      <c r="B62" s="139" t="s">
        <v>189</v>
      </c>
      <c r="C62" s="138">
        <v>599.3577591976926</v>
      </c>
      <c r="D62" s="138">
        <v>461.6622950118693</v>
      </c>
      <c r="E62" s="138">
        <v>1023.437334203679</v>
      </c>
      <c r="F62" s="138">
        <v>841.8643500846088</v>
      </c>
      <c r="G62" s="138">
        <v>678.4665171032906</v>
      </c>
      <c r="H62" s="138">
        <v>659.2366758613024</v>
      </c>
      <c r="I62" s="138">
        <v>895.6875536779971</v>
      </c>
      <c r="J62" s="138">
        <v>1038.1348700973836</v>
      </c>
      <c r="K62" s="138">
        <v>649.7181978199128</v>
      </c>
      <c r="L62" s="138">
        <v>646.6434860980752</v>
      </c>
      <c r="M62" s="138">
        <v>588.0357778769232</v>
      </c>
      <c r="N62" s="138">
        <v>686.7552854173872</v>
      </c>
    </row>
    <row r="63" spans="2:14" ht="12">
      <c r="B63" s="139" t="s">
        <v>190</v>
      </c>
      <c r="C63" s="138">
        <v>105.02451065654623</v>
      </c>
      <c r="D63" s="138">
        <v>169.58892182656078</v>
      </c>
      <c r="E63" s="138">
        <v>166.7907586159639</v>
      </c>
      <c r="F63" s="138">
        <v>433.3545285338432</v>
      </c>
      <c r="G63" s="138">
        <v>137.36993149975453</v>
      </c>
      <c r="H63" s="138">
        <v>318.95121044718513</v>
      </c>
      <c r="I63" s="138">
        <v>425.1539096164248</v>
      </c>
      <c r="J63" s="138">
        <v>796.6215555376714</v>
      </c>
      <c r="K63" s="138">
        <v>190.2062786033318</v>
      </c>
      <c r="L63" s="138">
        <v>193.7437589315481</v>
      </c>
      <c r="M63" s="138">
        <v>201.18540318259858</v>
      </c>
      <c r="N63" s="138">
        <v>270.69970580449257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4" t="s">
        <v>136</v>
      </c>
      <c r="C66" s="138">
        <v>217.07585458218773</v>
      </c>
      <c r="D66" s="138">
        <v>194.398871904357</v>
      </c>
      <c r="E66" s="138">
        <v>231.36839649868182</v>
      </c>
      <c r="F66" s="138">
        <v>535.553549386661</v>
      </c>
      <c r="G66" s="138">
        <v>274.5704347580763</v>
      </c>
      <c r="H66" s="138">
        <v>445.98215652288275</v>
      </c>
      <c r="I66" s="138">
        <v>692.1489149259542</v>
      </c>
      <c r="J66" s="138">
        <v>326.5968719300161</v>
      </c>
      <c r="K66" s="138">
        <v>362.1328411167614</v>
      </c>
      <c r="L66" s="138">
        <v>231.24366622160085</v>
      </c>
      <c r="M66" s="138">
        <v>199.87984813145061</v>
      </c>
      <c r="N66" s="138">
        <v>347.84015121392747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6202.772227897214</v>
      </c>
      <c r="D69" s="135">
        <v>7469.1881513436165</v>
      </c>
      <c r="E69" s="135">
        <v>10158.496656539088</v>
      </c>
      <c r="F69" s="135">
        <v>8843.746376065323</v>
      </c>
      <c r="G69" s="135">
        <v>10851.042143528017</v>
      </c>
      <c r="H69" s="135">
        <v>9518.842841131507</v>
      </c>
      <c r="I69" s="135">
        <v>14635.771777017797</v>
      </c>
      <c r="J69" s="135">
        <v>18040.942072082238</v>
      </c>
      <c r="K69" s="135">
        <v>13402.561794659876</v>
      </c>
      <c r="L69" s="135">
        <v>11230.969624301499</v>
      </c>
      <c r="M69" s="135">
        <v>7228.214100100131</v>
      </c>
      <c r="N69" s="135">
        <v>8814.318302878626</v>
      </c>
    </row>
    <row r="70" spans="1:14" ht="12">
      <c r="A70" s="90">
        <v>570</v>
      </c>
      <c r="B70" s="134" t="s">
        <v>19</v>
      </c>
      <c r="C70" s="135">
        <v>677.4493175855586</v>
      </c>
      <c r="D70" s="135">
        <v>434.1238986973733</v>
      </c>
      <c r="E70" s="135">
        <v>583.016809380796</v>
      </c>
      <c r="F70" s="135">
        <v>637.8126351634179</v>
      </c>
      <c r="G70" s="135">
        <v>1162.653577828899</v>
      </c>
      <c r="H70" s="135">
        <v>2131.9536941428455</v>
      </c>
      <c r="I70" s="135">
        <v>1546.4859391118266</v>
      </c>
      <c r="J70" s="135">
        <v>2454.524608938332</v>
      </c>
      <c r="K70" s="135">
        <v>2684.871185530377</v>
      </c>
      <c r="L70" s="135">
        <v>1682.5733553414236</v>
      </c>
      <c r="M70" s="135">
        <v>553.2045810666864</v>
      </c>
      <c r="N70" s="135">
        <v>436.66581236266</v>
      </c>
    </row>
    <row r="71" spans="1:14" ht="12">
      <c r="A71" s="90">
        <v>580</v>
      </c>
      <c r="B71" s="134" t="s">
        <v>18</v>
      </c>
      <c r="C71" s="135">
        <v>644.4952963062535</v>
      </c>
      <c r="D71" s="135">
        <v>390.72039775614036</v>
      </c>
      <c r="E71" s="135">
        <v>520.3528382902708</v>
      </c>
      <c r="F71" s="135">
        <v>588.8172359672578</v>
      </c>
      <c r="G71" s="135">
        <v>1085.7556761540613</v>
      </c>
      <c r="H71" s="135">
        <v>1772.0394159903722</v>
      </c>
      <c r="I71" s="135">
        <v>1473.0701206682347</v>
      </c>
      <c r="J71" s="135">
        <v>2331.4503223813363</v>
      </c>
      <c r="K71" s="135">
        <v>2590.313530559562</v>
      </c>
      <c r="L71" s="135">
        <v>1561.9572108687635</v>
      </c>
      <c r="M71" s="135">
        <v>498.29501039503816</v>
      </c>
      <c r="N71" s="135">
        <v>397.7894280283894</v>
      </c>
    </row>
    <row r="72" spans="1:14" ht="12">
      <c r="A72" s="90">
        <v>590</v>
      </c>
      <c r="B72" s="134" t="s">
        <v>17</v>
      </c>
      <c r="C72" s="135">
        <v>53.36781517387533</v>
      </c>
      <c r="D72" s="135">
        <v>78.59327284462697</v>
      </c>
      <c r="E72" s="135">
        <v>101.10250352935411</v>
      </c>
      <c r="F72" s="135">
        <v>80.20113589064573</v>
      </c>
      <c r="G72" s="135">
        <v>133.94681444832895</v>
      </c>
      <c r="H72" s="135">
        <v>450.9619922895929</v>
      </c>
      <c r="I72" s="135">
        <v>93.96966420777306</v>
      </c>
      <c r="J72" s="135">
        <v>194.97172021732024</v>
      </c>
      <c r="K72" s="135">
        <v>152.3769350936539</v>
      </c>
      <c r="L72" s="135">
        <v>176.35298493004635</v>
      </c>
      <c r="M72" s="135">
        <v>74.11673582039859</v>
      </c>
      <c r="N72" s="135">
        <v>63.558859096735816</v>
      </c>
    </row>
    <row r="73" spans="1:14" ht="12">
      <c r="A73" s="90">
        <v>600</v>
      </c>
      <c r="B73" s="134" t="s">
        <v>16</v>
      </c>
      <c r="C73" s="135">
        <v>5617.022110929938</v>
      </c>
      <c r="D73" s="135">
        <v>7103.113814370674</v>
      </c>
      <c r="E73" s="135">
        <v>9688.138703373355</v>
      </c>
      <c r="F73" s="135">
        <v>8299.186248885679</v>
      </c>
      <c r="G73" s="135">
        <v>9830.574830564638</v>
      </c>
      <c r="H73" s="135">
        <v>7540.761402443937</v>
      </c>
      <c r="I73" s="135">
        <v>13279.04883764762</v>
      </c>
      <c r="J73" s="135">
        <v>15820.186017011074</v>
      </c>
      <c r="K73" s="135">
        <v>10944.17094532932</v>
      </c>
      <c r="L73" s="135">
        <v>9745.835495145137</v>
      </c>
      <c r="M73" s="135">
        <v>6760.645725280207</v>
      </c>
      <c r="N73" s="135">
        <v>8478.146861919698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734.1529279597411</v>
      </c>
      <c r="D75" s="135">
        <v>859.2755112969919</v>
      </c>
      <c r="E75" s="135">
        <v>462.9371926976279</v>
      </c>
      <c r="F75" s="135">
        <v>658.5141285366956</v>
      </c>
      <c r="G75" s="135">
        <v>640.6448735985664</v>
      </c>
      <c r="H75" s="135">
        <v>1914.9348412183635</v>
      </c>
      <c r="I75" s="135">
        <v>531.400081093838</v>
      </c>
      <c r="J75" s="135">
        <v>831.1751087536736</v>
      </c>
      <c r="K75" s="135">
        <v>400.2289716710019</v>
      </c>
      <c r="L75" s="135">
        <v>557.7074013421039</v>
      </c>
      <c r="M75" s="135">
        <v>435.1649150418518</v>
      </c>
      <c r="N75" s="135">
        <v>1220.0020317274605</v>
      </c>
    </row>
    <row r="76" spans="1:14" ht="12">
      <c r="A76" s="90">
        <v>630</v>
      </c>
      <c r="B76" s="134" t="s">
        <v>14</v>
      </c>
      <c r="C76" s="135">
        <v>343.7866241759699</v>
      </c>
      <c r="D76" s="135">
        <v>224.74732896708377</v>
      </c>
      <c r="E76" s="135">
        <v>220.75530839266133</v>
      </c>
      <c r="F76" s="135">
        <v>214.78073949133545</v>
      </c>
      <c r="G76" s="135">
        <v>134.8811599306692</v>
      </c>
      <c r="H76" s="135">
        <v>1766.7176970883331</v>
      </c>
      <c r="I76" s="135">
        <v>448.5466340875643</v>
      </c>
      <c r="J76" s="135">
        <v>746.5005858633008</v>
      </c>
      <c r="K76" s="135">
        <v>325.77483650631723</v>
      </c>
      <c r="L76" s="135">
        <v>431.74533909812163</v>
      </c>
      <c r="M76" s="135">
        <v>332.7390490492767</v>
      </c>
      <c r="N76" s="135">
        <v>1178.3295930512893</v>
      </c>
    </row>
    <row r="77" spans="1:14" ht="12">
      <c r="A77" s="90">
        <v>640</v>
      </c>
      <c r="B77" s="134" t="s">
        <v>13</v>
      </c>
      <c r="C77" s="135">
        <v>338.05548376812277</v>
      </c>
      <c r="D77" s="135">
        <v>178.11366914093122</v>
      </c>
      <c r="E77" s="135">
        <v>131.4366789501847</v>
      </c>
      <c r="F77" s="135">
        <v>87.8423153953322</v>
      </c>
      <c r="G77" s="135">
        <v>188.68820504500786</v>
      </c>
      <c r="H77" s="135">
        <v>75.56953629500265</v>
      </c>
      <c r="I77" s="135">
        <v>43.323288626249635</v>
      </c>
      <c r="J77" s="135">
        <v>50.53379493550431</v>
      </c>
      <c r="K77" s="135">
        <v>45.771088137987725</v>
      </c>
      <c r="L77" s="135">
        <v>63.961216365683796</v>
      </c>
      <c r="M77" s="135">
        <v>52.62336496476622</v>
      </c>
      <c r="N77" s="135">
        <v>40.50496896469309</v>
      </c>
    </row>
    <row r="78" spans="1:14" ht="12">
      <c r="A78" s="90">
        <v>650</v>
      </c>
      <c r="B78" s="134" t="s">
        <v>12</v>
      </c>
      <c r="C78" s="135">
        <v>77.01021075085738</v>
      </c>
      <c r="D78" s="135">
        <v>503.3977447000248</v>
      </c>
      <c r="E78" s="135">
        <v>147.71699664021745</v>
      </c>
      <c r="F78" s="135">
        <v>379.3357363444984</v>
      </c>
      <c r="G78" s="135">
        <v>354.83265295417135</v>
      </c>
      <c r="H78" s="135">
        <v>92.82302202715553</v>
      </c>
      <c r="I78" s="135">
        <v>48.22673977425824</v>
      </c>
      <c r="J78" s="135">
        <v>35.19633008630753</v>
      </c>
      <c r="K78" s="135">
        <v>48.17218329574912</v>
      </c>
      <c r="L78" s="135">
        <v>81.11335461515273</v>
      </c>
      <c r="M78" s="135">
        <v>56.392116986385915</v>
      </c>
      <c r="N78" s="135">
        <v>9.746286058603381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450.62259754850686</v>
      </c>
      <c r="D80" s="135">
        <v>231.33331916281682</v>
      </c>
      <c r="E80" s="135">
        <v>216.30394589448105</v>
      </c>
      <c r="F80" s="135">
        <v>187.18520822574516</v>
      </c>
      <c r="G80" s="135">
        <v>159.1702826963305</v>
      </c>
      <c r="H80" s="135">
        <v>161.73628227593264</v>
      </c>
      <c r="I80" s="135">
        <v>148.59761039033503</v>
      </c>
      <c r="J80" s="135">
        <v>205.9236861371002</v>
      </c>
      <c r="K80" s="135">
        <v>200.16067700086967</v>
      </c>
      <c r="L80" s="135">
        <v>245.6165415305622</v>
      </c>
      <c r="M80" s="135">
        <v>185.43720091405578</v>
      </c>
      <c r="N80" s="135">
        <v>128.10937399256028</v>
      </c>
    </row>
    <row r="81" spans="1:14" ht="12">
      <c r="A81" s="90">
        <v>680</v>
      </c>
      <c r="B81" s="134" t="s">
        <v>10</v>
      </c>
      <c r="C81" s="135">
        <v>695.8059865643693</v>
      </c>
      <c r="D81" s="135">
        <v>661.6001874509676</v>
      </c>
      <c r="E81" s="135">
        <v>706.8794627687876</v>
      </c>
      <c r="F81" s="135">
        <v>747.5479054590932</v>
      </c>
      <c r="G81" s="135">
        <v>674.4999719207551</v>
      </c>
      <c r="H81" s="135">
        <v>684.0839230431668</v>
      </c>
      <c r="I81" s="135">
        <v>1196.3297558347135</v>
      </c>
      <c r="J81" s="135">
        <v>912.5915654316625</v>
      </c>
      <c r="K81" s="135">
        <v>782.2882496374989</v>
      </c>
      <c r="L81" s="135">
        <v>753.6970781665415</v>
      </c>
      <c r="M81" s="135">
        <v>604.9185243842923</v>
      </c>
      <c r="N81" s="135">
        <v>1087.8656280169068</v>
      </c>
    </row>
    <row r="82" spans="1:14" ht="12">
      <c r="A82" s="90">
        <v>690</v>
      </c>
      <c r="B82" s="134" t="s">
        <v>9</v>
      </c>
      <c r="C82" s="135">
        <v>49.883027420739104</v>
      </c>
      <c r="D82" s="135">
        <v>40.20388392222102</v>
      </c>
      <c r="E82" s="135">
        <v>60.80932200025341</v>
      </c>
      <c r="F82" s="135">
        <v>209.6437811014357</v>
      </c>
      <c r="G82" s="135">
        <v>70.60540179657711</v>
      </c>
      <c r="H82" s="135">
        <v>21.808432067778007</v>
      </c>
      <c r="I82" s="135">
        <v>42.437015806805945</v>
      </c>
      <c r="J82" s="135">
        <v>18.370170358438624</v>
      </c>
      <c r="K82" s="135">
        <v>37.800740918279416</v>
      </c>
      <c r="L82" s="135">
        <v>34.91645477316639</v>
      </c>
      <c r="M82" s="135">
        <v>20.51214806773501</v>
      </c>
      <c r="N82" s="135">
        <v>22.886682648580333</v>
      </c>
    </row>
    <row r="83" spans="1:14" ht="12">
      <c r="A83" s="90">
        <v>700</v>
      </c>
      <c r="B83" s="134" t="s">
        <v>8</v>
      </c>
      <c r="C83" s="135">
        <v>408.2837413484572</v>
      </c>
      <c r="D83" s="135">
        <v>54.36286244863398</v>
      </c>
      <c r="E83" s="135">
        <v>96.55128225667401</v>
      </c>
      <c r="F83" s="135">
        <v>62.95986053467928</v>
      </c>
      <c r="G83" s="135">
        <v>64.68867107032231</v>
      </c>
      <c r="H83" s="135">
        <v>69.65479656256728</v>
      </c>
      <c r="I83" s="135">
        <v>138.1567034909566</v>
      </c>
      <c r="J83" s="135">
        <v>134.10761441096443</v>
      </c>
      <c r="K83" s="135">
        <v>87.43201589106862</v>
      </c>
      <c r="L83" s="135">
        <v>101.45230312091036</v>
      </c>
      <c r="M83" s="135">
        <v>132.04389461603373</v>
      </c>
      <c r="N83" s="135">
        <v>158.36998175202018</v>
      </c>
    </row>
    <row r="84" spans="1:14" ht="12">
      <c r="A84" s="90">
        <v>710</v>
      </c>
      <c r="B84" s="134" t="s">
        <v>7</v>
      </c>
      <c r="C84" s="135">
        <v>94.14956775704296</v>
      </c>
      <c r="D84" s="135">
        <v>31.7653823515305</v>
      </c>
      <c r="E84" s="135">
        <v>95.85629993703132</v>
      </c>
      <c r="F84" s="135">
        <v>42.34113960782235</v>
      </c>
      <c r="G84" s="135">
        <v>95.29581715357243</v>
      </c>
      <c r="H84" s="135">
        <v>27.649387238003815</v>
      </c>
      <c r="I84" s="135">
        <v>35.83164549212953</v>
      </c>
      <c r="J84" s="135">
        <v>180.1986215339421</v>
      </c>
      <c r="K84" s="135">
        <v>404.05000155121553</v>
      </c>
      <c r="L84" s="135">
        <v>1250.6462166705148</v>
      </c>
      <c r="M84" s="135">
        <v>115.69051322305992</v>
      </c>
      <c r="N84" s="135">
        <v>267.37916174929586</v>
      </c>
    </row>
    <row r="85" spans="2:14" ht="12">
      <c r="B85" s="134" t="s">
        <v>22</v>
      </c>
      <c r="C85" s="135">
        <v>155.26902813892895</v>
      </c>
      <c r="D85" s="135">
        <v>220.09559529828826</v>
      </c>
      <c r="E85" s="135">
        <v>180.7312795424783</v>
      </c>
      <c r="F85" s="135">
        <v>190.66408132220286</v>
      </c>
      <c r="G85" s="135">
        <v>252.23948471138945</v>
      </c>
      <c r="H85" s="135">
        <v>228.6262009311934</v>
      </c>
      <c r="I85" s="135">
        <v>325.86902765073535</v>
      </c>
      <c r="J85" s="135">
        <v>286.63516115779237</v>
      </c>
      <c r="K85" s="135">
        <v>280.72184288112743</v>
      </c>
      <c r="L85" s="135">
        <v>316.1994732141533</v>
      </c>
      <c r="M85" s="135">
        <v>211.95027841992024</v>
      </c>
      <c r="N85" s="135">
        <v>213.67543392291523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56.64694738282483</v>
      </c>
      <c r="D88" s="136">
        <v>61.927910215155904</v>
      </c>
      <c r="E88" s="136">
        <v>64.39345659755088</v>
      </c>
      <c r="F88" s="136">
        <v>73.88414855035114</v>
      </c>
      <c r="G88" s="136">
        <v>75.35717732064289</v>
      </c>
      <c r="H88" s="136">
        <v>70.91601068631927</v>
      </c>
      <c r="I88" s="136">
        <v>68.90308004510634</v>
      </c>
      <c r="J88" s="136">
        <v>71.5559739800631</v>
      </c>
      <c r="K88" s="136">
        <v>72.29867664135018</v>
      </c>
      <c r="L88" s="136">
        <v>72.07311008538301</v>
      </c>
      <c r="M88" s="136">
        <v>64.77626221284962</v>
      </c>
      <c r="N88" s="136">
        <v>63.14168752815431</v>
      </c>
    </row>
    <row r="89" spans="1:14" ht="12">
      <c r="A89" s="90">
        <v>750</v>
      </c>
      <c r="B89" s="134" t="s">
        <v>195</v>
      </c>
      <c r="C89" s="136">
        <v>43.35305261717517</v>
      </c>
      <c r="D89" s="136">
        <v>38.072089784844096</v>
      </c>
      <c r="E89" s="136">
        <v>35.60654340244912</v>
      </c>
      <c r="F89" s="136">
        <v>26.115851449648858</v>
      </c>
      <c r="G89" s="136">
        <v>24.64282267935711</v>
      </c>
      <c r="H89" s="136">
        <v>29.083989313680732</v>
      </c>
      <c r="I89" s="136">
        <v>31.096919954893664</v>
      </c>
      <c r="J89" s="136">
        <v>28.4440260199369</v>
      </c>
      <c r="K89" s="136">
        <v>27.701323358649816</v>
      </c>
      <c r="L89" s="136">
        <v>27.926889914616993</v>
      </c>
      <c r="M89" s="136">
        <v>35.223737787150384</v>
      </c>
      <c r="N89" s="136">
        <v>36.85831247184569</v>
      </c>
    </row>
    <row r="90" spans="1:14" ht="12">
      <c r="A90" s="90">
        <v>760</v>
      </c>
      <c r="B90" s="134" t="s">
        <v>5</v>
      </c>
      <c r="C90" s="136">
        <v>3.185441788208824</v>
      </c>
      <c r="D90" s="136">
        <v>2.6794653819787655</v>
      </c>
      <c r="E90" s="136">
        <v>2.3430770642031056</v>
      </c>
      <c r="F90" s="136">
        <v>2.286592243971441</v>
      </c>
      <c r="G90" s="136">
        <v>2.7852343997051094</v>
      </c>
      <c r="H90" s="136">
        <v>2.056398041323782</v>
      </c>
      <c r="I90" s="136">
        <v>2.3650947035442025</v>
      </c>
      <c r="J90" s="136">
        <v>2.0799854326112266</v>
      </c>
      <c r="K90" s="136">
        <v>2.0407107523150705</v>
      </c>
      <c r="L90" s="136">
        <v>2.178294263512375</v>
      </c>
      <c r="M90" s="136">
        <v>2.8749252244032855</v>
      </c>
      <c r="N90" s="136">
        <v>2.8896652855484994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379.34245347046254</v>
      </c>
      <c r="D92" s="135">
        <v>933.3545102394639</v>
      </c>
      <c r="E92" s="135">
        <v>577.8423154951709</v>
      </c>
      <c r="F92" s="135">
        <v>1070.2713137002388</v>
      </c>
      <c r="G92" s="135">
        <v>880.3134427854804</v>
      </c>
      <c r="H92" s="135">
        <v>876.5307975168153</v>
      </c>
      <c r="I92" s="135">
        <v>525.563488402795</v>
      </c>
      <c r="J92" s="135">
        <v>783.7445600748545</v>
      </c>
      <c r="K92" s="135">
        <v>703.4346767718953</v>
      </c>
      <c r="L92" s="135">
        <v>996.4789715123007</v>
      </c>
      <c r="M92" s="135">
        <v>446.24186248193433</v>
      </c>
      <c r="N92" s="135">
        <v>225.5925499342156</v>
      </c>
    </row>
    <row r="93" spans="1:14" ht="12">
      <c r="A93" s="90">
        <v>790</v>
      </c>
      <c r="B93" s="134" t="s">
        <v>3</v>
      </c>
      <c r="C93" s="135">
        <v>7139.279369493091</v>
      </c>
      <c r="D93" s="135">
        <v>8031.857388190209</v>
      </c>
      <c r="E93" s="135">
        <v>10615.013279291436</v>
      </c>
      <c r="F93" s="135">
        <v>9399.128641634888</v>
      </c>
      <c r="G93" s="135">
        <v>11331.2914988021</v>
      </c>
      <c r="H93" s="135">
        <v>10526.212610053648</v>
      </c>
      <c r="I93" s="135">
        <v>15660.610591483153</v>
      </c>
      <c r="J93" s="135">
        <v>18810.681310174386</v>
      </c>
      <c r="K93" s="135">
        <v>14092.479256970211</v>
      </c>
      <c r="L93" s="135">
        <v>12415.4074727572</v>
      </c>
      <c r="M93" s="135">
        <v>8028.3654733864305</v>
      </c>
      <c r="N93" s="135">
        <v>10569.8280409352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1788.6863520105007</v>
      </c>
      <c r="D95" s="135">
        <v>3081.199208515968</v>
      </c>
      <c r="E95" s="135">
        <v>3202.47981346823</v>
      </c>
      <c r="F95" s="135">
        <v>3196.6098338838897</v>
      </c>
      <c r="G95" s="135">
        <v>4428.733803233458</v>
      </c>
      <c r="H95" s="135">
        <v>4214.7345037981095</v>
      </c>
      <c r="I95" s="135">
        <v>5278.808896901457</v>
      </c>
      <c r="J95" s="135">
        <v>7121.327872945266</v>
      </c>
      <c r="K95" s="135">
        <v>6121.956896143008</v>
      </c>
      <c r="L95" s="135">
        <v>4707.691297711736</v>
      </c>
      <c r="M95" s="135">
        <v>2388.651208166847</v>
      </c>
      <c r="N95" s="135">
        <v>2319.4055622547676</v>
      </c>
    </row>
    <row r="96" spans="1:14" ht="12">
      <c r="A96" s="90">
        <v>820</v>
      </c>
      <c r="B96" s="134" t="s">
        <v>1</v>
      </c>
      <c r="C96" s="135">
        <v>5729.935470953036</v>
      </c>
      <c r="D96" s="135">
        <v>5884.012689913679</v>
      </c>
      <c r="E96" s="135">
        <v>7990.375781318457</v>
      </c>
      <c r="F96" s="135">
        <v>7272.790121451313</v>
      </c>
      <c r="G96" s="135">
        <v>7782.87113835389</v>
      </c>
      <c r="H96" s="135">
        <v>7188.008903772503</v>
      </c>
      <c r="I96" s="135">
        <v>10907.365182984668</v>
      </c>
      <c r="J96" s="135">
        <v>12473.097997304296</v>
      </c>
      <c r="K96" s="135">
        <v>8673.957037599444</v>
      </c>
      <c r="L96" s="135">
        <v>8704.195146557291</v>
      </c>
      <c r="M96" s="135">
        <v>6085.956127701502</v>
      </c>
      <c r="N96" s="135">
        <v>8476.015028614682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5495.8968633408795</v>
      </c>
      <c r="D98" s="135">
        <v>5540.284849976706</v>
      </c>
      <c r="E98" s="135">
        <v>7747.745996584471</v>
      </c>
      <c r="F98" s="135">
        <v>7017.752621889538</v>
      </c>
      <c r="G98" s="135">
        <v>7465.164556238291</v>
      </c>
      <c r="H98" s="135">
        <v>6949.3057001219795</v>
      </c>
      <c r="I98" s="135">
        <v>10640.984145606879</v>
      </c>
      <c r="J98" s="135">
        <v>12120.828651588876</v>
      </c>
      <c r="K98" s="135">
        <v>8477.838362319966</v>
      </c>
      <c r="L98" s="135">
        <v>8351.108541638854</v>
      </c>
      <c r="M98" s="135">
        <v>5902.414494707659</v>
      </c>
      <c r="N98" s="135">
        <v>8369.70541088827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41.82621120217048</v>
      </c>
      <c r="D100" s="135">
        <v>45.02789867934295</v>
      </c>
      <c r="E100" s="135">
        <v>43.690568128597704</v>
      </c>
      <c r="F100" s="135">
        <v>41.02312333335537</v>
      </c>
      <c r="G100" s="135">
        <v>43.407433979694204</v>
      </c>
      <c r="H100" s="135">
        <v>42.03059855912271</v>
      </c>
      <c r="I100" s="135">
        <v>40.99777782130911</v>
      </c>
      <c r="J100" s="135">
        <v>42.82440178909104</v>
      </c>
      <c r="K100" s="135">
        <v>42.223957748435275</v>
      </c>
      <c r="L100" s="135">
        <v>43.99744876472376</v>
      </c>
      <c r="M100" s="135">
        <v>43.88181295043406</v>
      </c>
      <c r="N100" s="135">
        <v>43.33782359947239</v>
      </c>
    </row>
    <row r="101" spans="1:14" ht="12">
      <c r="A101" s="90">
        <v>852</v>
      </c>
      <c r="B101" s="134" t="s">
        <v>149</v>
      </c>
      <c r="C101" s="136">
        <v>1.7534263420531857</v>
      </c>
      <c r="D101" s="136">
        <v>1.7989695539971358</v>
      </c>
      <c r="E101" s="136">
        <v>1.8201485675858273</v>
      </c>
      <c r="F101" s="136">
        <v>1.5956566025872017</v>
      </c>
      <c r="G101" s="136">
        <v>1.794104438001566</v>
      </c>
      <c r="H101" s="136">
        <v>1.7569144398184031</v>
      </c>
      <c r="I101" s="136">
        <v>2.1144092980006772</v>
      </c>
      <c r="J101" s="136">
        <v>2.0704203687513085</v>
      </c>
      <c r="K101" s="136">
        <v>1.7303812105296972</v>
      </c>
      <c r="L101" s="136">
        <v>1.7609392331725255</v>
      </c>
      <c r="M101" s="136">
        <v>1.6352317324508447</v>
      </c>
      <c r="N101" s="136">
        <v>1.7475703714545205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F6" sqref="F6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183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3025.8990056625535</v>
      </c>
      <c r="D4" s="135">
        <v>2018.693237244636</v>
      </c>
      <c r="E4" s="135">
        <v>2161.703934926929</v>
      </c>
      <c r="F4" s="135">
        <v>2105.5550408054446</v>
      </c>
      <c r="G4" s="135">
        <v>2393.977668379237</v>
      </c>
      <c r="H4" s="135">
        <v>1965.7548120392605</v>
      </c>
      <c r="I4" s="135">
        <v>3728.946149659898</v>
      </c>
      <c r="J4" s="135">
        <v>2033.126070651746</v>
      </c>
      <c r="K4" s="135">
        <v>1885.4857416685593</v>
      </c>
      <c r="L4" s="135">
        <v>1911.1416836964495</v>
      </c>
      <c r="M4" s="135">
        <v>1405.8694974634448</v>
      </c>
      <c r="N4" s="135">
        <v>3341.5763715930707</v>
      </c>
    </row>
    <row r="5" spans="1:14" ht="12">
      <c r="A5" s="90">
        <v>40</v>
      </c>
      <c r="B5" s="134" t="s">
        <v>64</v>
      </c>
      <c r="C5" s="135">
        <v>2822.8990056625535</v>
      </c>
      <c r="D5" s="135">
        <v>1909.693237244636</v>
      </c>
      <c r="E5" s="135">
        <v>2018.7039349269287</v>
      </c>
      <c r="F5" s="135">
        <v>1941.5550408054446</v>
      </c>
      <c r="G5" s="135">
        <v>2128.977668379237</v>
      </c>
      <c r="H5" s="135">
        <v>1839.7548120392605</v>
      </c>
      <c r="I5" s="135">
        <v>3538.946149659898</v>
      </c>
      <c r="J5" s="135">
        <v>1870.126070651746</v>
      </c>
      <c r="K5" s="135">
        <v>1783.4857416685593</v>
      </c>
      <c r="L5" s="135">
        <v>1799.1416836964495</v>
      </c>
      <c r="M5" s="135">
        <v>1293.8694974634448</v>
      </c>
      <c r="N5" s="135">
        <v>3032.5763715930707</v>
      </c>
    </row>
    <row r="6" spans="1:14" ht="12">
      <c r="A6" s="90">
        <v>50</v>
      </c>
      <c r="B6" s="134" t="s">
        <v>65</v>
      </c>
      <c r="C6" s="135">
        <v>203</v>
      </c>
      <c r="D6" s="135">
        <v>109.00000000000001</v>
      </c>
      <c r="E6" s="135">
        <v>143</v>
      </c>
      <c r="F6" s="135">
        <v>164</v>
      </c>
      <c r="G6" s="135">
        <v>265</v>
      </c>
      <c r="H6" s="135">
        <v>126</v>
      </c>
      <c r="I6" s="135">
        <v>190.00000000000003</v>
      </c>
      <c r="J6" s="135">
        <v>163</v>
      </c>
      <c r="K6" s="135">
        <v>102</v>
      </c>
      <c r="L6" s="135">
        <v>112.00000000000001</v>
      </c>
      <c r="M6" s="135">
        <v>112.00000000000001</v>
      </c>
      <c r="N6" s="135">
        <v>309</v>
      </c>
    </row>
    <row r="7" spans="1:14" ht="12">
      <c r="A7" s="90">
        <v>60</v>
      </c>
      <c r="B7" s="134" t="s">
        <v>62</v>
      </c>
      <c r="C7" s="135">
        <v>40145.14506985776</v>
      </c>
      <c r="D7" s="135">
        <v>22132.438270632912</v>
      </c>
      <c r="E7" s="135">
        <v>24330.779030250935</v>
      </c>
      <c r="F7" s="135">
        <v>20761.509479766664</v>
      </c>
      <c r="G7" s="135">
        <v>27041.759043448863</v>
      </c>
      <c r="H7" s="135">
        <v>21235.856789001922</v>
      </c>
      <c r="I7" s="135">
        <v>36742.953747586806</v>
      </c>
      <c r="J7" s="135">
        <v>24344.360180507876</v>
      </c>
      <c r="K7" s="135">
        <v>20229.388527554845</v>
      </c>
      <c r="L7" s="135">
        <v>20710.343188725274</v>
      </c>
      <c r="M7" s="135">
        <v>16336.621600024424</v>
      </c>
      <c r="N7" s="135">
        <v>48622.49812643495</v>
      </c>
    </row>
    <row r="8" spans="1:14" ht="12">
      <c r="A8" s="90">
        <v>70</v>
      </c>
      <c r="B8" s="134" t="s">
        <v>61</v>
      </c>
      <c r="C8" s="135">
        <v>1295.004679672831</v>
      </c>
      <c r="D8" s="135">
        <v>790.4442239511754</v>
      </c>
      <c r="E8" s="135">
        <v>784.863839685514</v>
      </c>
      <c r="F8" s="135">
        <v>692.0503159922222</v>
      </c>
      <c r="G8" s="135">
        <v>872.3148078531891</v>
      </c>
      <c r="H8" s="135">
        <v>707.8618929667307</v>
      </c>
      <c r="I8" s="135">
        <v>1185.2565725028003</v>
      </c>
      <c r="J8" s="135">
        <v>785.3019413067057</v>
      </c>
      <c r="K8" s="135">
        <v>674.3129509184948</v>
      </c>
      <c r="L8" s="135">
        <v>668.0755867330734</v>
      </c>
      <c r="M8" s="135">
        <v>544.5540533341475</v>
      </c>
      <c r="N8" s="135">
        <v>1568.4676814979016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2556.5797744888914</v>
      </c>
      <c r="D13" s="135">
        <v>1553.0882992498473</v>
      </c>
      <c r="E13" s="135">
        <v>1613.8013045981113</v>
      </c>
      <c r="F13" s="135">
        <v>1558.5593793799023</v>
      </c>
      <c r="G13" s="135">
        <v>1819.8277995788178</v>
      </c>
      <c r="H13" s="135">
        <v>1432.7772754114758</v>
      </c>
      <c r="I13" s="135">
        <v>2870.707575602096</v>
      </c>
      <c r="J13" s="135">
        <v>1555.3968255189109</v>
      </c>
      <c r="K13" s="135">
        <v>1422.5379142311167</v>
      </c>
      <c r="L13" s="135">
        <v>1276.2639448972811</v>
      </c>
      <c r="M13" s="135">
        <v>1111.4851268032426</v>
      </c>
      <c r="N13" s="135">
        <v>2778.7821983806175</v>
      </c>
    </row>
    <row r="14" spans="1:14" ht="12">
      <c r="A14" s="90">
        <v>120</v>
      </c>
      <c r="B14" s="134" t="s">
        <v>118</v>
      </c>
      <c r="C14" s="135">
        <v>1611.1762930328234</v>
      </c>
      <c r="D14" s="135">
        <v>931.9354516576667</v>
      </c>
      <c r="E14" s="135">
        <v>844.2562549483292</v>
      </c>
      <c r="F14" s="135">
        <v>958.1901324883487</v>
      </c>
      <c r="G14" s="135">
        <v>1036.5465134690196</v>
      </c>
      <c r="H14" s="135">
        <v>883.8428517167835</v>
      </c>
      <c r="I14" s="135">
        <v>1654.8797588734024</v>
      </c>
      <c r="J14" s="135">
        <v>938.1305798285412</v>
      </c>
      <c r="K14" s="135">
        <v>802.1126005942995</v>
      </c>
      <c r="L14" s="135">
        <v>742.3219366459901</v>
      </c>
      <c r="M14" s="135">
        <v>711.3015834503312</v>
      </c>
      <c r="N14" s="135">
        <v>1666.4427468865147</v>
      </c>
    </row>
    <row r="15" spans="1:14" ht="12">
      <c r="A15" s="90">
        <v>121</v>
      </c>
      <c r="B15" s="134" t="s">
        <v>159</v>
      </c>
      <c r="C15" s="135">
        <v>176.10232919403717</v>
      </c>
      <c r="D15" s="135">
        <v>77.4906605947864</v>
      </c>
      <c r="E15" s="135">
        <v>142.43536143655672</v>
      </c>
      <c r="F15" s="135">
        <v>97.01990912396566</v>
      </c>
      <c r="G15" s="135">
        <v>141.76996141609</v>
      </c>
      <c r="H15" s="135">
        <v>58.02726046579612</v>
      </c>
      <c r="I15" s="135">
        <v>231.57668045502234</v>
      </c>
      <c r="J15" s="135">
        <v>87.25401107732361</v>
      </c>
      <c r="K15" s="135">
        <v>95.8739125177528</v>
      </c>
      <c r="L15" s="135">
        <v>83.20872657909376</v>
      </c>
      <c r="M15" s="135">
        <v>78.22035100293273</v>
      </c>
      <c r="N15" s="135">
        <v>193.99950507758734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392.98557769943505</v>
      </c>
      <c r="D17" s="135">
        <v>277.92090599594064</v>
      </c>
      <c r="E17" s="135">
        <v>350.9261728381152</v>
      </c>
      <c r="F17" s="135">
        <v>299.3226155988831</v>
      </c>
      <c r="G17" s="135">
        <v>364.49824425809544</v>
      </c>
      <c r="H17" s="135">
        <v>250.41374832097029</v>
      </c>
      <c r="I17" s="135">
        <v>514.0611618023003</v>
      </c>
      <c r="J17" s="135">
        <v>262.8240423813563</v>
      </c>
      <c r="K17" s="135">
        <v>280.76609590221153</v>
      </c>
      <c r="L17" s="135">
        <v>188.5308471305102</v>
      </c>
      <c r="M17" s="135">
        <v>160.66907264022063</v>
      </c>
      <c r="N17" s="135">
        <v>527.6470744369985</v>
      </c>
    </row>
    <row r="18" spans="1:14" ht="12">
      <c r="A18" s="90">
        <v>150</v>
      </c>
      <c r="B18" s="134" t="s">
        <v>120</v>
      </c>
      <c r="C18" s="135">
        <v>52.51669147386821</v>
      </c>
      <c r="D18" s="135">
        <v>49.62050949627038</v>
      </c>
      <c r="E18" s="135">
        <v>46.54608053170717</v>
      </c>
      <c r="F18" s="135">
        <v>58.35819773913284</v>
      </c>
      <c r="G18" s="135">
        <v>98.8409558993795</v>
      </c>
      <c r="H18" s="135">
        <v>33.89834481130978</v>
      </c>
      <c r="I18" s="135">
        <v>83.82549284248552</v>
      </c>
      <c r="J18" s="135">
        <v>40.23741127904803</v>
      </c>
      <c r="K18" s="135">
        <v>39.99141732242603</v>
      </c>
      <c r="L18" s="135">
        <v>44.09519412716146</v>
      </c>
      <c r="M18" s="135">
        <v>46.86733838491312</v>
      </c>
      <c r="N18" s="135">
        <v>75.49629143463515</v>
      </c>
    </row>
    <row r="19" spans="1:14" ht="12">
      <c r="A19" s="90">
        <v>151</v>
      </c>
      <c r="B19" s="134" t="s">
        <v>160</v>
      </c>
      <c r="C19" s="135">
        <v>52.019314344536454</v>
      </c>
      <c r="D19" s="135">
        <v>50.1209331708858</v>
      </c>
      <c r="E19" s="135">
        <v>94.92619990842863</v>
      </c>
      <c r="F19" s="135">
        <v>29.639218410880098</v>
      </c>
      <c r="G19" s="135">
        <v>71.30295333340865</v>
      </c>
      <c r="H19" s="135">
        <v>54.597104887347776</v>
      </c>
      <c r="I19" s="135">
        <v>135.44660893898018</v>
      </c>
      <c r="J19" s="135">
        <v>63.69181078301164</v>
      </c>
      <c r="K19" s="135">
        <v>54.94842913697266</v>
      </c>
      <c r="L19" s="135">
        <v>33.55414644173704</v>
      </c>
      <c r="M19" s="135">
        <v>30.667897305843645</v>
      </c>
      <c r="N19" s="135">
        <v>116.12798475286688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993.1112175664609</v>
      </c>
      <c r="D21" s="135">
        <v>686.503971027999</v>
      </c>
      <c r="E21" s="135">
        <v>959.3104645103019</v>
      </c>
      <c r="F21" s="135">
        <v>736.2487417453722</v>
      </c>
      <c r="G21" s="135">
        <v>933.0988625150894</v>
      </c>
      <c r="H21" s="135">
        <v>727.0748127410861</v>
      </c>
      <c r="I21" s="135">
        <v>1547.744864791652</v>
      </c>
      <c r="J21" s="135">
        <v>726.9185011399017</v>
      </c>
      <c r="K21" s="135">
        <v>780.748205471937</v>
      </c>
      <c r="L21" s="135">
        <v>737.114513686852</v>
      </c>
      <c r="M21" s="135">
        <v>470.6245751198062</v>
      </c>
      <c r="N21" s="135">
        <v>1248.7145756389061</v>
      </c>
    </row>
    <row r="22" spans="1:14" ht="12">
      <c r="A22" s="90">
        <v>180</v>
      </c>
      <c r="B22" s="134" t="s">
        <v>43</v>
      </c>
      <c r="C22" s="135">
        <v>978.030311976008</v>
      </c>
      <c r="D22" s="135">
        <v>680.1172590416768</v>
      </c>
      <c r="E22" s="135">
        <v>942.200305078</v>
      </c>
      <c r="F22" s="135">
        <v>730.8144964340008</v>
      </c>
      <c r="G22" s="135">
        <v>921.3766254227917</v>
      </c>
      <c r="H22" s="135">
        <v>724.8939695343083</v>
      </c>
      <c r="I22" s="135">
        <v>1541.2016874861406</v>
      </c>
      <c r="J22" s="135">
        <v>715.0664024778262</v>
      </c>
      <c r="K22" s="135">
        <v>774.3520671418918</v>
      </c>
      <c r="L22" s="135">
        <v>729.6875864042506</v>
      </c>
      <c r="M22" s="135">
        <v>468.3324805873939</v>
      </c>
      <c r="N22" s="135">
        <v>1237.8662468306882</v>
      </c>
    </row>
    <row r="23" spans="1:14" ht="12">
      <c r="A23" s="90">
        <v>190</v>
      </c>
      <c r="B23" s="134" t="s">
        <v>42</v>
      </c>
      <c r="C23" s="135">
        <v>231.64276245272006</v>
      </c>
      <c r="D23" s="135">
        <v>208.04183611389328</v>
      </c>
      <c r="E23" s="135">
        <v>287.9616924384906</v>
      </c>
      <c r="F23" s="135">
        <v>289.2636997191695</v>
      </c>
      <c r="G23" s="135">
        <v>274.88305145384913</v>
      </c>
      <c r="H23" s="135">
        <v>293.8672125915518</v>
      </c>
      <c r="I23" s="135">
        <v>446.33434997296257</v>
      </c>
      <c r="J23" s="135">
        <v>220.17117439645307</v>
      </c>
      <c r="K23" s="135">
        <v>251.27016607080597</v>
      </c>
      <c r="L23" s="135">
        <v>287.9581788915887</v>
      </c>
      <c r="M23" s="135">
        <v>152.6449392652684</v>
      </c>
      <c r="N23" s="135">
        <v>281.97767106356855</v>
      </c>
    </row>
    <row r="24" spans="1:14" ht="12">
      <c r="A24" s="90">
        <v>191</v>
      </c>
      <c r="B24" s="134" t="s">
        <v>137</v>
      </c>
      <c r="C24" s="135">
        <v>79.14814417234433</v>
      </c>
      <c r="D24" s="135">
        <v>52.41480980100176</v>
      </c>
      <c r="E24" s="135">
        <v>54.79017109117061</v>
      </c>
      <c r="F24" s="135">
        <v>26.049342677549852</v>
      </c>
      <c r="G24" s="135">
        <v>66.87347247410759</v>
      </c>
      <c r="H24" s="135">
        <v>72.70903107952354</v>
      </c>
      <c r="I24" s="135">
        <v>152.43029220582315</v>
      </c>
      <c r="J24" s="135">
        <v>81.91200439181017</v>
      </c>
      <c r="K24" s="135">
        <v>56.277114165825296</v>
      </c>
      <c r="L24" s="135">
        <v>52.00567996360651</v>
      </c>
      <c r="M24" s="135">
        <v>47.545223223256954</v>
      </c>
      <c r="N24" s="135">
        <v>139.65623221400116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52.86633130065781</v>
      </c>
      <c r="D26" s="135">
        <v>22.400633936093932</v>
      </c>
      <c r="E26" s="135">
        <v>45.99357378333572</v>
      </c>
      <c r="F26" s="135">
        <v>10.92305948439596</v>
      </c>
      <c r="G26" s="135">
        <v>39.45994330338504</v>
      </c>
      <c r="H26" s="135">
        <v>25.93615668316303</v>
      </c>
      <c r="I26" s="135">
        <v>43.18760019898798</v>
      </c>
      <c r="J26" s="135">
        <v>32.25447684826803</v>
      </c>
      <c r="K26" s="135">
        <v>20.235990063161164</v>
      </c>
      <c r="L26" s="135">
        <v>18.030474909893748</v>
      </c>
      <c r="M26" s="135">
        <v>13.75256719447385</v>
      </c>
      <c r="N26" s="135">
        <v>30.377547309896368</v>
      </c>
    </row>
    <row r="27" spans="1:14" ht="12">
      <c r="A27" s="90">
        <v>220</v>
      </c>
      <c r="B27" s="134" t="s">
        <v>139</v>
      </c>
      <c r="C27" s="135">
        <v>0</v>
      </c>
      <c r="D27" s="135">
        <v>2.107952002567069</v>
      </c>
      <c r="E27" s="135">
        <v>1.0748930937314614</v>
      </c>
      <c r="F27" s="135">
        <v>1.09776283460494</v>
      </c>
      <c r="G27" s="135">
        <v>8.48406995779086</v>
      </c>
      <c r="H27" s="135">
        <v>0</v>
      </c>
      <c r="I27" s="135">
        <v>0</v>
      </c>
      <c r="J27" s="135">
        <v>0</v>
      </c>
      <c r="K27" s="135">
        <v>2.165459585450321</v>
      </c>
      <c r="L27" s="135">
        <v>0</v>
      </c>
      <c r="M27" s="135">
        <v>0</v>
      </c>
      <c r="N27" s="135">
        <v>1.0910643141718839</v>
      </c>
    </row>
    <row r="28" spans="1:14" ht="12">
      <c r="A28" s="90">
        <v>221</v>
      </c>
      <c r="B28" s="134" t="s">
        <v>140</v>
      </c>
      <c r="C28" s="135">
        <v>25.975637709840957</v>
      </c>
      <c r="D28" s="135">
        <v>16.013921949771618</v>
      </c>
      <c r="E28" s="135">
        <v>36.333201251075245</v>
      </c>
      <c r="F28" s="135">
        <v>5.46152974219798</v>
      </c>
      <c r="G28" s="135">
        <v>22.465780073689317</v>
      </c>
      <c r="H28" s="135">
        <v>23.75531347638523</v>
      </c>
      <c r="I28" s="135">
        <v>19.390737189008526</v>
      </c>
      <c r="J28" s="135">
        <v>20.4178882779819</v>
      </c>
      <c r="K28" s="135">
        <v>3.1579259475053076</v>
      </c>
      <c r="L28" s="135">
        <v>6.368580980300645</v>
      </c>
      <c r="M28" s="135">
        <v>10.314425395855386</v>
      </c>
      <c r="N28" s="135">
        <v>20.620282815850434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29.051819251203923</v>
      </c>
      <c r="D30" s="135">
        <v>25.950217202130325</v>
      </c>
      <c r="E30" s="135">
        <v>92.66787991053287</v>
      </c>
      <c r="F30" s="135">
        <v>38.73472263811411</v>
      </c>
      <c r="G30" s="135">
        <v>87.0934945286367</v>
      </c>
      <c r="H30" s="135">
        <v>49.20742149332973</v>
      </c>
      <c r="I30" s="135">
        <v>24.882342365647187</v>
      </c>
      <c r="J30" s="135">
        <v>62.331479167908235</v>
      </c>
      <c r="K30" s="135">
        <v>23.28397004724822</v>
      </c>
      <c r="L30" s="135">
        <v>10.569252330509492</v>
      </c>
      <c r="M30" s="135">
        <v>21.153846153846153</v>
      </c>
      <c r="N30" s="135">
        <v>32.4350472712381</v>
      </c>
    </row>
    <row r="31" spans="1:14" ht="12">
      <c r="A31" s="90">
        <v>250</v>
      </c>
      <c r="B31" s="134" t="s">
        <v>142</v>
      </c>
      <c r="C31" s="135">
        <v>2.1022674613700643</v>
      </c>
      <c r="D31" s="135">
        <v>0</v>
      </c>
      <c r="E31" s="135">
        <v>0</v>
      </c>
      <c r="F31" s="135">
        <v>2.16824123838316</v>
      </c>
      <c r="G31" s="135">
        <v>2.1587780896712587</v>
      </c>
      <c r="H31" s="135">
        <v>0</v>
      </c>
      <c r="I31" s="135">
        <v>0</v>
      </c>
      <c r="J31" s="135">
        <v>2.1517104796068978</v>
      </c>
      <c r="K31" s="135">
        <v>0</v>
      </c>
      <c r="L31" s="135">
        <v>5.30978283863173</v>
      </c>
      <c r="M31" s="135">
        <v>0</v>
      </c>
      <c r="N31" s="135">
        <v>1.0544179297000968</v>
      </c>
    </row>
    <row r="32" spans="1:14" ht="12">
      <c r="A32" s="90">
        <v>251</v>
      </c>
      <c r="B32" s="134" t="s">
        <v>143</v>
      </c>
      <c r="C32" s="135">
        <v>10.740292818003729</v>
      </c>
      <c r="D32" s="135">
        <v>24.896241200846795</v>
      </c>
      <c r="E32" s="135">
        <v>86.24585197078947</v>
      </c>
      <c r="F32" s="135">
        <v>31.118593872946324</v>
      </c>
      <c r="G32" s="135">
        <v>79.58811868175201</v>
      </c>
      <c r="H32" s="135">
        <v>48.11699988994083</v>
      </c>
      <c r="I32" s="135">
        <v>20.59813900606453</v>
      </c>
      <c r="J32" s="135">
        <v>60.17976868830134</v>
      </c>
      <c r="K32" s="135">
        <v>14.857767277758013</v>
      </c>
      <c r="L32" s="135">
        <v>5.2594694918777645</v>
      </c>
      <c r="M32" s="135">
        <v>21.153846153846153</v>
      </c>
      <c r="N32" s="135">
        <v>14.073896930819132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573.2530859315243</v>
      </c>
      <c r="D34" s="135">
        <v>464.8291744966394</v>
      </c>
      <c r="E34" s="135">
        <v>584.7972555502319</v>
      </c>
      <c r="F34" s="135">
        <v>519.4344339987186</v>
      </c>
      <c r="G34" s="135">
        <v>584.4475554805119</v>
      </c>
      <c r="H34" s="135">
        <v>473.0588017173984</v>
      </c>
      <c r="I34" s="135">
        <v>888.6984879847704</v>
      </c>
      <c r="J34" s="135">
        <v>532.261781497973</v>
      </c>
      <c r="K34" s="135">
        <v>479.5459110647183</v>
      </c>
      <c r="L34" s="135">
        <v>556.7416507787965</v>
      </c>
      <c r="M34" s="135">
        <v>287.14296999828497</v>
      </c>
      <c r="N34" s="135">
        <v>760.596088227969</v>
      </c>
    </row>
    <row r="35" spans="1:14" ht="12">
      <c r="A35" s="90">
        <v>280</v>
      </c>
      <c r="B35" s="134" t="s">
        <v>41</v>
      </c>
      <c r="C35" s="135">
        <v>498.9021493499489</v>
      </c>
      <c r="D35" s="135">
        <v>414.6162246556793</v>
      </c>
      <c r="E35" s="135">
        <v>500.3557530056532</v>
      </c>
      <c r="F35" s="135">
        <v>398.981363567738</v>
      </c>
      <c r="G35" s="135">
        <v>495.7710076484075</v>
      </c>
      <c r="H35" s="135">
        <v>402.9612731441357</v>
      </c>
      <c r="I35" s="135">
        <v>752.5102928090698</v>
      </c>
      <c r="J35" s="135">
        <v>455.4244647039362</v>
      </c>
      <c r="K35" s="135">
        <v>396.44756328975996</v>
      </c>
      <c r="L35" s="135">
        <v>500.5115751326035</v>
      </c>
      <c r="M35" s="135">
        <v>244.2596964460999</v>
      </c>
      <c r="N35" s="135">
        <v>637.3906890269197</v>
      </c>
    </row>
    <row r="36" spans="1:14" ht="12">
      <c r="A36" s="90">
        <v>290</v>
      </c>
      <c r="B36" s="134" t="s">
        <v>40</v>
      </c>
      <c r="C36" s="135">
        <v>233.11437103224895</v>
      </c>
      <c r="D36" s="135">
        <v>142.78675121291042</v>
      </c>
      <c r="E36" s="135">
        <v>292.45522908906617</v>
      </c>
      <c r="F36" s="135">
        <v>249.87454053572043</v>
      </c>
      <c r="G36" s="135">
        <v>282.0170124957916</v>
      </c>
      <c r="H36" s="135">
        <v>185.3674843630594</v>
      </c>
      <c r="I36" s="135">
        <v>377.9346267129086</v>
      </c>
      <c r="J36" s="135">
        <v>219.9093441009756</v>
      </c>
      <c r="K36" s="135">
        <v>243.55167705086583</v>
      </c>
      <c r="L36" s="135">
        <v>149.27316758237956</v>
      </c>
      <c r="M36" s="135">
        <v>137.1967133686689</v>
      </c>
      <c r="N36" s="135">
        <v>415.0905928209826</v>
      </c>
    </row>
    <row r="37" spans="1:14" ht="12">
      <c r="A37" s="90">
        <v>300</v>
      </c>
      <c r="B37" s="134" t="s">
        <v>145</v>
      </c>
      <c r="C37" s="135">
        <v>107.38295164264366</v>
      </c>
      <c r="D37" s="135">
        <v>162.46381662823484</v>
      </c>
      <c r="E37" s="135">
        <v>130.99150659889986</v>
      </c>
      <c r="F37" s="135">
        <v>140.2042812246903</v>
      </c>
      <c r="G37" s="135">
        <v>120.96409435700862</v>
      </c>
      <c r="H37" s="135">
        <v>162.19405227703996</v>
      </c>
      <c r="I37" s="135">
        <v>206.04757721496736</v>
      </c>
      <c r="J37" s="135">
        <v>175.6482338039322</v>
      </c>
      <c r="K37" s="135">
        <v>103.01100729408518</v>
      </c>
      <c r="L37" s="135">
        <v>227.88196533724152</v>
      </c>
      <c r="M37" s="135">
        <v>64.26768158822655</v>
      </c>
      <c r="N37" s="135">
        <v>126.53161505474426</v>
      </c>
    </row>
    <row r="38" spans="1:14" ht="12">
      <c r="A38" s="90">
        <v>301</v>
      </c>
      <c r="B38" s="134" t="s">
        <v>146</v>
      </c>
      <c r="C38" s="135">
        <v>34.690882717166744</v>
      </c>
      <c r="D38" s="135">
        <v>35.29976986598078</v>
      </c>
      <c r="E38" s="135">
        <v>46.11108053987137</v>
      </c>
      <c r="F38" s="135">
        <v>30.38266176819096</v>
      </c>
      <c r="G38" s="135">
        <v>28.791071941808912</v>
      </c>
      <c r="H38" s="135">
        <v>11.850864614669252</v>
      </c>
      <c r="I38" s="135">
        <v>47.90538539632541</v>
      </c>
      <c r="J38" s="135">
        <v>22.66282424243828</v>
      </c>
      <c r="K38" s="135">
        <v>54.06198446860886</v>
      </c>
      <c r="L38" s="135">
        <v>19.223291363117212</v>
      </c>
      <c r="M38" s="135">
        <v>31.686531028783108</v>
      </c>
      <c r="N38" s="135">
        <v>34.80411890008492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1414.72271262973</v>
      </c>
      <c r="D40" s="135">
        <v>1086.7577855869695</v>
      </c>
      <c r="E40" s="135">
        <v>1317.4476799785998</v>
      </c>
      <c r="F40" s="135">
        <v>1147.3649083170958</v>
      </c>
      <c r="G40" s="135">
        <v>1357.4311549102174</v>
      </c>
      <c r="H40" s="135">
        <v>1081.9119603224772</v>
      </c>
      <c r="I40" s="135">
        <v>2074.0663907864955</v>
      </c>
      <c r="J40" s="135">
        <v>1094.9954908232048</v>
      </c>
      <c r="K40" s="135">
        <v>1083.3731410742598</v>
      </c>
      <c r="L40" s="135">
        <v>1168.8197470504592</v>
      </c>
      <c r="M40" s="135">
        <v>694.5679140131135</v>
      </c>
      <c r="N40" s="135">
        <v>1675.133624706556</v>
      </c>
    </row>
    <row r="41" spans="1:14" ht="12">
      <c r="A41" s="90">
        <v>330</v>
      </c>
      <c r="B41" s="134" t="s">
        <v>38</v>
      </c>
      <c r="C41" s="135">
        <v>469.31923117366205</v>
      </c>
      <c r="D41" s="135">
        <v>465.60493799478877</v>
      </c>
      <c r="E41" s="135">
        <v>547.9026303288176</v>
      </c>
      <c r="F41" s="135">
        <v>546.9956614255423</v>
      </c>
      <c r="G41" s="135">
        <v>574.1498688004192</v>
      </c>
      <c r="H41" s="135">
        <v>532.9775366277847</v>
      </c>
      <c r="I41" s="135">
        <v>858.238574057802</v>
      </c>
      <c r="J41" s="135">
        <v>477.7292451328351</v>
      </c>
      <c r="K41" s="135">
        <v>462.9478274374426</v>
      </c>
      <c r="L41" s="135">
        <v>634.8777387991684</v>
      </c>
      <c r="M41" s="135">
        <v>294.3843706602022</v>
      </c>
      <c r="N41" s="135">
        <v>562.7941732124532</v>
      </c>
    </row>
    <row r="42" spans="1:14" ht="12">
      <c r="A42" s="90">
        <v>340</v>
      </c>
      <c r="B42" s="134" t="s">
        <v>37</v>
      </c>
      <c r="C42" s="135">
        <v>945.403481456068</v>
      </c>
      <c r="D42" s="135">
        <v>621.1528475921806</v>
      </c>
      <c r="E42" s="135">
        <v>769.5450496497821</v>
      </c>
      <c r="F42" s="135">
        <v>600.3692468915536</v>
      </c>
      <c r="G42" s="135">
        <v>783.2812861097982</v>
      </c>
      <c r="H42" s="135">
        <v>548.9344236946923</v>
      </c>
      <c r="I42" s="135">
        <v>1215.8278167286935</v>
      </c>
      <c r="J42" s="135">
        <v>617.2662456903697</v>
      </c>
      <c r="K42" s="135">
        <v>620.4253136368172</v>
      </c>
      <c r="L42" s="135">
        <v>533.942008251291</v>
      </c>
      <c r="M42" s="135">
        <v>400.18354335291133</v>
      </c>
      <c r="N42" s="135">
        <v>1112.3394514941028</v>
      </c>
    </row>
    <row r="43" spans="1:14" ht="12">
      <c r="A43" s="90">
        <v>350</v>
      </c>
      <c r="B43" s="134" t="s">
        <v>36</v>
      </c>
      <c r="C43" s="135">
        <v>2004.8209660634252</v>
      </c>
      <c r="D43" s="135">
        <v>1354.1695658986323</v>
      </c>
      <c r="E43" s="135">
        <v>1310.8304276111583</v>
      </c>
      <c r="F43" s="135">
        <v>1449.2823152443293</v>
      </c>
      <c r="G43" s="135">
        <v>1541.8774632267189</v>
      </c>
      <c r="H43" s="135">
        <v>1373.802461396685</v>
      </c>
      <c r="I43" s="135">
        <v>2391.087178903818</v>
      </c>
      <c r="J43" s="135">
        <v>1376.3391097875815</v>
      </c>
      <c r="K43" s="135">
        <v>1198.550650867067</v>
      </c>
      <c r="L43" s="135">
        <v>1307.5670578406136</v>
      </c>
      <c r="M43" s="135">
        <v>975.0815426887392</v>
      </c>
      <c r="N43" s="135">
        <v>2152.5938066833346</v>
      </c>
    </row>
    <row r="44" spans="1:14" ht="12">
      <c r="A44" s="90">
        <v>360</v>
      </c>
      <c r="B44" s="134" t="s">
        <v>35</v>
      </c>
      <c r="C44" s="135">
        <v>1021.0780395991283</v>
      </c>
      <c r="D44" s="135">
        <v>664.5236713460038</v>
      </c>
      <c r="E44" s="135">
        <v>850.8735073157707</v>
      </c>
      <c r="F44" s="135">
        <v>656.2727255611153</v>
      </c>
      <c r="G44" s="135">
        <v>852.1002051525181</v>
      </c>
      <c r="H44" s="135">
        <v>591.9523506425755</v>
      </c>
      <c r="I44" s="135">
        <v>1337.85897075608</v>
      </c>
      <c r="J44" s="135">
        <v>656.7869608641645</v>
      </c>
      <c r="K44" s="135">
        <v>686.9350908014924</v>
      </c>
      <c r="L44" s="135">
        <v>603.5746258558358</v>
      </c>
      <c r="M44" s="135">
        <v>430.78795477470555</v>
      </c>
      <c r="N44" s="135">
        <v>1188.982564909736</v>
      </c>
    </row>
    <row r="45" spans="1:14" ht="12">
      <c r="A45" s="90">
        <v>370</v>
      </c>
      <c r="B45" s="134" t="s">
        <v>34</v>
      </c>
      <c r="C45" s="137">
        <v>1.5145141632525418</v>
      </c>
      <c r="D45" s="137">
        <v>1.498150602639497</v>
      </c>
      <c r="E45" s="137">
        <v>1.679409669891286</v>
      </c>
      <c r="F45" s="137">
        <v>1.4997417053158848</v>
      </c>
      <c r="G45" s="137">
        <v>1.5942937617944493</v>
      </c>
      <c r="H45" s="137">
        <v>1.503894257338133</v>
      </c>
      <c r="I45" s="137">
        <v>1.5775875057826947</v>
      </c>
      <c r="J45" s="137">
        <v>1.5543231939764652</v>
      </c>
      <c r="K45" s="137">
        <v>1.5914848265014516</v>
      </c>
      <c r="L45" s="137">
        <v>1.4545356737102946</v>
      </c>
      <c r="M45" s="137">
        <v>1.4670892761375185</v>
      </c>
      <c r="N45" s="137">
        <v>1.6063389267677868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13.267179438154297</v>
      </c>
      <c r="D48" s="137">
        <v>10.96374519034998</v>
      </c>
      <c r="E48" s="137">
        <v>11.255370653277447</v>
      </c>
      <c r="F48" s="137">
        <v>9.860349920762317</v>
      </c>
      <c r="G48" s="137">
        <v>11.29574406671746</v>
      </c>
      <c r="H48" s="137">
        <v>10.802902100985825</v>
      </c>
      <c r="I48" s="137">
        <v>9.853441769583608</v>
      </c>
      <c r="J48" s="137">
        <v>11.97385667909121</v>
      </c>
      <c r="K48" s="137">
        <v>10.729006367161844</v>
      </c>
      <c r="L48" s="137">
        <v>10.836634125769368</v>
      </c>
      <c r="M48" s="137">
        <v>11.62029735299041</v>
      </c>
      <c r="N48" s="137">
        <v>14.550766679994972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2029.3967283424834</v>
      </c>
      <c r="D51" s="135">
        <v>1488.2282036906124</v>
      </c>
      <c r="E51" s="135">
        <v>1591.26640409679</v>
      </c>
      <c r="F51" s="135">
        <v>1552.8835309930419</v>
      </c>
      <c r="G51" s="135">
        <v>1806.8096748910996</v>
      </c>
      <c r="H51" s="135">
        <v>1447.73209598186</v>
      </c>
      <c r="I51" s="135">
        <v>2916.222663331915</v>
      </c>
      <c r="J51" s="135">
        <v>1423.5892770469195</v>
      </c>
      <c r="K51" s="135">
        <v>1395.5482235838622</v>
      </c>
      <c r="L51" s="135">
        <v>1324.8965639429211</v>
      </c>
      <c r="M51" s="135">
        <v>949.8898668163569</v>
      </c>
      <c r="N51" s="135">
        <v>2008.575697216782</v>
      </c>
    </row>
    <row r="52" spans="1:14" ht="12">
      <c r="A52" s="90">
        <v>440</v>
      </c>
      <c r="B52" s="134" t="s">
        <v>30</v>
      </c>
      <c r="C52" s="135">
        <v>1750.7030550202232</v>
      </c>
      <c r="D52" s="135">
        <v>1313.0566154803719</v>
      </c>
      <c r="E52" s="135">
        <v>1431.2179567043693</v>
      </c>
      <c r="F52" s="135">
        <v>1418.2282184572052</v>
      </c>
      <c r="G52" s="135">
        <v>1627.4925233226604</v>
      </c>
      <c r="H52" s="135">
        <v>1329.5078942061025</v>
      </c>
      <c r="I52" s="135">
        <v>2627.883829124334</v>
      </c>
      <c r="J52" s="135">
        <v>1244.5415493224039</v>
      </c>
      <c r="K52" s="135">
        <v>1207.8646380919438</v>
      </c>
      <c r="L52" s="135">
        <v>1173.0446545645075</v>
      </c>
      <c r="M52" s="135">
        <v>829.7656288079882</v>
      </c>
      <c r="N52" s="135">
        <v>1614.0174858056034</v>
      </c>
    </row>
    <row r="53" spans="1:14" ht="12">
      <c r="A53" s="90">
        <v>450</v>
      </c>
      <c r="B53" s="134" t="s">
        <v>29</v>
      </c>
      <c r="C53" s="135">
        <v>198.07085271072782</v>
      </c>
      <c r="D53" s="135">
        <v>108.33203257524886</v>
      </c>
      <c r="E53" s="135">
        <v>131.27336592953804</v>
      </c>
      <c r="F53" s="135">
        <v>104.3424467850006</v>
      </c>
      <c r="G53" s="135">
        <v>115.59553221887512</v>
      </c>
      <c r="H53" s="135">
        <v>130.28613801295126</v>
      </c>
      <c r="I53" s="135">
        <v>183.87211563632442</v>
      </c>
      <c r="J53" s="135">
        <v>137.40963940368542</v>
      </c>
      <c r="K53" s="135">
        <v>142.98740273185294</v>
      </c>
      <c r="L53" s="135">
        <v>159.44665266171205</v>
      </c>
      <c r="M53" s="135">
        <v>106.12385981636426</v>
      </c>
      <c r="N53" s="135">
        <v>203.01701805986855</v>
      </c>
    </row>
    <row r="54" spans="1:14" ht="12">
      <c r="A54" s="90">
        <v>460</v>
      </c>
      <c r="B54" s="134" t="s">
        <v>28</v>
      </c>
      <c r="C54" s="135">
        <v>160.73686073791515</v>
      </c>
      <c r="D54" s="135">
        <v>61.7434538660008</v>
      </c>
      <c r="E54" s="135">
        <v>99.0675690515622</v>
      </c>
      <c r="F54" s="135">
        <v>79.55227441573159</v>
      </c>
      <c r="G54" s="135">
        <v>81.67717675396091</v>
      </c>
      <c r="H54" s="135">
        <v>103.52179473612037</v>
      </c>
      <c r="I54" s="135">
        <v>150.12100958407714</v>
      </c>
      <c r="J54" s="135">
        <v>94.48984761041592</v>
      </c>
      <c r="K54" s="135">
        <v>102.48459141585012</v>
      </c>
      <c r="L54" s="135">
        <v>119.65676528136014</v>
      </c>
      <c r="M54" s="135">
        <v>80.75632707601343</v>
      </c>
      <c r="N54" s="135">
        <v>125.12002235998511</v>
      </c>
    </row>
    <row r="55" spans="1:14" ht="12">
      <c r="A55" s="90">
        <v>470</v>
      </c>
      <c r="B55" s="134" t="s">
        <v>27</v>
      </c>
      <c r="C55" s="135">
        <v>52.25396572790034</v>
      </c>
      <c r="D55" s="135">
        <v>36.00995493759312</v>
      </c>
      <c r="E55" s="135">
        <v>57.61037207805299</v>
      </c>
      <c r="F55" s="135">
        <v>45.218390492024824</v>
      </c>
      <c r="G55" s="135">
        <v>34.798040148526134</v>
      </c>
      <c r="H55" s="135">
        <v>65.55392018678144</v>
      </c>
      <c r="I55" s="135">
        <v>82.30615483106827</v>
      </c>
      <c r="J55" s="135">
        <v>19.155570100295943</v>
      </c>
      <c r="K55" s="135">
        <v>26.638467195184518</v>
      </c>
      <c r="L55" s="135">
        <v>44.69784627737959</v>
      </c>
      <c r="M55" s="135">
        <v>25.475944186639286</v>
      </c>
      <c r="N55" s="135">
        <v>54.519987461707146</v>
      </c>
    </row>
    <row r="56" spans="1:14" ht="12">
      <c r="A56" s="90">
        <v>480</v>
      </c>
      <c r="B56" s="134" t="s">
        <v>26</v>
      </c>
      <c r="C56" s="135">
        <v>21.364144910686825</v>
      </c>
      <c r="D56" s="135">
        <v>13.80616716250874</v>
      </c>
      <c r="E56" s="135">
        <v>37.25777592025719</v>
      </c>
      <c r="F56" s="135">
        <v>36.79092934166716</v>
      </c>
      <c r="G56" s="135">
        <v>32.70753389206878</v>
      </c>
      <c r="H56" s="135">
        <v>48.17620919653873</v>
      </c>
      <c r="I56" s="135">
        <v>73.68685751166963</v>
      </c>
      <c r="J56" s="135">
        <v>15.945518502826802</v>
      </c>
      <c r="K56" s="135">
        <v>18.001463909266292</v>
      </c>
      <c r="L56" s="135">
        <v>40.32908723851747</v>
      </c>
      <c r="M56" s="135">
        <v>20.148500280597712</v>
      </c>
      <c r="N56" s="135">
        <v>21.210043104983768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126.70372246455159</v>
      </c>
      <c r="D58" s="135">
        <v>51.313691815752414</v>
      </c>
      <c r="E58" s="135">
        <v>104.23729946930638</v>
      </c>
      <c r="F58" s="135">
        <v>47.72859167525624</v>
      </c>
      <c r="G58" s="135">
        <v>106.85951543872729</v>
      </c>
      <c r="H58" s="135">
        <v>43.616864135556014</v>
      </c>
      <c r="I58" s="135">
        <v>220.10348458425358</v>
      </c>
      <c r="J58" s="135">
        <v>69.15828840823953</v>
      </c>
      <c r="K58" s="135">
        <v>88.78384300346316</v>
      </c>
      <c r="L58" s="135">
        <v>52.42510846634559</v>
      </c>
      <c r="M58" s="135">
        <v>48.133985180658456</v>
      </c>
      <c r="N58" s="135">
        <v>225.85031303357997</v>
      </c>
    </row>
    <row r="59" spans="1:14" ht="12">
      <c r="A59" s="90">
        <v>510</v>
      </c>
      <c r="B59" s="134" t="s">
        <v>24</v>
      </c>
      <c r="C59" s="135">
        <v>208.26503369903963</v>
      </c>
      <c r="D59" s="135">
        <v>151.75792411625517</v>
      </c>
      <c r="E59" s="135">
        <v>148.17991051753037</v>
      </c>
      <c r="F59" s="135">
        <v>193.48971192633545</v>
      </c>
      <c r="G59" s="135">
        <v>170.33386860662864</v>
      </c>
      <c r="H59" s="135">
        <v>172.35916048979567</v>
      </c>
      <c r="I59" s="135">
        <v>220.3013212170443</v>
      </c>
      <c r="J59" s="135">
        <v>199.67834026118274</v>
      </c>
      <c r="K59" s="135">
        <v>168.7038017115177</v>
      </c>
      <c r="L59" s="135">
        <v>148.2897358207599</v>
      </c>
      <c r="M59" s="135">
        <v>162.7590068130146</v>
      </c>
      <c r="N59" s="135">
        <v>350.00118069819996</v>
      </c>
    </row>
    <row r="60" spans="1:14" ht="12">
      <c r="A60" s="90">
        <v>520</v>
      </c>
      <c r="B60" s="134" t="s">
        <v>23</v>
      </c>
      <c r="C60" s="135">
        <v>54.1058512912674</v>
      </c>
      <c r="D60" s="135">
        <v>48.29191940878701</v>
      </c>
      <c r="E60" s="135">
        <v>42.903039342834525</v>
      </c>
      <c r="F60" s="135">
        <v>50.11576355515366</v>
      </c>
      <c r="G60" s="135">
        <v>35.28252915965366</v>
      </c>
      <c r="H60" s="135">
        <v>25.393406433862765</v>
      </c>
      <c r="I60" s="135">
        <v>37.122269631444816</v>
      </c>
      <c r="J60" s="135">
        <v>70.23425748463475</v>
      </c>
      <c r="K60" s="135">
        <v>25.07248156672016</v>
      </c>
      <c r="L60" s="135">
        <v>38.48510319847758</v>
      </c>
      <c r="M60" s="135">
        <v>35.665737956533434</v>
      </c>
      <c r="N60" s="135">
        <v>83.60236868247978</v>
      </c>
    </row>
    <row r="61" spans="2:14" ht="12">
      <c r="B61" s="139" t="s">
        <v>188</v>
      </c>
      <c r="C61" s="138">
        <v>397.06858263525714</v>
      </c>
      <c r="D61" s="138">
        <v>234.60662847858507</v>
      </c>
      <c r="E61" s="138">
        <v>183.98612134911505</v>
      </c>
      <c r="F61" s="138">
        <v>118.3462895653559</v>
      </c>
      <c r="G61" s="138">
        <v>150.733160714308</v>
      </c>
      <c r="H61" s="138">
        <v>122.52462238210973</v>
      </c>
      <c r="I61" s="138">
        <v>179.8271381213088</v>
      </c>
      <c r="J61" s="138">
        <v>184.2395392268576</v>
      </c>
      <c r="K61" s="138">
        <v>155.7727269467393</v>
      </c>
      <c r="L61" s="138">
        <v>196.80148831668546</v>
      </c>
      <c r="M61" s="138">
        <v>127.32654944406053</v>
      </c>
      <c r="N61" s="138">
        <v>490.216035222089</v>
      </c>
    </row>
    <row r="62" spans="2:14" ht="12">
      <c r="B62" s="139" t="s">
        <v>189</v>
      </c>
      <c r="C62" s="138">
        <v>187.774212260975</v>
      </c>
      <c r="D62" s="138">
        <v>107.11586220266398</v>
      </c>
      <c r="E62" s="138">
        <v>122.52967152956552</v>
      </c>
      <c r="F62" s="138">
        <v>111.58245796939346</v>
      </c>
      <c r="G62" s="138">
        <v>114.91803022410372</v>
      </c>
      <c r="H62" s="138">
        <v>67.66021474310114</v>
      </c>
      <c r="I62" s="138">
        <v>135.33365727624832</v>
      </c>
      <c r="J62" s="138">
        <v>105.59079125794236</v>
      </c>
      <c r="K62" s="138">
        <v>85.99359074269978</v>
      </c>
      <c r="L62" s="138">
        <v>79.95491477748448</v>
      </c>
      <c r="M62" s="138">
        <v>77.94394271792976</v>
      </c>
      <c r="N62" s="138">
        <v>353.1525886817792</v>
      </c>
    </row>
    <row r="63" spans="2:14" ht="12">
      <c r="B63" s="139" t="s">
        <v>190</v>
      </c>
      <c r="C63" s="138">
        <v>9.643392304560692</v>
      </c>
      <c r="D63" s="138">
        <v>10.665471970077562</v>
      </c>
      <c r="E63" s="138">
        <v>15.014852767284095</v>
      </c>
      <c r="F63" s="138">
        <v>21.682421729542515</v>
      </c>
      <c r="G63" s="138">
        <v>8.534417424755585</v>
      </c>
      <c r="H63" s="138">
        <v>4.330020928890404</v>
      </c>
      <c r="I63" s="138">
        <v>20.531526570904564</v>
      </c>
      <c r="J63" s="138">
        <v>22.596598912680587</v>
      </c>
      <c r="K63" s="138">
        <v>9.65430470385627</v>
      </c>
      <c r="L63" s="138">
        <v>8.636665464532294</v>
      </c>
      <c r="M63" s="138">
        <v>7.92163275719578</v>
      </c>
      <c r="N63" s="138">
        <v>13.019479001119034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109.02591548707159</v>
      </c>
      <c r="D66" s="138">
        <v>26.642447113774477</v>
      </c>
      <c r="E66" s="138">
        <v>36.344820495909396</v>
      </c>
      <c r="F66" s="138">
        <v>35.87048727030314</v>
      </c>
      <c r="G66" s="138">
        <v>60.136262765532734</v>
      </c>
      <c r="H66" s="138">
        <v>37.98379349567617</v>
      </c>
      <c r="I66" s="138">
        <v>55.15192206915719</v>
      </c>
      <c r="J66" s="138">
        <v>33.36189835744214</v>
      </c>
      <c r="K66" s="138">
        <v>31.09446184827403</v>
      </c>
      <c r="L66" s="138">
        <v>38.69769762063617</v>
      </c>
      <c r="M66" s="138">
        <v>14.604233481979248</v>
      </c>
      <c r="N66" s="138">
        <v>52.14378661713144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2657.9998637874264</v>
      </c>
      <c r="D69" s="135">
        <v>1722.0497801035704</v>
      </c>
      <c r="E69" s="135">
        <v>1828.124592190545</v>
      </c>
      <c r="F69" s="135">
        <v>1785.6014178366934</v>
      </c>
      <c r="G69" s="135">
        <v>1997.966356482513</v>
      </c>
      <c r="H69" s="135">
        <v>1486.1762183191452</v>
      </c>
      <c r="I69" s="135">
        <v>3358.465056900873</v>
      </c>
      <c r="J69" s="135">
        <v>1739.7990523833607</v>
      </c>
      <c r="K69" s="135">
        <v>1632.0643201109317</v>
      </c>
      <c r="L69" s="135">
        <v>1331.5040952211564</v>
      </c>
      <c r="M69" s="135">
        <v>1171.9442209401675</v>
      </c>
      <c r="N69" s="135">
        <v>2844.1459037496834</v>
      </c>
    </row>
    <row r="70" spans="1:14" ht="12">
      <c r="A70" s="90">
        <v>570</v>
      </c>
      <c r="B70" s="134" t="s">
        <v>19</v>
      </c>
      <c r="C70" s="135">
        <v>107.08079076800861</v>
      </c>
      <c r="D70" s="135">
        <v>133.12622982608693</v>
      </c>
      <c r="E70" s="135">
        <v>201.87665113865432</v>
      </c>
      <c r="F70" s="135">
        <v>210.7184721428947</v>
      </c>
      <c r="G70" s="135">
        <v>197.60203715539635</v>
      </c>
      <c r="H70" s="135">
        <v>129.36515510079187</v>
      </c>
      <c r="I70" s="135">
        <v>87.65564284982135</v>
      </c>
      <c r="J70" s="135">
        <v>139.86694628953245</v>
      </c>
      <c r="K70" s="135">
        <v>215.26359684747234</v>
      </c>
      <c r="L70" s="135">
        <v>206.792217967617</v>
      </c>
      <c r="M70" s="135">
        <v>152.40437160558704</v>
      </c>
      <c r="N70" s="135">
        <v>120.17833184826974</v>
      </c>
    </row>
    <row r="71" spans="1:14" ht="12">
      <c r="A71" s="90">
        <v>580</v>
      </c>
      <c r="B71" s="134" t="s">
        <v>18</v>
      </c>
      <c r="C71" s="135">
        <v>101.65502480244704</v>
      </c>
      <c r="D71" s="135">
        <v>124.66299382650807</v>
      </c>
      <c r="E71" s="135">
        <v>170.07022943219945</v>
      </c>
      <c r="F71" s="135">
        <v>191.2043009974463</v>
      </c>
      <c r="G71" s="135">
        <v>179.27674754604126</v>
      </c>
      <c r="H71" s="135">
        <v>120.94317238876745</v>
      </c>
      <c r="I71" s="135">
        <v>80.10490103273385</v>
      </c>
      <c r="J71" s="135">
        <v>129.15619324074632</v>
      </c>
      <c r="K71" s="135">
        <v>215.26359684747234</v>
      </c>
      <c r="L71" s="135">
        <v>200.37317133631444</v>
      </c>
      <c r="M71" s="135">
        <v>151.3590224456282</v>
      </c>
      <c r="N71" s="135">
        <v>117.99620321992596</v>
      </c>
    </row>
    <row r="72" spans="1:14" ht="12">
      <c r="A72" s="90">
        <v>590</v>
      </c>
      <c r="B72" s="134" t="s">
        <v>17</v>
      </c>
      <c r="C72" s="135">
        <v>19.489557287756792</v>
      </c>
      <c r="D72" s="135">
        <v>8.46323599957883</v>
      </c>
      <c r="E72" s="135">
        <v>53.249622335793354</v>
      </c>
      <c r="F72" s="135">
        <v>19.51417114544844</v>
      </c>
      <c r="G72" s="135">
        <v>25.88101292320438</v>
      </c>
      <c r="H72" s="135">
        <v>8.421982712024414</v>
      </c>
      <c r="I72" s="135">
        <v>9.731800918924652</v>
      </c>
      <c r="J72" s="135">
        <v>16.099515280954005</v>
      </c>
      <c r="K72" s="135">
        <v>11.770094177540482</v>
      </c>
      <c r="L72" s="135">
        <v>12.972185189595756</v>
      </c>
      <c r="M72" s="135">
        <v>1.0453491599588551</v>
      </c>
      <c r="N72" s="135">
        <v>6.473093116087729</v>
      </c>
    </row>
    <row r="73" spans="1:14" ht="12">
      <c r="A73" s="90">
        <v>600</v>
      </c>
      <c r="B73" s="134" t="s">
        <v>16</v>
      </c>
      <c r="C73" s="135">
        <v>2587.7030424721142</v>
      </c>
      <c r="D73" s="135">
        <v>1619.8031342078093</v>
      </c>
      <c r="E73" s="135">
        <v>1650.6961168177259</v>
      </c>
      <c r="F73" s="135">
        <v>1590.1424876549627</v>
      </c>
      <c r="G73" s="135">
        <v>1826.019618229615</v>
      </c>
      <c r="H73" s="135">
        <v>1369.5597998451904</v>
      </c>
      <c r="I73" s="135">
        <v>3274.0810027038087</v>
      </c>
      <c r="J73" s="135">
        <v>1616.1173648566323</v>
      </c>
      <c r="K73" s="135">
        <v>1433.8987413703917</v>
      </c>
      <c r="L73" s="135">
        <v>1136.5918726834223</v>
      </c>
      <c r="M73" s="135">
        <v>1030.7136543579818</v>
      </c>
      <c r="N73" s="135">
        <v>2743.5334367875594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111.7581524198769</v>
      </c>
      <c r="D75" s="135">
        <v>190.9189217137357</v>
      </c>
      <c r="E75" s="135">
        <v>173.60958729923888</v>
      </c>
      <c r="F75" s="135">
        <v>172.24695467813694</v>
      </c>
      <c r="G75" s="135">
        <v>151.7741336902819</v>
      </c>
      <c r="H75" s="135">
        <v>389.3647691812602</v>
      </c>
      <c r="I75" s="135">
        <v>179.03320639264746</v>
      </c>
      <c r="J75" s="135">
        <v>136.5603937887027</v>
      </c>
      <c r="K75" s="135">
        <v>88.06666329382388</v>
      </c>
      <c r="L75" s="135">
        <v>166.02912669460125</v>
      </c>
      <c r="M75" s="135">
        <v>51.446703381552744</v>
      </c>
      <c r="N75" s="135">
        <v>164.8422161957049</v>
      </c>
    </row>
    <row r="76" spans="1:14" ht="12">
      <c r="A76" s="90">
        <v>630</v>
      </c>
      <c r="B76" s="134" t="s">
        <v>14</v>
      </c>
      <c r="C76" s="135">
        <v>73.54584271850504</v>
      </c>
      <c r="D76" s="135">
        <v>49.537313062277924</v>
      </c>
      <c r="E76" s="135">
        <v>92.63997578298262</v>
      </c>
      <c r="F76" s="135">
        <v>87.29481876021414</v>
      </c>
      <c r="G76" s="135">
        <v>60.98366463618639</v>
      </c>
      <c r="H76" s="135">
        <v>303.9285049632304</v>
      </c>
      <c r="I76" s="135">
        <v>125.714130663775</v>
      </c>
      <c r="J76" s="135">
        <v>106.53479672730975</v>
      </c>
      <c r="K76" s="135">
        <v>57.97588767419483</v>
      </c>
      <c r="L76" s="135">
        <v>118.65832406825048</v>
      </c>
      <c r="M76" s="135">
        <v>22.347803739175028</v>
      </c>
      <c r="N76" s="135">
        <v>148.70948525128193</v>
      </c>
    </row>
    <row r="77" spans="1:14" ht="12">
      <c r="A77" s="90">
        <v>640</v>
      </c>
      <c r="B77" s="134" t="s">
        <v>13</v>
      </c>
      <c r="C77" s="135">
        <v>35.99475559003116</v>
      </c>
      <c r="D77" s="135">
        <v>76.17245657681575</v>
      </c>
      <c r="E77" s="135">
        <v>56.39738878498224</v>
      </c>
      <c r="F77" s="135">
        <v>19.554109120776012</v>
      </c>
      <c r="G77" s="135">
        <v>50.600594819809146</v>
      </c>
      <c r="H77" s="135">
        <v>37.01854928266854</v>
      </c>
      <c r="I77" s="135">
        <v>13.00843976693121</v>
      </c>
      <c r="J77" s="135">
        <v>20.434679411834885</v>
      </c>
      <c r="K77" s="135">
        <v>4.330919170900642</v>
      </c>
      <c r="L77" s="135">
        <v>29.20608348521845</v>
      </c>
      <c r="M77" s="135">
        <v>10.948112915491562</v>
      </c>
      <c r="N77" s="135">
        <v>11.746516816850376</v>
      </c>
    </row>
    <row r="78" spans="1:14" ht="12">
      <c r="A78" s="90">
        <v>650</v>
      </c>
      <c r="B78" s="134" t="s">
        <v>12</v>
      </c>
      <c r="C78" s="135">
        <v>23.472958080186388</v>
      </c>
      <c r="D78" s="135">
        <v>87.14411702931237</v>
      </c>
      <c r="E78" s="135">
        <v>63.04972912444375</v>
      </c>
      <c r="F78" s="135">
        <v>70.85224109618173</v>
      </c>
      <c r="G78" s="135">
        <v>52.671491203382146</v>
      </c>
      <c r="H78" s="135">
        <v>59.022977534734395</v>
      </c>
      <c r="I78" s="135">
        <v>42.49169506377838</v>
      </c>
      <c r="J78" s="135">
        <v>11.752114162315475</v>
      </c>
      <c r="K78" s="135">
        <v>25.759856448728417</v>
      </c>
      <c r="L78" s="135">
        <v>27.642233551294375</v>
      </c>
      <c r="M78" s="135">
        <v>19.29683399309231</v>
      </c>
      <c r="N78" s="135">
        <v>8.60388584637303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66.44317323160904</v>
      </c>
      <c r="D80" s="135">
        <v>29.70733174131134</v>
      </c>
      <c r="E80" s="135">
        <v>44.68775930951004</v>
      </c>
      <c r="F80" s="135">
        <v>28.141606566861054</v>
      </c>
      <c r="G80" s="135">
        <v>41.745425986471616</v>
      </c>
      <c r="H80" s="135">
        <v>30.425580630582832</v>
      </c>
      <c r="I80" s="135">
        <v>46.35866918978875</v>
      </c>
      <c r="J80" s="135">
        <v>47.37392445839516</v>
      </c>
      <c r="K80" s="135">
        <v>26.99328954909305</v>
      </c>
      <c r="L80" s="135">
        <v>46.36051500325025</v>
      </c>
      <c r="M80" s="135">
        <v>24.474785481931605</v>
      </c>
      <c r="N80" s="135">
        <v>54.31553525981362</v>
      </c>
    </row>
    <row r="81" spans="1:14" ht="12">
      <c r="A81" s="90">
        <v>680</v>
      </c>
      <c r="B81" s="134" t="s">
        <v>10</v>
      </c>
      <c r="C81" s="135">
        <v>128.83390476608028</v>
      </c>
      <c r="D81" s="135">
        <v>106.224596398499</v>
      </c>
      <c r="E81" s="135">
        <v>122.57623870241929</v>
      </c>
      <c r="F81" s="135">
        <v>141.2002300348081</v>
      </c>
      <c r="G81" s="135">
        <v>127.32185494734642</v>
      </c>
      <c r="H81" s="135">
        <v>131.39978860439024</v>
      </c>
      <c r="I81" s="135">
        <v>193.5257722896332</v>
      </c>
      <c r="J81" s="135">
        <v>129.93884202799663</v>
      </c>
      <c r="K81" s="135">
        <v>99.42279887353655</v>
      </c>
      <c r="L81" s="135">
        <v>118.34621527915317</v>
      </c>
      <c r="M81" s="135">
        <v>121.98243228107215</v>
      </c>
      <c r="N81" s="135">
        <v>230.3333840539529</v>
      </c>
    </row>
    <row r="82" spans="1:14" ht="12">
      <c r="A82" s="90">
        <v>690</v>
      </c>
      <c r="B82" s="134" t="s">
        <v>9</v>
      </c>
      <c r="C82" s="135">
        <v>22.788217055358576</v>
      </c>
      <c r="D82" s="135">
        <v>12.820565956610459</v>
      </c>
      <c r="E82" s="135">
        <v>41.07565385048527</v>
      </c>
      <c r="F82" s="135">
        <v>6.5047237151494794</v>
      </c>
      <c r="G82" s="135">
        <v>8.610788205834313</v>
      </c>
      <c r="H82" s="135">
        <v>14.85484147498528</v>
      </c>
      <c r="I82" s="135">
        <v>44.527948619999755</v>
      </c>
      <c r="J82" s="135">
        <v>9.725384307408683</v>
      </c>
      <c r="K82" s="135">
        <v>6.446708644584852</v>
      </c>
      <c r="L82" s="135">
        <v>4.368759038862132</v>
      </c>
      <c r="M82" s="135">
        <v>9.168378129649232</v>
      </c>
      <c r="N82" s="135">
        <v>5.45532157085942</v>
      </c>
    </row>
    <row r="83" spans="1:14" ht="12">
      <c r="A83" s="90">
        <v>700</v>
      </c>
      <c r="B83" s="134" t="s">
        <v>8</v>
      </c>
      <c r="C83" s="135">
        <v>81.08679160649258</v>
      </c>
      <c r="D83" s="135">
        <v>7.472115976916404</v>
      </c>
      <c r="E83" s="135">
        <v>36.28058607227305</v>
      </c>
      <c r="F83" s="135">
        <v>36.8800700401775</v>
      </c>
      <c r="G83" s="135">
        <v>34.52419353573906</v>
      </c>
      <c r="H83" s="135">
        <v>13.994338642132567</v>
      </c>
      <c r="I83" s="135">
        <v>19.49125685096346</v>
      </c>
      <c r="J83" s="135">
        <v>19.38180429863615</v>
      </c>
      <c r="K83" s="135">
        <v>15.018283555715964</v>
      </c>
      <c r="L83" s="135">
        <v>9.594385073325201</v>
      </c>
      <c r="M83" s="135">
        <v>6.574189278495027</v>
      </c>
      <c r="N83" s="135">
        <v>31.563861263896936</v>
      </c>
    </row>
    <row r="84" spans="1:14" ht="12">
      <c r="A84" s="90">
        <v>710</v>
      </c>
      <c r="B84" s="134" t="s">
        <v>7</v>
      </c>
      <c r="C84" s="135">
        <v>47.363345684404116</v>
      </c>
      <c r="D84" s="135">
        <v>28.369574812686245</v>
      </c>
      <c r="E84" s="135">
        <v>42.6581349254474</v>
      </c>
      <c r="F84" s="135">
        <v>7.57790533049977</v>
      </c>
      <c r="G84" s="135">
        <v>88.886219963037</v>
      </c>
      <c r="H84" s="135">
        <v>17.25989975764998</v>
      </c>
      <c r="I84" s="135">
        <v>12.941827331771238</v>
      </c>
      <c r="J84" s="135">
        <v>35.575268052527846</v>
      </c>
      <c r="K84" s="135">
        <v>65.19090558962095</v>
      </c>
      <c r="L84" s="135">
        <v>292.0872398730797</v>
      </c>
      <c r="M84" s="135">
        <v>60.5691857162301</v>
      </c>
      <c r="N84" s="135">
        <v>178.71466921735833</v>
      </c>
    </row>
    <row r="85" spans="2:14" ht="12">
      <c r="B85" s="134" t="s">
        <v>22</v>
      </c>
      <c r="C85" s="135">
        <v>76.5512148933767</v>
      </c>
      <c r="D85" s="135">
        <v>51.092853434941354</v>
      </c>
      <c r="E85" s="135">
        <v>56.74861883325544</v>
      </c>
      <c r="F85" s="135">
        <v>46.632092552468634</v>
      </c>
      <c r="G85" s="135">
        <v>72.48675470120112</v>
      </c>
      <c r="H85" s="135">
        <v>40.20200588176845</v>
      </c>
      <c r="I85" s="135">
        <v>72.31673566527084</v>
      </c>
      <c r="J85" s="135">
        <v>57.66301648723276</v>
      </c>
      <c r="K85" s="135">
        <v>44.05694570588829</v>
      </c>
      <c r="L85" s="135">
        <v>63.60011289805428</v>
      </c>
      <c r="M85" s="135">
        <v>39.52814069733658</v>
      </c>
      <c r="N85" s="135">
        <v>91.70547370510165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67.4836859539627</v>
      </c>
      <c r="D88" s="136">
        <v>64.37897997058872</v>
      </c>
      <c r="E88" s="136">
        <v>69.9861636505333</v>
      </c>
      <c r="F88" s="136">
        <v>75.26693400431422</v>
      </c>
      <c r="G88" s="136">
        <v>77.22970451677415</v>
      </c>
      <c r="H88" s="136">
        <v>71.35828335640407</v>
      </c>
      <c r="I88" s="136">
        <v>73.18030191568134</v>
      </c>
      <c r="J88" s="136">
        <v>72.68148365704558</v>
      </c>
      <c r="K88" s="136">
        <v>69.55972236617788</v>
      </c>
      <c r="L88" s="136">
        <v>67.83037373451101</v>
      </c>
      <c r="M88" s="136">
        <v>67.2971777676326</v>
      </c>
      <c r="N88" s="136">
        <v>62.947788634578885</v>
      </c>
    </row>
    <row r="89" spans="1:14" ht="12">
      <c r="A89" s="90">
        <v>750</v>
      </c>
      <c r="B89" s="134" t="s">
        <v>195</v>
      </c>
      <c r="C89" s="136">
        <v>32.516314046037294</v>
      </c>
      <c r="D89" s="136">
        <v>35.621020029411284</v>
      </c>
      <c r="E89" s="136">
        <v>30.0138363494667</v>
      </c>
      <c r="F89" s="136">
        <v>24.733065995685777</v>
      </c>
      <c r="G89" s="136">
        <v>22.77029548322585</v>
      </c>
      <c r="H89" s="136">
        <v>28.641716643595927</v>
      </c>
      <c r="I89" s="136">
        <v>26.81969808431866</v>
      </c>
      <c r="J89" s="136">
        <v>27.318516342954425</v>
      </c>
      <c r="K89" s="136">
        <v>30.44027763382212</v>
      </c>
      <c r="L89" s="136">
        <v>32.169626265488986</v>
      </c>
      <c r="M89" s="136">
        <v>32.702822232367396</v>
      </c>
      <c r="N89" s="136">
        <v>37.052211365421115</v>
      </c>
    </row>
    <row r="90" spans="1:14" ht="12">
      <c r="A90" s="90">
        <v>760</v>
      </c>
      <c r="B90" s="134" t="s">
        <v>5</v>
      </c>
      <c r="C90" s="136">
        <v>2.208782137049156</v>
      </c>
      <c r="D90" s="136">
        <v>2.249913092386446</v>
      </c>
      <c r="E90" s="136">
        <v>2.2092610753177597</v>
      </c>
      <c r="F90" s="136">
        <v>1.8931523507555001</v>
      </c>
      <c r="G90" s="136">
        <v>1.770717110002122</v>
      </c>
      <c r="H90" s="136">
        <v>1.971217907458722</v>
      </c>
      <c r="I90" s="136">
        <v>2.020747852020425</v>
      </c>
      <c r="J90" s="136">
        <v>2.1990927779257596</v>
      </c>
      <c r="K90" s="136">
        <v>2.08670344976253</v>
      </c>
      <c r="L90" s="136">
        <v>2.3934713555744955</v>
      </c>
      <c r="M90" s="136">
        <v>2.379432971843338</v>
      </c>
      <c r="N90" s="136">
        <v>2.4238600270460076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246.8070924779367</v>
      </c>
      <c r="D92" s="135">
        <v>147.3515442554794</v>
      </c>
      <c r="E92" s="135">
        <v>167.83789057014533</v>
      </c>
      <c r="F92" s="135">
        <v>220.0722703862267</v>
      </c>
      <c r="G92" s="135">
        <v>253.93371343758946</v>
      </c>
      <c r="H92" s="135">
        <v>286.35787342587184</v>
      </c>
      <c r="I92" s="135">
        <v>565.443192223959</v>
      </c>
      <c r="J92" s="135">
        <v>98.9366585070279</v>
      </c>
      <c r="K92" s="135">
        <v>91.01715229978227</v>
      </c>
      <c r="L92" s="135">
        <v>118.96665485620699</v>
      </c>
      <c r="M92" s="135">
        <v>101.92669328537444</v>
      </c>
      <c r="N92" s="135">
        <v>109.26216139325105</v>
      </c>
    </row>
    <row r="93" spans="1:14" ht="12">
      <c r="A93" s="90">
        <v>790</v>
      </c>
      <c r="B93" s="134" t="s">
        <v>3</v>
      </c>
      <c r="C93" s="135">
        <v>2779.091913184622</v>
      </c>
      <c r="D93" s="135">
        <v>1871.341692989155</v>
      </c>
      <c r="E93" s="135">
        <v>1993.8660443567842</v>
      </c>
      <c r="F93" s="135">
        <v>1885.4827704192207</v>
      </c>
      <c r="G93" s="135">
        <v>2140.0439549416483</v>
      </c>
      <c r="H93" s="135">
        <v>1679.3969386133888</v>
      </c>
      <c r="I93" s="135">
        <v>3163.502957435935</v>
      </c>
      <c r="J93" s="135">
        <v>1934.1894121447167</v>
      </c>
      <c r="K93" s="135">
        <v>1794.4685893687797</v>
      </c>
      <c r="L93" s="135">
        <v>1792.1750288402445</v>
      </c>
      <c r="M93" s="135">
        <v>1303.9428041780666</v>
      </c>
      <c r="N93" s="135">
        <v>3232.3142101998174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983.2771206702175</v>
      </c>
      <c r="D95" s="135">
        <v>668.0571911156976</v>
      </c>
      <c r="E95" s="135">
        <v>804.5719208655852</v>
      </c>
      <c r="F95" s="135">
        <v>754.5736144907984</v>
      </c>
      <c r="G95" s="135">
        <v>887.8975384161597</v>
      </c>
      <c r="H95" s="135">
        <v>706.2819526905256</v>
      </c>
      <c r="I95" s="135">
        <v>1330.3491976931189</v>
      </c>
      <c r="J95" s="135">
        <v>629.4891445012863</v>
      </c>
      <c r="K95" s="135">
        <v>597.853176529383</v>
      </c>
      <c r="L95" s="135">
        <v>641.548836691157</v>
      </c>
      <c r="M95" s="135">
        <v>380.9299782283792</v>
      </c>
      <c r="N95" s="135">
        <v>1081.2909447975555</v>
      </c>
    </row>
    <row r="96" spans="1:14" ht="12">
      <c r="A96" s="90">
        <v>820</v>
      </c>
      <c r="B96" s="134" t="s">
        <v>1</v>
      </c>
      <c r="C96" s="135">
        <v>2042.6218849923227</v>
      </c>
      <c r="D96" s="135">
        <v>1350.6360461289294</v>
      </c>
      <c r="E96" s="135">
        <v>1357.1320140613466</v>
      </c>
      <c r="F96" s="135">
        <v>1350.9814263146504</v>
      </c>
      <c r="G96" s="135">
        <v>1506.0801299630882</v>
      </c>
      <c r="H96" s="135">
        <v>1259.4728593487366</v>
      </c>
      <c r="I96" s="135">
        <v>2398.596951966746</v>
      </c>
      <c r="J96" s="135">
        <v>1403.6369261504549</v>
      </c>
      <c r="K96" s="135">
        <v>1287.6325651391883</v>
      </c>
      <c r="L96" s="135">
        <v>1269.5928470053016</v>
      </c>
      <c r="M96" s="135">
        <v>1024.939519235059</v>
      </c>
      <c r="N96" s="135">
        <v>2260.285426795487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1960.4774823702303</v>
      </c>
      <c r="D98" s="135">
        <v>1311.2920514553653</v>
      </c>
      <c r="E98" s="135">
        <v>1303.5533891771322</v>
      </c>
      <c r="F98" s="135">
        <v>1257.6725152148558</v>
      </c>
      <c r="G98" s="135">
        <v>1468.426532480622</v>
      </c>
      <c r="H98" s="135">
        <v>1177.437493836815</v>
      </c>
      <c r="I98" s="135">
        <v>2134.2191262893243</v>
      </c>
      <c r="J98" s="135">
        <v>1367.960043055363</v>
      </c>
      <c r="K98" s="135">
        <v>1259.6964793398072</v>
      </c>
      <c r="L98" s="135">
        <v>1237.4142185658602</v>
      </c>
      <c r="M98" s="135">
        <v>967.8385521372447</v>
      </c>
      <c r="N98" s="135">
        <v>2225.4813078954026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42.413758200764654</v>
      </c>
      <c r="D100" s="135">
        <v>41.43762514307785</v>
      </c>
      <c r="E100" s="135">
        <v>41.49146448122938</v>
      </c>
      <c r="F100" s="135">
        <v>40.91760260168054</v>
      </c>
      <c r="G100" s="135">
        <v>42.92107542992958</v>
      </c>
      <c r="H100" s="135">
        <v>43.54842561124506</v>
      </c>
      <c r="I100" s="135">
        <v>43.70318214782012</v>
      </c>
      <c r="J100" s="135">
        <v>41.56090571695867</v>
      </c>
      <c r="K100" s="135">
        <v>42.159334185196776</v>
      </c>
      <c r="L100" s="135">
        <v>42.05522324874512</v>
      </c>
      <c r="M100" s="135">
        <v>41.40171818322877</v>
      </c>
      <c r="N100" s="135">
        <v>41.45849284294637</v>
      </c>
    </row>
    <row r="101" spans="1:14" ht="12">
      <c r="A101" s="90">
        <v>852</v>
      </c>
      <c r="B101" s="134" t="s">
        <v>149</v>
      </c>
      <c r="C101" s="136">
        <v>2.0930755083320776</v>
      </c>
      <c r="D101" s="136">
        <v>1.9901305235995055</v>
      </c>
      <c r="E101" s="136">
        <v>1.9401278876923693</v>
      </c>
      <c r="F101" s="136">
        <v>1.9518081612540155</v>
      </c>
      <c r="G101" s="136">
        <v>1.7600351881218903</v>
      </c>
      <c r="H101" s="136">
        <v>1.9561752614149757</v>
      </c>
      <c r="I101" s="136">
        <v>2.4288775159911697</v>
      </c>
      <c r="J101" s="136">
        <v>1.90879587906427</v>
      </c>
      <c r="K101" s="136">
        <v>1.7695330903821194</v>
      </c>
      <c r="L101" s="136">
        <v>1.7567780616057247</v>
      </c>
      <c r="M101" s="136">
        <v>1.766524255134593</v>
      </c>
      <c r="N101" s="136">
        <v>2.0307689245044993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63"/>
  <sheetViews>
    <sheetView zoomScalePageLayoutView="0" workbookViewId="0" topLeftCell="A1">
      <selection activeCell="H25" sqref="H25"/>
    </sheetView>
  </sheetViews>
  <sheetFormatPr defaultColWidth="8.796875" defaultRowHeight="15"/>
  <cols>
    <col min="1" max="1" width="11.796875" style="1" customWidth="1"/>
    <col min="2" max="13" width="6.09765625" style="1" bestFit="1" customWidth="1"/>
    <col min="14" max="14" width="6.59765625" style="1" bestFit="1" customWidth="1"/>
    <col min="15" max="15" width="6" style="1" customWidth="1"/>
    <col min="16" max="16384" width="8.8984375" style="1" customWidth="1"/>
  </cols>
  <sheetData>
    <row r="1" spans="1:14" ht="21" customHeight="1">
      <c r="A1" s="150" t="s">
        <v>202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ht="13.5" thickBot="1"/>
    <row r="3" spans="1:14" ht="18" customHeight="1">
      <c r="A3" s="151" t="s">
        <v>66</v>
      </c>
      <c r="B3" s="153" t="s">
        <v>55</v>
      </c>
      <c r="C3" s="155" t="s">
        <v>54</v>
      </c>
      <c r="D3" s="155" t="s">
        <v>53</v>
      </c>
      <c r="E3" s="155" t="s">
        <v>52</v>
      </c>
      <c r="F3" s="155" t="s">
        <v>51</v>
      </c>
      <c r="G3" s="155" t="s">
        <v>60</v>
      </c>
      <c r="H3" s="155" t="s">
        <v>59</v>
      </c>
      <c r="I3" s="155" t="s">
        <v>50</v>
      </c>
      <c r="J3" s="155" t="s">
        <v>49</v>
      </c>
      <c r="K3" s="155" t="s">
        <v>48</v>
      </c>
      <c r="L3" s="155" t="s">
        <v>47</v>
      </c>
      <c r="M3" s="155" t="s">
        <v>46</v>
      </c>
      <c r="N3" s="157" t="s">
        <v>67</v>
      </c>
    </row>
    <row r="4" spans="1:14" ht="18.75" customHeight="1" thickBot="1">
      <c r="A4" s="152"/>
      <c r="B4" s="154" t="s">
        <v>55</v>
      </c>
      <c r="C4" s="156" t="s">
        <v>54</v>
      </c>
      <c r="D4" s="156" t="s">
        <v>53</v>
      </c>
      <c r="E4" s="156" t="s">
        <v>52</v>
      </c>
      <c r="F4" s="156" t="s">
        <v>51</v>
      </c>
      <c r="G4" s="156" t="s">
        <v>60</v>
      </c>
      <c r="H4" s="156" t="s">
        <v>59</v>
      </c>
      <c r="I4" s="156" t="s">
        <v>50</v>
      </c>
      <c r="J4" s="156" t="s">
        <v>49</v>
      </c>
      <c r="K4" s="156" t="s">
        <v>48</v>
      </c>
      <c r="L4" s="156" t="s">
        <v>47</v>
      </c>
      <c r="M4" s="156" t="s">
        <v>46</v>
      </c>
      <c r="N4" s="158" t="s">
        <v>67</v>
      </c>
    </row>
    <row r="5" spans="1:14" ht="15" customHeight="1">
      <c r="A5" s="2" t="s">
        <v>68</v>
      </c>
      <c r="B5" s="3">
        <v>419.5279223628402</v>
      </c>
      <c r="C5" s="87">
        <v>373.35368924643757</v>
      </c>
      <c r="D5" s="87">
        <v>437.3816044444884</v>
      </c>
      <c r="E5" s="87">
        <v>420.33134037174864</v>
      </c>
      <c r="F5" s="87">
        <v>437.88653489630997</v>
      </c>
      <c r="G5" s="87">
        <v>509.9138344796684</v>
      </c>
      <c r="H5" s="87">
        <v>521.6819940030088</v>
      </c>
      <c r="I5" s="87">
        <v>450.877534852293</v>
      </c>
      <c r="J5" s="87">
        <v>354.0151099276072</v>
      </c>
      <c r="K5" s="87">
        <v>399.6066497645576</v>
      </c>
      <c r="L5" s="87">
        <v>435.30612254582854</v>
      </c>
      <c r="M5" s="87">
        <v>515.7801615931701</v>
      </c>
      <c r="N5" s="5">
        <f aca="true" t="shared" si="0" ref="N5:N10">SUM(B5:M5)</f>
        <v>5275.662498487959</v>
      </c>
    </row>
    <row r="6" spans="1:14" ht="15" customHeight="1">
      <c r="A6" s="2" t="s">
        <v>69</v>
      </c>
      <c r="B6" s="3">
        <v>396.98733792887145</v>
      </c>
      <c r="C6" s="4">
        <v>285.07615059759365</v>
      </c>
      <c r="D6" s="4">
        <v>292.36772023749546</v>
      </c>
      <c r="E6" s="4">
        <v>246.96907822813336</v>
      </c>
      <c r="F6" s="4">
        <v>295.66088497408236</v>
      </c>
      <c r="G6" s="4">
        <v>378.6645963239411</v>
      </c>
      <c r="H6" s="4">
        <v>384.60789734723824</v>
      </c>
      <c r="I6" s="4">
        <v>275.89231030769986</v>
      </c>
      <c r="J6" s="4">
        <v>211.34307984316146</v>
      </c>
      <c r="K6" s="4">
        <v>256.5002293834746</v>
      </c>
      <c r="L6" s="4">
        <v>257.98367469422163</v>
      </c>
      <c r="M6" s="4">
        <v>392.55435252560557</v>
      </c>
      <c r="N6" s="5">
        <f t="shared" si="0"/>
        <v>3674.607312391519</v>
      </c>
    </row>
    <row r="7" spans="1:14" ht="15" customHeight="1">
      <c r="A7" s="2" t="s">
        <v>70</v>
      </c>
      <c r="B7" s="3">
        <v>164.06314958510137</v>
      </c>
      <c r="C7" s="4">
        <v>161.781482563634</v>
      </c>
      <c r="D7" s="4">
        <v>159.38695967593245</v>
      </c>
      <c r="E7" s="4">
        <v>128.0786317550217</v>
      </c>
      <c r="F7" s="4">
        <v>166.3247248285871</v>
      </c>
      <c r="G7" s="4">
        <v>164.34850300548527</v>
      </c>
      <c r="H7" s="4">
        <v>182.63679505198985</v>
      </c>
      <c r="I7" s="4">
        <v>207.33102669802688</v>
      </c>
      <c r="J7" s="4">
        <v>185.6532899228464</v>
      </c>
      <c r="K7" s="4">
        <v>182.12412621445773</v>
      </c>
      <c r="L7" s="4">
        <v>165.93404579246595</v>
      </c>
      <c r="M7" s="4">
        <v>185.01858552435067</v>
      </c>
      <c r="N7" s="5">
        <f t="shared" si="0"/>
        <v>2052.681320617899</v>
      </c>
    </row>
    <row r="8" spans="1:14" ht="15" customHeight="1">
      <c r="A8" s="2" t="s">
        <v>71</v>
      </c>
      <c r="B8" s="3">
        <v>183.36530687336744</v>
      </c>
      <c r="C8" s="4">
        <v>151.4350104073236</v>
      </c>
      <c r="D8" s="4">
        <v>162.81710376508184</v>
      </c>
      <c r="E8" s="4">
        <v>88.3712926233265</v>
      </c>
      <c r="F8" s="4">
        <v>44.624738729860454</v>
      </c>
      <c r="G8" s="4">
        <v>32.0640060249465</v>
      </c>
      <c r="H8" s="4">
        <v>47.07840781011033</v>
      </c>
      <c r="I8" s="4">
        <v>48.01811037619266</v>
      </c>
      <c r="J8" s="4">
        <v>37.12370178517612</v>
      </c>
      <c r="K8" s="4">
        <v>56.54687748753204</v>
      </c>
      <c r="L8" s="4">
        <v>79.30084913402219</v>
      </c>
      <c r="M8" s="4">
        <v>122.4862162028466</v>
      </c>
      <c r="N8" s="5">
        <f t="shared" si="0"/>
        <v>1053.2316212197861</v>
      </c>
    </row>
    <row r="9" spans="1:14" ht="15" customHeight="1">
      <c r="A9" s="2" t="s">
        <v>72</v>
      </c>
      <c r="B9" s="3">
        <f>B10-SUM(B5,B6,B7,B8)</f>
        <v>226.02559578475848</v>
      </c>
      <c r="C9" s="3">
        <f aca="true" t="shared" si="1" ref="C9:M9">C10-SUM(C5,C6,C7,C8)</f>
        <v>211.54336193341135</v>
      </c>
      <c r="D9" s="3">
        <f t="shared" si="1"/>
        <v>194.8552006851612</v>
      </c>
      <c r="E9" s="3">
        <f t="shared" si="1"/>
        <v>203.55113602823621</v>
      </c>
      <c r="F9" s="3">
        <f t="shared" si="1"/>
        <v>254.26525288941502</v>
      </c>
      <c r="G9" s="3">
        <f t="shared" si="1"/>
        <v>259.4971808107873</v>
      </c>
      <c r="H9" s="3">
        <f t="shared" si="1"/>
        <v>287.28100578787075</v>
      </c>
      <c r="I9" s="3">
        <f t="shared" si="1"/>
        <v>264.5243580633834</v>
      </c>
      <c r="J9" s="3">
        <f t="shared" si="1"/>
        <v>260.1437908155341</v>
      </c>
      <c r="K9" s="3">
        <f t="shared" si="1"/>
        <v>242.5146416576356</v>
      </c>
      <c r="L9" s="3">
        <f t="shared" si="1"/>
        <v>212.25778911998577</v>
      </c>
      <c r="M9" s="3">
        <f t="shared" si="1"/>
        <v>265.85722723230447</v>
      </c>
      <c r="N9" s="5">
        <f t="shared" si="0"/>
        <v>2882.3165408084838</v>
      </c>
    </row>
    <row r="10" spans="1:14" ht="15" customHeight="1" thickBot="1">
      <c r="A10" s="6" t="s">
        <v>73</v>
      </c>
      <c r="B10" s="7">
        <v>1389.969312534939</v>
      </c>
      <c r="C10" s="7">
        <v>1183.1896947484001</v>
      </c>
      <c r="D10" s="7">
        <v>1246.8085888081594</v>
      </c>
      <c r="E10" s="7">
        <v>1087.3014790064665</v>
      </c>
      <c r="F10" s="7">
        <v>1198.762136318255</v>
      </c>
      <c r="G10" s="7">
        <v>1344.4881206448288</v>
      </c>
      <c r="H10" s="7">
        <v>1423.2861000002179</v>
      </c>
      <c r="I10" s="7">
        <v>1246.6433402975958</v>
      </c>
      <c r="J10" s="7">
        <v>1048.2789722943253</v>
      </c>
      <c r="K10" s="7">
        <v>1137.2925245076576</v>
      </c>
      <c r="L10" s="7">
        <v>1150.782481286524</v>
      </c>
      <c r="M10" s="7">
        <v>1481.6965430782775</v>
      </c>
      <c r="N10" s="9">
        <f t="shared" si="0"/>
        <v>14938.499293525649</v>
      </c>
    </row>
    <row r="11" spans="1:14" ht="15" customHeight="1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8" customHeight="1">
      <c r="A13" s="151" t="s">
        <v>74</v>
      </c>
      <c r="B13" s="153" t="s">
        <v>55</v>
      </c>
      <c r="C13" s="155" t="s">
        <v>54</v>
      </c>
      <c r="D13" s="155" t="s">
        <v>53</v>
      </c>
      <c r="E13" s="155" t="s">
        <v>52</v>
      </c>
      <c r="F13" s="155" t="s">
        <v>51</v>
      </c>
      <c r="G13" s="155" t="s">
        <v>60</v>
      </c>
      <c r="H13" s="155" t="s">
        <v>59</v>
      </c>
      <c r="I13" s="155" t="s">
        <v>50</v>
      </c>
      <c r="J13" s="155" t="s">
        <v>49</v>
      </c>
      <c r="K13" s="155" t="s">
        <v>48</v>
      </c>
      <c r="L13" s="155" t="s">
        <v>47</v>
      </c>
      <c r="M13" s="155" t="s">
        <v>46</v>
      </c>
      <c r="N13" s="157" t="s">
        <v>67</v>
      </c>
    </row>
    <row r="14" spans="1:14" ht="18.75" customHeight="1" thickBot="1">
      <c r="A14" s="152"/>
      <c r="B14" s="154" t="s">
        <v>55</v>
      </c>
      <c r="C14" s="156" t="s">
        <v>54</v>
      </c>
      <c r="D14" s="156" t="s">
        <v>53</v>
      </c>
      <c r="E14" s="156" t="s">
        <v>52</v>
      </c>
      <c r="F14" s="156" t="s">
        <v>51</v>
      </c>
      <c r="G14" s="156" t="s">
        <v>60</v>
      </c>
      <c r="H14" s="156" t="s">
        <v>59</v>
      </c>
      <c r="I14" s="156" t="s">
        <v>50</v>
      </c>
      <c r="J14" s="156" t="s">
        <v>49</v>
      </c>
      <c r="K14" s="156" t="s">
        <v>48</v>
      </c>
      <c r="L14" s="156" t="s">
        <v>47</v>
      </c>
      <c r="M14" s="156" t="s">
        <v>46</v>
      </c>
      <c r="N14" s="158" t="s">
        <v>67</v>
      </c>
    </row>
    <row r="15" spans="1:15" ht="15" customHeight="1">
      <c r="A15" s="2" t="s">
        <v>68</v>
      </c>
      <c r="B15" s="3">
        <v>160.43763658442467</v>
      </c>
      <c r="C15" s="3">
        <v>164.5592649285258</v>
      </c>
      <c r="D15" s="3">
        <v>161.1396981788611</v>
      </c>
      <c r="E15" s="3">
        <v>160.26693670728673</v>
      </c>
      <c r="F15" s="3">
        <v>167.70869715679882</v>
      </c>
      <c r="G15" s="3">
        <v>156.90035664301985</v>
      </c>
      <c r="H15" s="3">
        <v>159.6472907484207</v>
      </c>
      <c r="I15" s="3">
        <v>161.40464037248714</v>
      </c>
      <c r="J15" s="3">
        <v>163.27567373407055</v>
      </c>
      <c r="K15" s="3">
        <v>160.16788236216811</v>
      </c>
      <c r="L15" s="3">
        <v>165.96509782333592</v>
      </c>
      <c r="M15" s="3">
        <v>164.63422151465355</v>
      </c>
      <c r="N15" s="109">
        <v>161.24982455730856</v>
      </c>
      <c r="O15" s="13"/>
    </row>
    <row r="16" spans="1:15" ht="15" customHeight="1">
      <c r="A16" s="2" t="s">
        <v>69</v>
      </c>
      <c r="B16" s="3">
        <v>204.06717026415194</v>
      </c>
      <c r="C16" s="3">
        <v>184.20204814598438</v>
      </c>
      <c r="D16" s="3">
        <v>181.6299736959924</v>
      </c>
      <c r="E16" s="3">
        <v>190.9943134873163</v>
      </c>
      <c r="F16" s="3">
        <v>197.69307820520459</v>
      </c>
      <c r="G16" s="3">
        <v>198.71296039815616</v>
      </c>
      <c r="H16" s="3">
        <v>199.10562696636464</v>
      </c>
      <c r="I16" s="3">
        <v>190.93871344003645</v>
      </c>
      <c r="J16" s="3">
        <v>197.4652267534969</v>
      </c>
      <c r="K16" s="3">
        <v>201.65568670205866</v>
      </c>
      <c r="L16" s="3">
        <v>220.12532034925408</v>
      </c>
      <c r="M16" s="3">
        <v>207.40836804884378</v>
      </c>
      <c r="N16" s="109">
        <v>194.42536878303397</v>
      </c>
      <c r="O16" s="13"/>
    </row>
    <row r="17" spans="1:15" ht="15" customHeight="1">
      <c r="A17" s="2" t="s">
        <v>70</v>
      </c>
      <c r="B17" s="3">
        <v>251.3691968406729</v>
      </c>
      <c r="C17" s="3">
        <v>246.40688557129891</v>
      </c>
      <c r="D17" s="3">
        <v>213.73221512387255</v>
      </c>
      <c r="E17" s="3">
        <v>232.58853339983935</v>
      </c>
      <c r="F17" s="3">
        <v>255.30097223331833</v>
      </c>
      <c r="G17" s="3">
        <v>244.95422540736004</v>
      </c>
      <c r="H17" s="3">
        <v>226.38871278077224</v>
      </c>
      <c r="I17" s="3">
        <v>209.48288597554168</v>
      </c>
      <c r="J17" s="3">
        <v>235.10005647213927</v>
      </c>
      <c r="K17" s="3">
        <v>244.71064175625867</v>
      </c>
      <c r="L17" s="3">
        <v>248.005430688495</v>
      </c>
      <c r="M17" s="3">
        <v>244.0573019121155</v>
      </c>
      <c r="N17" s="109">
        <v>237.9446904539781</v>
      </c>
      <c r="O17" s="13"/>
    </row>
    <row r="18" spans="1:15" ht="15" customHeight="1">
      <c r="A18" s="2" t="s">
        <v>71</v>
      </c>
      <c r="B18" s="3">
        <v>175.3925628188629</v>
      </c>
      <c r="C18" s="3">
        <v>175.48894474874277</v>
      </c>
      <c r="D18" s="3">
        <v>166.87102762616476</v>
      </c>
      <c r="E18" s="3">
        <v>161.57652767647912</v>
      </c>
      <c r="F18" s="3">
        <v>156.1180237910821</v>
      </c>
      <c r="G18" s="3">
        <v>152.67709618551513</v>
      </c>
      <c r="H18" s="3">
        <v>149.17206554878672</v>
      </c>
      <c r="I18" s="3">
        <v>151.59978036184575</v>
      </c>
      <c r="J18" s="3">
        <v>160.83566016342496</v>
      </c>
      <c r="K18" s="3">
        <v>160.94704682420326</v>
      </c>
      <c r="L18" s="3">
        <v>146.5599824380715</v>
      </c>
      <c r="M18" s="3">
        <v>146.11167740274388</v>
      </c>
      <c r="N18" s="109">
        <v>167.29756017589145</v>
      </c>
      <c r="O18" s="13"/>
    </row>
    <row r="19" spans="1:15" ht="15" customHeight="1">
      <c r="A19" s="2" t="s">
        <v>72</v>
      </c>
      <c r="B19" s="3">
        <v>243.4727556322993</v>
      </c>
      <c r="C19" s="3">
        <v>263.60452398677546</v>
      </c>
      <c r="D19" s="3">
        <v>243.28175388837357</v>
      </c>
      <c r="E19" s="3">
        <v>247.1653896049836</v>
      </c>
      <c r="F19" s="3">
        <v>257.4457633262134</v>
      </c>
      <c r="G19" s="3">
        <v>245.37465397016177</v>
      </c>
      <c r="H19" s="3">
        <v>240.47368153805988</v>
      </c>
      <c r="I19" s="3">
        <v>236.43589059410803</v>
      </c>
      <c r="J19" s="3">
        <v>242.3076866025084</v>
      </c>
      <c r="K19" s="3">
        <v>237.18658107595795</v>
      </c>
      <c r="L19" s="3">
        <v>251.9693309503192</v>
      </c>
      <c r="M19" s="3">
        <v>244.99280268865706</v>
      </c>
      <c r="N19" s="109">
        <v>248.2145192211876</v>
      </c>
      <c r="O19" s="13"/>
    </row>
    <row r="20" spans="1:15" ht="15" customHeight="1" thickBot="1">
      <c r="A20" s="6" t="s">
        <v>73</v>
      </c>
      <c r="B20" s="7">
        <v>193.4072707901443</v>
      </c>
      <c r="C20" s="7">
        <v>192.75105293711823</v>
      </c>
      <c r="D20" s="7">
        <v>182.11229664210103</v>
      </c>
      <c r="E20" s="7">
        <v>186.28046673107374</v>
      </c>
      <c r="F20" s="7">
        <v>198.74957805417867</v>
      </c>
      <c r="G20" s="7">
        <v>189.5244273796999</v>
      </c>
      <c r="H20" s="7">
        <v>189.35797718559996</v>
      </c>
      <c r="I20" s="7">
        <v>187.08096817829562</v>
      </c>
      <c r="J20" s="7">
        <v>196.57972217940213</v>
      </c>
      <c r="K20" s="7">
        <v>193.25474573157837</v>
      </c>
      <c r="L20" s="7">
        <v>196.80195956450186</v>
      </c>
      <c r="M20" s="7">
        <v>192.25052262519262</v>
      </c>
      <c r="N20" s="108">
        <v>190.21940860256228</v>
      </c>
      <c r="O20" s="13"/>
    </row>
    <row r="21" spans="1:15" ht="12.75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3"/>
    </row>
    <row r="22" spans="1:15" ht="13.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</row>
    <row r="23" spans="1:15" ht="18" customHeight="1">
      <c r="A23" s="151" t="s">
        <v>75</v>
      </c>
      <c r="B23" s="153" t="s">
        <v>55</v>
      </c>
      <c r="C23" s="155" t="s">
        <v>54</v>
      </c>
      <c r="D23" s="155" t="s">
        <v>53</v>
      </c>
      <c r="E23" s="155" t="s">
        <v>52</v>
      </c>
      <c r="F23" s="155" t="s">
        <v>51</v>
      </c>
      <c r="G23" s="155" t="s">
        <v>60</v>
      </c>
      <c r="H23" s="155" t="s">
        <v>59</v>
      </c>
      <c r="I23" s="155" t="s">
        <v>50</v>
      </c>
      <c r="J23" s="155" t="s">
        <v>49</v>
      </c>
      <c r="K23" s="155" t="s">
        <v>48</v>
      </c>
      <c r="L23" s="155" t="s">
        <v>47</v>
      </c>
      <c r="M23" s="155" t="s">
        <v>46</v>
      </c>
      <c r="N23" s="157" t="s">
        <v>67</v>
      </c>
      <c r="O23" s="13"/>
    </row>
    <row r="24" spans="1:15" ht="18.75" customHeight="1" thickBot="1">
      <c r="A24" s="152"/>
      <c r="B24" s="154" t="s">
        <v>55</v>
      </c>
      <c r="C24" s="156" t="s">
        <v>54</v>
      </c>
      <c r="D24" s="156" t="s">
        <v>53</v>
      </c>
      <c r="E24" s="156" t="s">
        <v>52</v>
      </c>
      <c r="F24" s="156" t="s">
        <v>51</v>
      </c>
      <c r="G24" s="156" t="s">
        <v>60</v>
      </c>
      <c r="H24" s="156" t="s">
        <v>59</v>
      </c>
      <c r="I24" s="156" t="s">
        <v>50</v>
      </c>
      <c r="J24" s="156" t="s">
        <v>49</v>
      </c>
      <c r="K24" s="156" t="s">
        <v>48</v>
      </c>
      <c r="L24" s="156" t="s">
        <v>47</v>
      </c>
      <c r="M24" s="156" t="s">
        <v>46</v>
      </c>
      <c r="N24" s="158" t="s">
        <v>67</v>
      </c>
      <c r="O24" s="13"/>
    </row>
    <row r="25" spans="1:15" ht="15" customHeight="1">
      <c r="A25" s="2" t="s">
        <v>68</v>
      </c>
      <c r="B25" s="3">
        <v>1726.480026423551</v>
      </c>
      <c r="C25" s="3">
        <v>1538.6434580140033</v>
      </c>
      <c r="D25" s="3">
        <v>1419.4311064743715</v>
      </c>
      <c r="E25" s="3">
        <v>1410.557462981399</v>
      </c>
      <c r="F25" s="3">
        <v>1494.166481739413</v>
      </c>
      <c r="G25" s="3">
        <v>1485.7499771515136</v>
      </c>
      <c r="H25" s="3">
        <v>1502.7922718609138</v>
      </c>
      <c r="I25" s="3">
        <v>1431.9167376988314</v>
      </c>
      <c r="J25" s="3">
        <v>1461.8475249370551</v>
      </c>
      <c r="K25" s="3">
        <v>1483.1791082352488</v>
      </c>
      <c r="L25" s="3">
        <v>1516.144463498833</v>
      </c>
      <c r="M25" s="3">
        <v>1617.4666577793157</v>
      </c>
      <c r="N25" s="109">
        <v>1503.5179454199538</v>
      </c>
      <c r="O25" s="13"/>
    </row>
    <row r="26" spans="1:15" ht="15" customHeight="1">
      <c r="A26" s="2" t="s">
        <v>69</v>
      </c>
      <c r="B26" s="3">
        <v>2525.839428029906</v>
      </c>
      <c r="C26" s="3">
        <v>1995.1039262384675</v>
      </c>
      <c r="D26" s="3">
        <v>1719.1939425921887</v>
      </c>
      <c r="E26" s="3">
        <v>1811.5368893052384</v>
      </c>
      <c r="F26" s="3">
        <v>1933.107259899332</v>
      </c>
      <c r="G26" s="3">
        <v>2050.178833416467</v>
      </c>
      <c r="H26" s="3">
        <v>2051.650773018478</v>
      </c>
      <c r="I26" s="3">
        <v>1894.5097159910345</v>
      </c>
      <c r="J26" s="3">
        <v>1978.8286046250475</v>
      </c>
      <c r="K26" s="3">
        <v>1991.4268144919135</v>
      </c>
      <c r="L26" s="3">
        <v>2168.8871365778505</v>
      </c>
      <c r="M26" s="3">
        <v>2283.1821508006738</v>
      </c>
      <c r="N26" s="109">
        <v>2015.2169472649584</v>
      </c>
      <c r="O26" s="13"/>
    </row>
    <row r="27" spans="1:15" ht="15" customHeight="1">
      <c r="A27" s="2" t="s">
        <v>70</v>
      </c>
      <c r="B27" s="3">
        <v>1468.6993584816805</v>
      </c>
      <c r="C27" s="3">
        <v>1409.682386561251</v>
      </c>
      <c r="D27" s="3">
        <v>1247.494566420556</v>
      </c>
      <c r="E27" s="3">
        <v>1332.2842772332829</v>
      </c>
      <c r="F27" s="3">
        <v>1439.6840596853701</v>
      </c>
      <c r="G27" s="3">
        <v>1416.4890763213994</v>
      </c>
      <c r="H27" s="3">
        <v>1382.9687223367298</v>
      </c>
      <c r="I27" s="3">
        <v>1354.3892952358806</v>
      </c>
      <c r="J27" s="3">
        <v>1367.1462544105057</v>
      </c>
      <c r="K27" s="3">
        <v>1381.3889761482124</v>
      </c>
      <c r="L27" s="3">
        <v>1377.574565007737</v>
      </c>
      <c r="M27" s="3">
        <v>1455.1754298293588</v>
      </c>
      <c r="N27" s="109">
        <v>1384.0773669453208</v>
      </c>
      <c r="O27" s="13"/>
    </row>
    <row r="28" spans="1:15" ht="15" customHeight="1">
      <c r="A28" s="2" t="s">
        <v>71</v>
      </c>
      <c r="B28" s="3">
        <v>2572.541202083962</v>
      </c>
      <c r="C28" s="3">
        <v>2355.5882843495215</v>
      </c>
      <c r="D28" s="3">
        <v>2125.2594778836697</v>
      </c>
      <c r="E28" s="3">
        <v>1962.969311110025</v>
      </c>
      <c r="F28" s="3">
        <v>1704.8944308973153</v>
      </c>
      <c r="G28" s="3">
        <v>1730.4181238053748</v>
      </c>
      <c r="H28" s="3">
        <v>1767.2991768002908</v>
      </c>
      <c r="I28" s="3">
        <v>1715.20798905569</v>
      </c>
      <c r="J28" s="3">
        <v>1826.6119859600544</v>
      </c>
      <c r="K28" s="3">
        <v>1937.5148036046348</v>
      </c>
      <c r="L28" s="3">
        <v>1842.4390522280082</v>
      </c>
      <c r="M28" s="3">
        <v>1936.854573544635</v>
      </c>
      <c r="N28" s="109">
        <v>2160.347459268541</v>
      </c>
      <c r="O28" s="13"/>
    </row>
    <row r="29" spans="1:15" ht="15" customHeight="1">
      <c r="A29" s="2" t="s">
        <v>72</v>
      </c>
      <c r="B29" s="3">
        <v>2428.5490134700012</v>
      </c>
      <c r="C29" s="3">
        <v>2375.2666177129026</v>
      </c>
      <c r="D29" s="3">
        <v>2281.3264772089265</v>
      </c>
      <c r="E29" s="3">
        <v>2205.0125229318296</v>
      </c>
      <c r="F29" s="3">
        <v>2243.513261852284</v>
      </c>
      <c r="G29" s="3">
        <v>2266.0313238688364</v>
      </c>
      <c r="H29" s="3">
        <v>2349.0795850661398</v>
      </c>
      <c r="I29" s="3">
        <v>2281.198570818907</v>
      </c>
      <c r="J29" s="3">
        <v>2189.6336804631364</v>
      </c>
      <c r="K29" s="3">
        <v>2189.064118688662</v>
      </c>
      <c r="L29" s="3">
        <v>2359.0959798862204</v>
      </c>
      <c r="M29" s="3">
        <v>2383.455920965967</v>
      </c>
      <c r="N29" s="109">
        <v>2305.653863691636</v>
      </c>
      <c r="O29" s="13"/>
    </row>
    <row r="30" spans="1:15" ht="15" customHeight="1" thickBot="1">
      <c r="A30" s="6" t="s">
        <v>73</v>
      </c>
      <c r="B30" s="7">
        <v>2055.495343330472</v>
      </c>
      <c r="C30" s="7">
        <v>1810.121703593907</v>
      </c>
      <c r="D30" s="7">
        <v>1623.4723130724121</v>
      </c>
      <c r="E30" s="7">
        <v>1628.2148222503654</v>
      </c>
      <c r="F30" s="7">
        <v>1709.9605790996295</v>
      </c>
      <c r="G30" s="7">
        <v>1730.4195291961905</v>
      </c>
      <c r="H30" s="7">
        <v>1745.0794484114388</v>
      </c>
      <c r="I30" s="7">
        <v>1645.6489881582577</v>
      </c>
      <c r="J30" s="7">
        <v>1680.2067960722377</v>
      </c>
      <c r="K30" s="7">
        <v>1697.3522676713264</v>
      </c>
      <c r="L30" s="7">
        <v>1744.8508424033494</v>
      </c>
      <c r="M30" s="7">
        <v>1869.0774244046804</v>
      </c>
      <c r="N30" s="108">
        <v>1753.970221674748</v>
      </c>
      <c r="O30" s="13"/>
    </row>
    <row r="32" ht="12.75">
      <c r="A32" s="15" t="s">
        <v>76</v>
      </c>
    </row>
    <row r="33" ht="12.75">
      <c r="A33" s="1" t="s">
        <v>77</v>
      </c>
    </row>
    <row r="47" spans="2:14" ht="12.7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56" spans="2:14" ht="12" customHeight="1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2:14" ht="12.7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58" spans="2:14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4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4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2:1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</sheetData>
  <sheetProtection/>
  <mergeCells count="56">
    <mergeCell ref="K56:K57"/>
    <mergeCell ref="L56:L57"/>
    <mergeCell ref="M56:M57"/>
    <mergeCell ref="N56:N57"/>
    <mergeCell ref="N23:N2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0.5" bottom="0.5" header="0.5" footer="0.5"/>
  <pageSetup horizontalDpi="600" verticalDpi="600" orientation="landscape" paperSize="5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0"/>
  <sheetViews>
    <sheetView zoomScalePageLayoutView="0" workbookViewId="0" topLeftCell="A1">
      <selection activeCell="I35" sqref="I35"/>
    </sheetView>
  </sheetViews>
  <sheetFormatPr defaultColWidth="8.796875" defaultRowHeight="15"/>
  <cols>
    <col min="1" max="1" width="7.59765625" style="23" customWidth="1"/>
    <col min="2" max="14" width="8.296875" style="23" customWidth="1"/>
    <col min="15" max="16384" width="8.8984375" style="23" customWidth="1"/>
  </cols>
  <sheetData>
    <row r="1" spans="1:14" ht="21" customHeight="1">
      <c r="A1" s="160" t="s">
        <v>203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69" customFormat="1" ht="7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0.25" customHeight="1" thickBot="1">
      <c r="A3" s="70"/>
      <c r="B3" s="71" t="s">
        <v>55</v>
      </c>
      <c r="C3" s="72" t="s">
        <v>54</v>
      </c>
      <c r="D3" s="72" t="s">
        <v>53</v>
      </c>
      <c r="E3" s="72" t="s">
        <v>52</v>
      </c>
      <c r="F3" s="72" t="s">
        <v>51</v>
      </c>
      <c r="G3" s="72" t="s">
        <v>60</v>
      </c>
      <c r="H3" s="72" t="s">
        <v>59</v>
      </c>
      <c r="I3" s="72" t="s">
        <v>50</v>
      </c>
      <c r="J3" s="72" t="s">
        <v>49</v>
      </c>
      <c r="K3" s="72" t="s">
        <v>48</v>
      </c>
      <c r="L3" s="72" t="s">
        <v>47</v>
      </c>
      <c r="M3" s="72" t="s">
        <v>46</v>
      </c>
      <c r="N3" s="73" t="s">
        <v>67</v>
      </c>
    </row>
    <row r="4" spans="1:14" ht="15" customHeight="1">
      <c r="A4" s="74" t="s">
        <v>68</v>
      </c>
      <c r="B4" s="110">
        <v>2614897.1730961544</v>
      </c>
      <c r="C4" s="110">
        <v>2268809.899026949</v>
      </c>
      <c r="D4" s="110">
        <v>2714300.7551063276</v>
      </c>
      <c r="E4" s="110">
        <v>2622695.29203922</v>
      </c>
      <c r="F4" s="110">
        <v>2610994.7922790735</v>
      </c>
      <c r="G4" s="110">
        <v>3249921.4494446684</v>
      </c>
      <c r="H4" s="110">
        <v>3267715.922753105</v>
      </c>
      <c r="I4" s="110">
        <v>2793460.7940128907</v>
      </c>
      <c r="J4" s="110">
        <v>2168204.863782689</v>
      </c>
      <c r="K4" s="110">
        <v>2494923.7254755967</v>
      </c>
      <c r="L4" s="110">
        <v>2622877.5101208133</v>
      </c>
      <c r="M4" s="110">
        <v>3132885.4769557267</v>
      </c>
      <c r="N4" s="77">
        <f aca="true" t="shared" si="0" ref="N4:N9">SUM(B4:M4)</f>
        <v>32561687.654093213</v>
      </c>
    </row>
    <row r="5" spans="1:14" ht="15" customHeight="1">
      <c r="A5" s="74" t="s">
        <v>69</v>
      </c>
      <c r="B5" s="111">
        <v>1945375.816281456</v>
      </c>
      <c r="C5" s="111">
        <v>1547627.474650359</v>
      </c>
      <c r="D5" s="111">
        <v>1609688.7220104602</v>
      </c>
      <c r="E5" s="111">
        <v>1293070.3208843663</v>
      </c>
      <c r="F5" s="111">
        <v>1495555.0677762607</v>
      </c>
      <c r="G5" s="111">
        <v>1905585.8035893603</v>
      </c>
      <c r="H5" s="111">
        <v>1931677.6889093693</v>
      </c>
      <c r="I5" s="111">
        <v>1444925.9939857232</v>
      </c>
      <c r="J5" s="111">
        <v>1070279.9845716066</v>
      </c>
      <c r="K5" s="111">
        <v>1271971.217764106</v>
      </c>
      <c r="L5" s="111">
        <v>1171985.4593960429</v>
      </c>
      <c r="M5" s="111">
        <v>1892664.0049217334</v>
      </c>
      <c r="N5" s="77">
        <f t="shared" si="0"/>
        <v>18580407.554740842</v>
      </c>
    </row>
    <row r="6" spans="1:14" ht="15" customHeight="1">
      <c r="A6" s="74" t="s">
        <v>70</v>
      </c>
      <c r="B6" s="111">
        <v>652678.019610695</v>
      </c>
      <c r="C6" s="111">
        <v>656562.3447921947</v>
      </c>
      <c r="D6" s="111">
        <v>745732.0347499169</v>
      </c>
      <c r="E6" s="111">
        <v>550666.1479946808</v>
      </c>
      <c r="F6" s="111">
        <v>651484.8861467858</v>
      </c>
      <c r="G6" s="111">
        <v>670935.5706445681</v>
      </c>
      <c r="H6" s="111">
        <v>806739.8449712006</v>
      </c>
      <c r="I6" s="111">
        <v>989727.7561959594</v>
      </c>
      <c r="J6" s="111">
        <v>789677.7768100937</v>
      </c>
      <c r="K6" s="111">
        <v>744242.7714110629</v>
      </c>
      <c r="L6" s="111">
        <v>669074.2429785173</v>
      </c>
      <c r="M6" s="111">
        <v>758094.8575387246</v>
      </c>
      <c r="N6" s="77">
        <f t="shared" si="0"/>
        <v>8685616.2538444</v>
      </c>
    </row>
    <row r="7" spans="1:14" ht="15" customHeight="1">
      <c r="A7" s="74" t="s">
        <v>71</v>
      </c>
      <c r="B7" s="111">
        <v>1045456.5685475412</v>
      </c>
      <c r="C7" s="111">
        <v>862931.9107488024</v>
      </c>
      <c r="D7" s="111">
        <v>975706.2450039873</v>
      </c>
      <c r="E7" s="111">
        <v>546931.499854176</v>
      </c>
      <c r="F7" s="111">
        <v>285839.76177905954</v>
      </c>
      <c r="G7" s="111">
        <v>210011.89324419765</v>
      </c>
      <c r="H7" s="111">
        <v>315598.0151975126</v>
      </c>
      <c r="I7" s="111">
        <v>316742.61177411134</v>
      </c>
      <c r="J7" s="111">
        <v>230817.60442587643</v>
      </c>
      <c r="K7" s="111">
        <v>351338.39733820147</v>
      </c>
      <c r="L7" s="111">
        <v>541081.1861111579</v>
      </c>
      <c r="M7" s="111">
        <v>838305.4549789624</v>
      </c>
      <c r="N7" s="77">
        <f t="shared" si="0"/>
        <v>6520761.149003585</v>
      </c>
    </row>
    <row r="8" spans="1:14" ht="15" customHeight="1">
      <c r="A8" s="74" t="s">
        <v>72</v>
      </c>
      <c r="B8" s="111">
        <v>928340.4017741922</v>
      </c>
      <c r="C8" s="111">
        <v>802502.7747400273</v>
      </c>
      <c r="D8" s="111">
        <v>800944.5738152964</v>
      </c>
      <c r="E8" s="111">
        <v>823542.22957166</v>
      </c>
      <c r="F8" s="111">
        <v>987645.9010406462</v>
      </c>
      <c r="G8" s="111">
        <v>1057554.9536682907</v>
      </c>
      <c r="H8" s="111">
        <v>1194646.3494484434</v>
      </c>
      <c r="I8" s="111">
        <v>1118799.5079710428</v>
      </c>
      <c r="J8" s="111">
        <v>1073609.3207075382</v>
      </c>
      <c r="K8" s="111">
        <v>1022463.5835531158</v>
      </c>
      <c r="L8" s="111">
        <v>842395.3356523244</v>
      </c>
      <c r="M8" s="111">
        <v>1085163.418331772</v>
      </c>
      <c r="N8" s="77">
        <f t="shared" si="0"/>
        <v>11737608.35027435</v>
      </c>
    </row>
    <row r="9" spans="1:14" ht="15" customHeight="1" thickBot="1">
      <c r="A9" s="78" t="s">
        <v>73</v>
      </c>
      <c r="B9" s="112">
        <v>7186747.9793100385</v>
      </c>
      <c r="C9" s="112">
        <v>6138434.403958332</v>
      </c>
      <c r="D9" s="112">
        <v>6846372.330685988</v>
      </c>
      <c r="E9" s="112">
        <v>5836905.490344103</v>
      </c>
      <c r="F9" s="112">
        <v>6031520.4090218255</v>
      </c>
      <c r="G9" s="112">
        <v>7094009.670591085</v>
      </c>
      <c r="H9" s="112">
        <v>7516377.821279631</v>
      </c>
      <c r="I9" s="112">
        <v>6663656.6639397275</v>
      </c>
      <c r="J9" s="112">
        <v>5332589.550297804</v>
      </c>
      <c r="K9" s="112">
        <v>5884939.695542083</v>
      </c>
      <c r="L9" s="112">
        <v>5847413.734258856</v>
      </c>
      <c r="M9" s="112">
        <v>7707113.212726919</v>
      </c>
      <c r="N9" s="81">
        <f t="shared" si="0"/>
        <v>78086080.9619564</v>
      </c>
    </row>
    <row r="10" spans="1:14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s="69" customFormat="1" ht="15" customHeight="1">
      <c r="A11" s="160" t="s">
        <v>184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s="69" customFormat="1" ht="7.5" customHeight="1" thickBo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1:14" ht="20.25" customHeight="1" thickBot="1">
      <c r="A13" s="70"/>
      <c r="B13" s="71" t="s">
        <v>55</v>
      </c>
      <c r="C13" s="72" t="s">
        <v>54</v>
      </c>
      <c r="D13" s="72" t="s">
        <v>53</v>
      </c>
      <c r="E13" s="72" t="s">
        <v>52</v>
      </c>
      <c r="F13" s="72" t="s">
        <v>51</v>
      </c>
      <c r="G13" s="72" t="s">
        <v>60</v>
      </c>
      <c r="H13" s="72" t="s">
        <v>59</v>
      </c>
      <c r="I13" s="72" t="s">
        <v>50</v>
      </c>
      <c r="J13" s="72" t="s">
        <v>49</v>
      </c>
      <c r="K13" s="72" t="s">
        <v>48</v>
      </c>
      <c r="L13" s="72" t="s">
        <v>47</v>
      </c>
      <c r="M13" s="72" t="s">
        <v>46</v>
      </c>
      <c r="N13" s="73" t="s">
        <v>67</v>
      </c>
    </row>
    <row r="14" spans="1:14" ht="15" customHeight="1">
      <c r="A14" s="74" t="s">
        <v>68</v>
      </c>
      <c r="B14" s="110">
        <v>242996.1053368821</v>
      </c>
      <c r="C14" s="110">
        <v>242651.20506107507</v>
      </c>
      <c r="D14" s="110">
        <v>308138.6637572505</v>
      </c>
      <c r="E14" s="110">
        <v>297989.51932331984</v>
      </c>
      <c r="F14" s="110">
        <v>293064.08639722026</v>
      </c>
      <c r="G14" s="110">
        <v>343202.9899521032</v>
      </c>
      <c r="H14" s="110">
        <v>347141.78650719824</v>
      </c>
      <c r="I14" s="110">
        <v>314876.9219479045</v>
      </c>
      <c r="J14" s="110">
        <v>242169.65441922582</v>
      </c>
      <c r="K14" s="110">
        <v>269425.75414241577</v>
      </c>
      <c r="L14" s="110">
        <v>287113.8819722133</v>
      </c>
      <c r="M14" s="110">
        <v>318881.4799442637</v>
      </c>
      <c r="N14" s="77">
        <f aca="true" t="shared" si="1" ref="N14:N19">SUM(B14:M14)</f>
        <v>3507652.0487610716</v>
      </c>
    </row>
    <row r="15" spans="1:14" ht="15" customHeight="1">
      <c r="A15" s="74" t="s">
        <v>69</v>
      </c>
      <c r="B15" s="111">
        <v>157170.4572837839</v>
      </c>
      <c r="C15" s="111">
        <v>142887.87007455347</v>
      </c>
      <c r="D15" s="111">
        <v>170060.92971492527</v>
      </c>
      <c r="E15" s="111">
        <v>136331.2443076172</v>
      </c>
      <c r="F15" s="111">
        <v>152945.92861312782</v>
      </c>
      <c r="G15" s="111">
        <v>184698.32492267288</v>
      </c>
      <c r="H15" s="111">
        <v>187462.6531987149</v>
      </c>
      <c r="I15" s="111">
        <v>145627.287091203</v>
      </c>
      <c r="J15" s="111">
        <v>106802.11482146387</v>
      </c>
      <c r="K15" s="111">
        <v>128802.23742940676</v>
      </c>
      <c r="L15" s="111">
        <v>118947.48709758947</v>
      </c>
      <c r="M15" s="111">
        <v>171932.99815695535</v>
      </c>
      <c r="N15" s="77">
        <f t="shared" si="1"/>
        <v>1803669.532712014</v>
      </c>
    </row>
    <row r="16" spans="1:14" ht="15" customHeight="1">
      <c r="A16" s="74" t="s">
        <v>70</v>
      </c>
      <c r="B16" s="111">
        <v>111706.42149303273</v>
      </c>
      <c r="C16" s="111">
        <v>114764.49170815015</v>
      </c>
      <c r="D16" s="111">
        <v>127765.65442947172</v>
      </c>
      <c r="E16" s="111">
        <v>96134.61176694134</v>
      </c>
      <c r="F16" s="111">
        <v>115528.62845820205</v>
      </c>
      <c r="G16" s="111">
        <v>116025.25268482538</v>
      </c>
      <c r="H16" s="111">
        <v>132061.406814319</v>
      </c>
      <c r="I16" s="111">
        <v>153080.82205560998</v>
      </c>
      <c r="J16" s="111">
        <v>135796.2173570797</v>
      </c>
      <c r="K16" s="111">
        <v>131841.305641719</v>
      </c>
      <c r="L16" s="111">
        <v>120453.76708267984</v>
      </c>
      <c r="M16" s="111">
        <v>127145.20993942764</v>
      </c>
      <c r="N16" s="77">
        <f t="shared" si="1"/>
        <v>1482303.7894314583</v>
      </c>
    </row>
    <row r="17" spans="1:14" ht="15" customHeight="1">
      <c r="A17" s="74" t="s">
        <v>71</v>
      </c>
      <c r="B17" s="111">
        <v>71277.8892422897</v>
      </c>
      <c r="C17" s="111">
        <v>64287.55458390356</v>
      </c>
      <c r="D17" s="111">
        <v>76610.4588448724</v>
      </c>
      <c r="E17" s="111">
        <v>45019.192161162246</v>
      </c>
      <c r="F17" s="111">
        <v>26174.48794549331</v>
      </c>
      <c r="G17" s="111">
        <v>18529.62910168458</v>
      </c>
      <c r="H17" s="111">
        <v>26638.61808352458</v>
      </c>
      <c r="I17" s="111">
        <v>27995.50298423522</v>
      </c>
      <c r="J17" s="111">
        <v>20323.802794748528</v>
      </c>
      <c r="K17" s="111">
        <v>29185.26216281281</v>
      </c>
      <c r="L17" s="111">
        <v>43041.233324991656</v>
      </c>
      <c r="M17" s="111">
        <v>63239.75887290533</v>
      </c>
      <c r="N17" s="77">
        <f t="shared" si="1"/>
        <v>512323.3901026239</v>
      </c>
    </row>
    <row r="18" spans="1:15" ht="15" customHeight="1">
      <c r="A18" s="74" t="s">
        <v>72</v>
      </c>
      <c r="B18" s="111">
        <f aca="true" t="shared" si="2" ref="B18:M18">B19-SUM(B14:B17)</f>
        <v>93070.221984857</v>
      </c>
      <c r="C18" s="111">
        <f t="shared" si="2"/>
        <v>89060.89125148498</v>
      </c>
      <c r="D18" s="111">
        <f t="shared" si="2"/>
        <v>85413.1149714071</v>
      </c>
      <c r="E18" s="111">
        <f t="shared" si="2"/>
        <v>92312.91609971924</v>
      </c>
      <c r="F18" s="111">
        <f t="shared" si="2"/>
        <v>113333.51900023501</v>
      </c>
      <c r="G18" s="111">
        <f t="shared" si="2"/>
        <v>114516.14903881517</v>
      </c>
      <c r="H18" s="111">
        <f t="shared" si="2"/>
        <v>122295.1353433103</v>
      </c>
      <c r="I18" s="111">
        <f t="shared" si="2"/>
        <v>115958.49718966999</v>
      </c>
      <c r="J18" s="111">
        <f t="shared" si="2"/>
        <v>118806.99184372713</v>
      </c>
      <c r="K18" s="111">
        <f t="shared" si="2"/>
        <v>110784.62233573664</v>
      </c>
      <c r="L18" s="111">
        <f t="shared" si="2"/>
        <v>89974.2066154608</v>
      </c>
      <c r="M18" s="111">
        <f t="shared" si="2"/>
        <v>111542.74970797775</v>
      </c>
      <c r="N18" s="77">
        <f t="shared" si="1"/>
        <v>1257069.0153824012</v>
      </c>
      <c r="O18" s="82"/>
    </row>
    <row r="19" spans="1:14" ht="13.5" thickBot="1">
      <c r="A19" s="78" t="s">
        <v>73</v>
      </c>
      <c r="B19" s="112">
        <v>676221.0953408454</v>
      </c>
      <c r="C19" s="112">
        <v>653652.0126791672</v>
      </c>
      <c r="D19" s="112">
        <v>767988.821717927</v>
      </c>
      <c r="E19" s="112">
        <v>667787.4836587599</v>
      </c>
      <c r="F19" s="112">
        <v>701046.6504142784</v>
      </c>
      <c r="G19" s="112">
        <v>776972.3457001011</v>
      </c>
      <c r="H19" s="112">
        <v>815599.5999470671</v>
      </c>
      <c r="I19" s="112">
        <v>757539.0312686227</v>
      </c>
      <c r="J19" s="112">
        <v>623898.7812362451</v>
      </c>
      <c r="K19" s="112">
        <v>670039.181712091</v>
      </c>
      <c r="L19" s="112">
        <v>659530.576092935</v>
      </c>
      <c r="M19" s="112">
        <v>792742.1966215298</v>
      </c>
      <c r="N19" s="81">
        <f t="shared" si="1"/>
        <v>8563017.776389569</v>
      </c>
    </row>
    <row r="20" spans="1:14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2.75">
      <c r="A21" s="160" t="s">
        <v>185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</row>
    <row r="22" spans="1:14" s="69" customFormat="1" ht="7.5" customHeight="1" thickBo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20.25" customHeight="1" thickBot="1">
      <c r="A23" s="113"/>
      <c r="B23" s="114" t="s">
        <v>55</v>
      </c>
      <c r="C23" s="115" t="s">
        <v>54</v>
      </c>
      <c r="D23" s="115" t="s">
        <v>53</v>
      </c>
      <c r="E23" s="115" t="s">
        <v>52</v>
      </c>
      <c r="F23" s="115" t="s">
        <v>51</v>
      </c>
      <c r="G23" s="115" t="s">
        <v>60</v>
      </c>
      <c r="H23" s="115" t="s">
        <v>59</v>
      </c>
      <c r="I23" s="115" t="s">
        <v>50</v>
      </c>
      <c r="J23" s="115" t="s">
        <v>49</v>
      </c>
      <c r="K23" s="115" t="s">
        <v>48</v>
      </c>
      <c r="L23" s="115" t="s">
        <v>47</v>
      </c>
      <c r="M23" s="115" t="s">
        <v>46</v>
      </c>
      <c r="N23" s="116" t="s">
        <v>67</v>
      </c>
    </row>
    <row r="24" spans="1:14" ht="15" customHeight="1">
      <c r="A24" s="117" t="s">
        <v>68</v>
      </c>
      <c r="B24" s="118">
        <f>B4/B14</f>
        <v>10.761066188575096</v>
      </c>
      <c r="C24" s="118">
        <f aca="true" t="shared" si="3" ref="C24:N24">C4/C14</f>
        <v>9.350087086754387</v>
      </c>
      <c r="D24" s="118">
        <f t="shared" si="3"/>
        <v>8.808699051296706</v>
      </c>
      <c r="E24" s="118">
        <f t="shared" si="3"/>
        <v>8.801300455112937</v>
      </c>
      <c r="F24" s="118">
        <f t="shared" si="3"/>
        <v>8.909296339846025</v>
      </c>
      <c r="G24" s="118">
        <f t="shared" si="3"/>
        <v>9.469385595673923</v>
      </c>
      <c r="H24" s="118">
        <f t="shared" si="3"/>
        <v>9.413202471622776</v>
      </c>
      <c r="I24" s="118">
        <f t="shared" si="3"/>
        <v>8.871595849997101</v>
      </c>
      <c r="J24" s="118">
        <f t="shared" si="3"/>
        <v>8.95324754450554</v>
      </c>
      <c r="K24" s="118">
        <f t="shared" si="3"/>
        <v>9.260153074144519</v>
      </c>
      <c r="L24" s="118">
        <f t="shared" si="3"/>
        <v>9.135321121027001</v>
      </c>
      <c r="M24" s="118">
        <f t="shared" si="3"/>
        <v>9.824607805706728</v>
      </c>
      <c r="N24" s="142">
        <f t="shared" si="3"/>
        <v>9.283043814335644</v>
      </c>
    </row>
    <row r="25" spans="1:14" ht="15" customHeight="1">
      <c r="A25" s="117" t="s">
        <v>69</v>
      </c>
      <c r="B25" s="118">
        <f aca="true" t="shared" si="4" ref="B25:N29">B5/B15</f>
        <v>12.377490336933509</v>
      </c>
      <c r="C25" s="118">
        <f t="shared" si="4"/>
        <v>10.831062663631739</v>
      </c>
      <c r="D25" s="118">
        <f t="shared" si="4"/>
        <v>9.465364706101493</v>
      </c>
      <c r="E25" s="118">
        <f t="shared" si="4"/>
        <v>9.48476871498868</v>
      </c>
      <c r="F25" s="118">
        <f t="shared" si="4"/>
        <v>9.778325460099188</v>
      </c>
      <c r="G25" s="118">
        <f t="shared" si="4"/>
        <v>10.317287958010267</v>
      </c>
      <c r="H25" s="118">
        <f t="shared" si="4"/>
        <v>10.304333454950863</v>
      </c>
      <c r="I25" s="118">
        <f t="shared" si="4"/>
        <v>9.922082755553905</v>
      </c>
      <c r="J25" s="118">
        <f t="shared" si="4"/>
        <v>10.021149734354454</v>
      </c>
      <c r="K25" s="118">
        <f t="shared" si="4"/>
        <v>9.87538138428101</v>
      </c>
      <c r="L25" s="118">
        <f t="shared" si="4"/>
        <v>9.852965270586147</v>
      </c>
      <c r="M25" s="118">
        <f t="shared" si="4"/>
        <v>11.008148669599453</v>
      </c>
      <c r="N25" s="142">
        <f t="shared" si="4"/>
        <v>10.301447808348335</v>
      </c>
    </row>
    <row r="26" spans="1:14" ht="15" customHeight="1">
      <c r="A26" s="117" t="s">
        <v>70</v>
      </c>
      <c r="B26" s="118">
        <f t="shared" si="4"/>
        <v>5.842797673465919</v>
      </c>
      <c r="C26" s="118">
        <f t="shared" si="4"/>
        <v>5.720953711552648</v>
      </c>
      <c r="D26" s="118">
        <f t="shared" si="4"/>
        <v>5.8367175285089665</v>
      </c>
      <c r="E26" s="118">
        <f t="shared" si="4"/>
        <v>5.728073769410522</v>
      </c>
      <c r="F26" s="118">
        <f t="shared" si="4"/>
        <v>5.639164030952651</v>
      </c>
      <c r="G26" s="118">
        <f t="shared" si="4"/>
        <v>5.782668471898255</v>
      </c>
      <c r="H26" s="118">
        <f t="shared" si="4"/>
        <v>6.108823648270635</v>
      </c>
      <c r="I26" s="118">
        <f t="shared" si="4"/>
        <v>6.465393528109086</v>
      </c>
      <c r="J26" s="118">
        <f t="shared" si="4"/>
        <v>5.8151676989176755</v>
      </c>
      <c r="K26" s="118">
        <f t="shared" si="4"/>
        <v>5.644989389240087</v>
      </c>
      <c r="L26" s="118">
        <f t="shared" si="4"/>
        <v>5.554614514623379</v>
      </c>
      <c r="M26" s="118">
        <f t="shared" si="4"/>
        <v>5.962433487662517</v>
      </c>
      <c r="N26" s="142">
        <f t="shared" si="4"/>
        <v>5.859538588358998</v>
      </c>
    </row>
    <row r="27" spans="1:14" ht="15" customHeight="1">
      <c r="A27" s="117" t="s">
        <v>71</v>
      </c>
      <c r="B27" s="118">
        <f t="shared" si="4"/>
        <v>14.66733344184474</v>
      </c>
      <c r="C27" s="118">
        <f t="shared" si="4"/>
        <v>13.423001019934034</v>
      </c>
      <c r="D27" s="118">
        <f t="shared" si="4"/>
        <v>12.735940493186227</v>
      </c>
      <c r="E27" s="118">
        <f t="shared" si="4"/>
        <v>12.14885193621955</v>
      </c>
      <c r="F27" s="118">
        <f t="shared" si="4"/>
        <v>10.920548374214711</v>
      </c>
      <c r="G27" s="118">
        <f t="shared" si="4"/>
        <v>11.333842252951781</v>
      </c>
      <c r="H27" s="118">
        <f t="shared" si="4"/>
        <v>11.847386910535846</v>
      </c>
      <c r="I27" s="118">
        <f t="shared" si="4"/>
        <v>11.314053258927869</v>
      </c>
      <c r="J27" s="118">
        <f t="shared" si="4"/>
        <v>11.357008664024109</v>
      </c>
      <c r="K27" s="118">
        <f t="shared" si="4"/>
        <v>12.03821282735876</v>
      </c>
      <c r="L27" s="118">
        <f t="shared" si="4"/>
        <v>12.57122866404904</v>
      </c>
      <c r="M27" s="118">
        <f t="shared" si="4"/>
        <v>13.255987529359937</v>
      </c>
      <c r="N27" s="142">
        <f t="shared" si="4"/>
        <v>12.727822455456126</v>
      </c>
    </row>
    <row r="28" spans="1:15" ht="15" customHeight="1">
      <c r="A28" s="117" t="s">
        <v>72</v>
      </c>
      <c r="B28" s="118">
        <f t="shared" si="4"/>
        <v>9.974623268065676</v>
      </c>
      <c r="C28" s="118">
        <f t="shared" si="4"/>
        <v>9.010720232677286</v>
      </c>
      <c r="D28" s="118">
        <f t="shared" si="4"/>
        <v>9.377301999621729</v>
      </c>
      <c r="E28" s="118">
        <f t="shared" si="4"/>
        <v>8.92120262653218</v>
      </c>
      <c r="F28" s="118">
        <f t="shared" si="4"/>
        <v>8.714508379807727</v>
      </c>
      <c r="G28" s="118">
        <f t="shared" si="4"/>
        <v>9.234985305957444</v>
      </c>
      <c r="H28" s="118">
        <f t="shared" si="4"/>
        <v>9.768551677013145</v>
      </c>
      <c r="I28" s="118">
        <f t="shared" si="4"/>
        <v>9.648275332001367</v>
      </c>
      <c r="J28" s="118">
        <f t="shared" si="4"/>
        <v>9.0365836559494</v>
      </c>
      <c r="K28" s="118">
        <f t="shared" si="4"/>
        <v>9.229291592965895</v>
      </c>
      <c r="L28" s="118">
        <f t="shared" si="4"/>
        <v>9.362631440059518</v>
      </c>
      <c r="M28" s="118">
        <f t="shared" si="4"/>
        <v>9.728677311369518</v>
      </c>
      <c r="N28" s="142">
        <f t="shared" si="4"/>
        <v>9.337282366078972</v>
      </c>
      <c r="O28" s="82"/>
    </row>
    <row r="29" spans="1:14" ht="13.5" thickBot="1">
      <c r="A29" s="119" t="s">
        <v>73</v>
      </c>
      <c r="B29" s="143">
        <f t="shared" si="4"/>
        <v>10.627808018452306</v>
      </c>
      <c r="C29" s="143">
        <f t="shared" si="4"/>
        <v>9.390982181479592</v>
      </c>
      <c r="D29" s="143">
        <f t="shared" si="4"/>
        <v>8.914677059193679</v>
      </c>
      <c r="E29" s="143">
        <f t="shared" si="4"/>
        <v>8.740663209744687</v>
      </c>
      <c r="F29" s="143">
        <f t="shared" si="4"/>
        <v>8.60359350616331</v>
      </c>
      <c r="G29" s="143">
        <f t="shared" si="4"/>
        <v>9.130324534522442</v>
      </c>
      <c r="H29" s="143">
        <f t="shared" si="4"/>
        <v>9.215769382142229</v>
      </c>
      <c r="I29" s="143">
        <f t="shared" si="4"/>
        <v>8.79645323724158</v>
      </c>
      <c r="J29" s="143">
        <f t="shared" si="4"/>
        <v>8.547203025034552</v>
      </c>
      <c r="K29" s="143">
        <f t="shared" si="4"/>
        <v>8.782978452849317</v>
      </c>
      <c r="L29" s="143">
        <f t="shared" si="4"/>
        <v>8.866023723871889</v>
      </c>
      <c r="M29" s="143">
        <f t="shared" si="4"/>
        <v>9.722092813493113</v>
      </c>
      <c r="N29" s="144">
        <f t="shared" si="4"/>
        <v>9.118990874602607</v>
      </c>
    </row>
    <row r="30" ht="18.75" customHeight="1">
      <c r="A30" s="23" t="s">
        <v>77</v>
      </c>
    </row>
  </sheetData>
  <sheetProtection/>
  <mergeCells count="3">
    <mergeCell ref="A1:N1"/>
    <mergeCell ref="A11:N11"/>
    <mergeCell ref="A21:N21"/>
  </mergeCells>
  <printOptions/>
  <pageMargins left="0.75" right="0.75" top="1" bottom="1" header="0.5" footer="0.5"/>
  <pageSetup horizontalDpi="600" verticalDpi="600" orientation="landscape" paperSize="5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N66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11.8984375" style="1" customWidth="1"/>
    <col min="2" max="2" width="7" style="1" bestFit="1" customWidth="1"/>
    <col min="3" max="3" width="6.59765625" style="1" bestFit="1" customWidth="1"/>
    <col min="4" max="4" width="7.09765625" style="1" bestFit="1" customWidth="1"/>
    <col min="5" max="5" width="7" style="1" bestFit="1" customWidth="1"/>
    <col min="6" max="6" width="6.3984375" style="1" bestFit="1" customWidth="1"/>
    <col min="7" max="7" width="6.59765625" style="1" bestFit="1" customWidth="1"/>
    <col min="8" max="8" width="7.09765625" style="1" bestFit="1" customWidth="1"/>
    <col min="9" max="9" width="6.3984375" style="1" bestFit="1" customWidth="1"/>
    <col min="10" max="11" width="7.09765625" style="1" bestFit="1" customWidth="1"/>
    <col min="12" max="12" width="7" style="1" bestFit="1" customWidth="1"/>
    <col min="13" max="13" width="6.3984375" style="1" bestFit="1" customWidth="1"/>
    <col min="14" max="14" width="6.296875" style="1" customWidth="1"/>
    <col min="15" max="16384" width="8.8984375" style="1" customWidth="1"/>
  </cols>
  <sheetData>
    <row r="1" spans="1:14" ht="19.5" customHeight="1">
      <c r="A1" s="150" t="s">
        <v>204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ht="13.5" thickBot="1"/>
    <row r="3" spans="1:14" ht="18" customHeight="1">
      <c r="A3" s="151" t="s">
        <v>66</v>
      </c>
      <c r="B3" s="153" t="s">
        <v>55</v>
      </c>
      <c r="C3" s="155" t="s">
        <v>54</v>
      </c>
      <c r="D3" s="155" t="s">
        <v>53</v>
      </c>
      <c r="E3" s="155" t="s">
        <v>52</v>
      </c>
      <c r="F3" s="155" t="s">
        <v>51</v>
      </c>
      <c r="G3" s="155" t="s">
        <v>60</v>
      </c>
      <c r="H3" s="155" t="s">
        <v>59</v>
      </c>
      <c r="I3" s="155" t="s">
        <v>50</v>
      </c>
      <c r="J3" s="155" t="s">
        <v>49</v>
      </c>
      <c r="K3" s="155" t="s">
        <v>48</v>
      </c>
      <c r="L3" s="155" t="s">
        <v>47</v>
      </c>
      <c r="M3" s="155" t="s">
        <v>46</v>
      </c>
      <c r="N3" s="157" t="s">
        <v>67</v>
      </c>
    </row>
    <row r="4" spans="1:14" ht="18.75" customHeight="1" thickBot="1">
      <c r="A4" s="152"/>
      <c r="B4" s="154" t="s">
        <v>55</v>
      </c>
      <c r="C4" s="156" t="s">
        <v>54</v>
      </c>
      <c r="D4" s="156" t="s">
        <v>53</v>
      </c>
      <c r="E4" s="156" t="s">
        <v>52</v>
      </c>
      <c r="F4" s="156" t="s">
        <v>51</v>
      </c>
      <c r="G4" s="156" t="s">
        <v>60</v>
      </c>
      <c r="H4" s="156" t="s">
        <v>59</v>
      </c>
      <c r="I4" s="156" t="s">
        <v>50</v>
      </c>
      <c r="J4" s="156" t="s">
        <v>49</v>
      </c>
      <c r="K4" s="156" t="s">
        <v>48</v>
      </c>
      <c r="L4" s="156" t="s">
        <v>47</v>
      </c>
      <c r="M4" s="156" t="s">
        <v>46</v>
      </c>
      <c r="N4" s="158" t="s">
        <v>67</v>
      </c>
    </row>
    <row r="5" spans="1:14" ht="15" customHeight="1">
      <c r="A5" s="2" t="s">
        <v>78</v>
      </c>
      <c r="B5" s="19">
        <v>653.5487147598831</v>
      </c>
      <c r="C5" s="4">
        <v>578.4686927121539</v>
      </c>
      <c r="D5" s="4">
        <v>587.0162157603942</v>
      </c>
      <c r="E5" s="4">
        <v>520.8325232746635</v>
      </c>
      <c r="F5" s="4">
        <v>604.3195973730026</v>
      </c>
      <c r="G5" s="4">
        <v>655.0246798409308</v>
      </c>
      <c r="H5" s="4">
        <v>697.348659829288</v>
      </c>
      <c r="I5" s="4">
        <v>640.3299632415124</v>
      </c>
      <c r="J5" s="4">
        <v>565.0994367916104</v>
      </c>
      <c r="K5" s="4">
        <v>583.572171354091</v>
      </c>
      <c r="L5" s="4">
        <v>568.6850849474488</v>
      </c>
      <c r="M5" s="4">
        <v>712.268569134079</v>
      </c>
      <c r="N5" s="5">
        <f aca="true" t="shared" si="0" ref="N5:N10">SUM(B5:M5)</f>
        <v>7366.514309019057</v>
      </c>
    </row>
    <row r="6" spans="1:14" ht="15" customHeight="1">
      <c r="A6" s="2" t="s">
        <v>79</v>
      </c>
      <c r="B6" s="19">
        <v>406.9572585702581</v>
      </c>
      <c r="C6" s="4">
        <v>333.7182580455459</v>
      </c>
      <c r="D6" s="4">
        <v>363.7375035592679</v>
      </c>
      <c r="E6" s="4">
        <v>308.62249135946684</v>
      </c>
      <c r="F6" s="4">
        <v>319.68436219360655</v>
      </c>
      <c r="G6" s="4">
        <v>370.1634376937244</v>
      </c>
      <c r="H6" s="4">
        <v>389.95777003392413</v>
      </c>
      <c r="I6" s="4">
        <v>324.7014707208629</v>
      </c>
      <c r="J6" s="4">
        <v>258.3265815924008</v>
      </c>
      <c r="K6" s="4">
        <v>297.9352292785571</v>
      </c>
      <c r="L6" s="4">
        <v>315.61090471866</v>
      </c>
      <c r="M6" s="4">
        <v>419.4473117276437</v>
      </c>
      <c r="N6" s="5">
        <f t="shared" si="0"/>
        <v>4108.862579493918</v>
      </c>
    </row>
    <row r="7" spans="1:14" ht="15" customHeight="1">
      <c r="A7" s="2" t="s">
        <v>80</v>
      </c>
      <c r="B7" s="19">
        <v>3.139520136681515</v>
      </c>
      <c r="C7" s="4">
        <v>2.61026078840869</v>
      </c>
      <c r="D7" s="4">
        <v>2.902410882014122</v>
      </c>
      <c r="E7" s="4">
        <v>2.5425588358954565</v>
      </c>
      <c r="F7" s="4">
        <v>2.6824750662486014</v>
      </c>
      <c r="G7" s="4">
        <v>3.108457479199872</v>
      </c>
      <c r="H7" s="4">
        <v>3.26727726187992</v>
      </c>
      <c r="I7" s="4">
        <v>2.766863664169963</v>
      </c>
      <c r="J7" s="4">
        <v>2.2185724918200393</v>
      </c>
      <c r="K7" s="4">
        <v>2.504104332164739</v>
      </c>
      <c r="L7" s="4">
        <v>2.6185003067562773</v>
      </c>
      <c r="M7" s="4">
        <v>3.3797635196612057</v>
      </c>
      <c r="N7" s="5">
        <f t="shared" si="0"/>
        <v>33.740764764900405</v>
      </c>
    </row>
    <row r="8" spans="1:14" ht="15" customHeight="1">
      <c r="A8" s="2" t="s">
        <v>81</v>
      </c>
      <c r="B8" s="19">
        <v>4.148614575798281</v>
      </c>
      <c r="C8" s="4">
        <v>3.404496126445783</v>
      </c>
      <c r="D8" s="4">
        <v>3.784112392400213</v>
      </c>
      <c r="E8" s="4">
        <v>3.2267485320601605</v>
      </c>
      <c r="F8" s="4">
        <v>3.3519942170606707</v>
      </c>
      <c r="G8" s="4">
        <v>3.894378555332685</v>
      </c>
      <c r="H8" s="4">
        <v>4.107522935497989</v>
      </c>
      <c r="I8" s="4">
        <v>3.4539222582315783</v>
      </c>
      <c r="J8" s="4">
        <v>2.7423501704159383</v>
      </c>
      <c r="K8" s="4">
        <v>3.1423924862164827</v>
      </c>
      <c r="L8" s="4">
        <v>3.308490681245803</v>
      </c>
      <c r="M8" s="4">
        <v>4.340237686927876</v>
      </c>
      <c r="N8" s="5">
        <f t="shared" si="0"/>
        <v>42.90526061763346</v>
      </c>
    </row>
    <row r="9" spans="1:14" ht="15" customHeight="1">
      <c r="A9" s="2" t="s">
        <v>82</v>
      </c>
      <c r="B9" s="19">
        <v>146.65353240726535</v>
      </c>
      <c r="C9" s="4">
        <v>119.66078145110832</v>
      </c>
      <c r="D9" s="4">
        <v>132.24471389604</v>
      </c>
      <c r="E9" s="4">
        <v>116.05468089082242</v>
      </c>
      <c r="F9" s="4">
        <v>123.15304507505851</v>
      </c>
      <c r="G9" s="4">
        <v>144.9900445710517</v>
      </c>
      <c r="H9" s="4">
        <v>151.42937147967578</v>
      </c>
      <c r="I9" s="4">
        <v>125.12180589916272</v>
      </c>
      <c r="J9" s="4">
        <v>98.7063395736767</v>
      </c>
      <c r="K9" s="4">
        <v>113.62970147587588</v>
      </c>
      <c r="L9" s="4">
        <v>119.43933048505342</v>
      </c>
      <c r="M9" s="4">
        <v>156.92407955244076</v>
      </c>
      <c r="N9" s="5">
        <f t="shared" si="0"/>
        <v>1548.007426757232</v>
      </c>
    </row>
    <row r="10" spans="1:14" ht="15" customHeight="1" thickBot="1">
      <c r="A10" s="6" t="s">
        <v>83</v>
      </c>
      <c r="B10" s="20">
        <v>175.52167208505261</v>
      </c>
      <c r="C10" s="8">
        <v>145.32720562473736</v>
      </c>
      <c r="D10" s="8">
        <v>157.12363231804292</v>
      </c>
      <c r="E10" s="8">
        <v>136.02247611355816</v>
      </c>
      <c r="F10" s="8">
        <v>145.57066239327781</v>
      </c>
      <c r="G10" s="8">
        <v>167.30712250458922</v>
      </c>
      <c r="H10" s="8">
        <v>177.1754984599521</v>
      </c>
      <c r="I10" s="8">
        <v>150.26931451365633</v>
      </c>
      <c r="J10" s="8">
        <v>121.18569167440124</v>
      </c>
      <c r="K10" s="8">
        <v>136.5089255807525</v>
      </c>
      <c r="L10" s="8">
        <v>141.12017014736003</v>
      </c>
      <c r="M10" s="8">
        <v>185.3365814575249</v>
      </c>
      <c r="N10" s="9">
        <f t="shared" si="0"/>
        <v>1838.4689528729052</v>
      </c>
    </row>
    <row r="11" spans="1:14" ht="12.75">
      <c r="A11" s="18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ht="13.5" thickBot="1"/>
    <row r="13" spans="1:14" ht="18" customHeight="1">
      <c r="A13" s="151" t="s">
        <v>74</v>
      </c>
      <c r="B13" s="153" t="s">
        <v>55</v>
      </c>
      <c r="C13" s="155" t="s">
        <v>54</v>
      </c>
      <c r="D13" s="155" t="s">
        <v>53</v>
      </c>
      <c r="E13" s="155" t="s">
        <v>52</v>
      </c>
      <c r="F13" s="155" t="s">
        <v>51</v>
      </c>
      <c r="G13" s="155" t="s">
        <v>60</v>
      </c>
      <c r="H13" s="155" t="s">
        <v>59</v>
      </c>
      <c r="I13" s="155" t="s">
        <v>50</v>
      </c>
      <c r="J13" s="155" t="s">
        <v>49</v>
      </c>
      <c r="K13" s="155" t="s">
        <v>48</v>
      </c>
      <c r="L13" s="155" t="s">
        <v>47</v>
      </c>
      <c r="M13" s="155" t="s">
        <v>46</v>
      </c>
      <c r="N13" s="157" t="s">
        <v>67</v>
      </c>
    </row>
    <row r="14" spans="1:14" ht="18.75" customHeight="1" thickBot="1">
      <c r="A14" s="152"/>
      <c r="B14" s="154" t="s">
        <v>55</v>
      </c>
      <c r="C14" s="156" t="s">
        <v>54</v>
      </c>
      <c r="D14" s="156" t="s">
        <v>53</v>
      </c>
      <c r="E14" s="156" t="s">
        <v>52</v>
      </c>
      <c r="F14" s="156" t="s">
        <v>51</v>
      </c>
      <c r="G14" s="156" t="s">
        <v>60</v>
      </c>
      <c r="H14" s="156" t="s">
        <v>59</v>
      </c>
      <c r="I14" s="156" t="s">
        <v>50</v>
      </c>
      <c r="J14" s="156" t="s">
        <v>49</v>
      </c>
      <c r="K14" s="156" t="s">
        <v>48</v>
      </c>
      <c r="L14" s="156" t="s">
        <v>47</v>
      </c>
      <c r="M14" s="156" t="s">
        <v>46</v>
      </c>
      <c r="N14" s="158" t="s">
        <v>67</v>
      </c>
    </row>
    <row r="15" spans="1:14" ht="15" customHeight="1">
      <c r="A15" s="2" t="s">
        <v>78</v>
      </c>
      <c r="B15" s="19">
        <v>217.06107029000822</v>
      </c>
      <c r="C15" s="4">
        <v>213.00078034378544</v>
      </c>
      <c r="D15" s="4">
        <v>189.10927873080283</v>
      </c>
      <c r="E15" s="4">
        <v>193.88563955390475</v>
      </c>
      <c r="F15" s="4">
        <v>203.62464024321943</v>
      </c>
      <c r="G15" s="4">
        <v>195.41211373005342</v>
      </c>
      <c r="H15" s="4">
        <v>195.15734511616077</v>
      </c>
      <c r="I15" s="4">
        <v>190.4110835020285</v>
      </c>
      <c r="J15" s="4">
        <v>213.00198135589588</v>
      </c>
      <c r="K15" s="4">
        <v>210.5272173795912</v>
      </c>
      <c r="L15" s="4">
        <v>209.56043130336022</v>
      </c>
      <c r="M15" s="4">
        <v>202.99822964267065</v>
      </c>
      <c r="N15" s="5">
        <v>202.26283676135176</v>
      </c>
    </row>
    <row r="16" spans="1:14" ht="15" customHeight="1">
      <c r="A16" s="2" t="s">
        <v>79</v>
      </c>
      <c r="B16" s="19">
        <v>201.65727235670715</v>
      </c>
      <c r="C16" s="4">
        <v>194.88152928265575</v>
      </c>
      <c r="D16" s="4">
        <v>191.92595904342627</v>
      </c>
      <c r="E16" s="4">
        <v>191.65885604252844</v>
      </c>
      <c r="F16" s="4">
        <v>206.94896103727288</v>
      </c>
      <c r="G16" s="4">
        <v>200.62997191588565</v>
      </c>
      <c r="H16" s="4">
        <v>199.72699241294586</v>
      </c>
      <c r="I16" s="4">
        <v>199.44082599916973</v>
      </c>
      <c r="J16" s="4">
        <v>192.65083216570937</v>
      </c>
      <c r="K16" s="4">
        <v>193.28459326462567</v>
      </c>
      <c r="L16" s="4">
        <v>194.17207342599824</v>
      </c>
      <c r="M16" s="4">
        <v>201.25104615380863</v>
      </c>
      <c r="N16" s="5">
        <v>197.55883178161466</v>
      </c>
    </row>
    <row r="17" spans="1:14" ht="15" customHeight="1">
      <c r="A17" s="2" t="s">
        <v>80</v>
      </c>
      <c r="B17" s="19">
        <v>86.15072609665756</v>
      </c>
      <c r="C17" s="4">
        <v>84.78102760252766</v>
      </c>
      <c r="D17" s="4">
        <v>109.00281229091755</v>
      </c>
      <c r="E17" s="4">
        <v>133.64202466748026</v>
      </c>
      <c r="F17" s="4">
        <v>142.53196381213615</v>
      </c>
      <c r="G17" s="4">
        <v>130.3874987854579</v>
      </c>
      <c r="H17" s="4">
        <v>160.97290074881684</v>
      </c>
      <c r="I17" s="4">
        <v>142.68989377003814</v>
      </c>
      <c r="J17" s="4">
        <v>143.89477927892102</v>
      </c>
      <c r="K17" s="4">
        <v>114.81914275262028</v>
      </c>
      <c r="L17" s="4">
        <v>113.4644403101164</v>
      </c>
      <c r="M17" s="4">
        <v>110.9740749441001</v>
      </c>
      <c r="N17" s="5">
        <v>117.97843975875169</v>
      </c>
    </row>
    <row r="18" spans="1:14" ht="15" customHeight="1">
      <c r="A18" s="2" t="s">
        <v>81</v>
      </c>
      <c r="B18" s="19">
        <v>238.01550953978588</v>
      </c>
      <c r="C18" s="4">
        <v>211.56296657423633</v>
      </c>
      <c r="D18" s="4">
        <v>217.26108694198697</v>
      </c>
      <c r="E18" s="4">
        <v>225.82185584099588</v>
      </c>
      <c r="F18" s="4">
        <v>243.88277568068182</v>
      </c>
      <c r="G18" s="4">
        <v>262.3986299734316</v>
      </c>
      <c r="H18" s="4">
        <v>348.4206724289855</v>
      </c>
      <c r="I18" s="4">
        <v>318.89499453359247</v>
      </c>
      <c r="J18" s="4">
        <v>300.03331184542077</v>
      </c>
      <c r="K18" s="4">
        <v>309.0455843435373</v>
      </c>
      <c r="L18" s="4">
        <v>276.7904108839819</v>
      </c>
      <c r="M18" s="4">
        <v>284.8264518759023</v>
      </c>
      <c r="N18" s="5">
        <v>263.3299406477468</v>
      </c>
    </row>
    <row r="19" spans="1:14" ht="15" customHeight="1">
      <c r="A19" s="2" t="s">
        <v>82</v>
      </c>
      <c r="B19" s="19">
        <v>170.90905256349637</v>
      </c>
      <c r="C19" s="4">
        <v>173.270378752206</v>
      </c>
      <c r="D19" s="4">
        <v>171.36325577668816</v>
      </c>
      <c r="E19" s="4">
        <v>170.97364282320763</v>
      </c>
      <c r="F19" s="4">
        <v>174.6214584409435</v>
      </c>
      <c r="G19" s="4">
        <v>171.20126908876898</v>
      </c>
      <c r="H19" s="4">
        <v>169.9240904234584</v>
      </c>
      <c r="I19" s="4">
        <v>168.81850650696381</v>
      </c>
      <c r="J19" s="4">
        <v>162.15754039124437</v>
      </c>
      <c r="K19" s="4">
        <v>168.0628661838726</v>
      </c>
      <c r="L19" s="4">
        <v>188.4686269446981</v>
      </c>
      <c r="M19" s="4">
        <v>184.09256183092333</v>
      </c>
      <c r="N19" s="5">
        <v>172.87207343398302</v>
      </c>
    </row>
    <row r="20" spans="1:14" ht="15" customHeight="1" thickBot="1">
      <c r="A20" s="6" t="s">
        <v>83</v>
      </c>
      <c r="B20" s="20">
        <v>140.88681157748783</v>
      </c>
      <c r="C20" s="8">
        <v>149.40123135698684</v>
      </c>
      <c r="D20" s="8">
        <v>152.35516225430678</v>
      </c>
      <c r="E20" s="8">
        <v>164.229305662039</v>
      </c>
      <c r="F20" s="8">
        <v>186.35735079336374</v>
      </c>
      <c r="G20" s="8">
        <v>165.42010315451915</v>
      </c>
      <c r="H20" s="8">
        <v>165.98556372413472</v>
      </c>
      <c r="I20" s="8">
        <v>166.71909290761408</v>
      </c>
      <c r="J20" s="8">
        <v>171.79834089058784</v>
      </c>
      <c r="K20" s="8">
        <v>158.09535700739616</v>
      </c>
      <c r="L20" s="8">
        <v>168.09546401989095</v>
      </c>
      <c r="M20" s="8">
        <v>152.40768527740912</v>
      </c>
      <c r="N20" s="9">
        <v>160.37113100523868</v>
      </c>
    </row>
    <row r="21" spans="2:14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ht="13.5" thickBot="1"/>
    <row r="23" spans="1:14" ht="18" customHeight="1">
      <c r="A23" s="151" t="s">
        <v>75</v>
      </c>
      <c r="B23" s="153" t="s">
        <v>55</v>
      </c>
      <c r="C23" s="155" t="s">
        <v>54</v>
      </c>
      <c r="D23" s="155" t="s">
        <v>53</v>
      </c>
      <c r="E23" s="155" t="s">
        <v>52</v>
      </c>
      <c r="F23" s="155" t="s">
        <v>51</v>
      </c>
      <c r="G23" s="155" t="s">
        <v>60</v>
      </c>
      <c r="H23" s="155" t="s">
        <v>59</v>
      </c>
      <c r="I23" s="155" t="s">
        <v>50</v>
      </c>
      <c r="J23" s="155" t="s">
        <v>49</v>
      </c>
      <c r="K23" s="155" t="s">
        <v>48</v>
      </c>
      <c r="L23" s="155" t="s">
        <v>47</v>
      </c>
      <c r="M23" s="155" t="s">
        <v>46</v>
      </c>
      <c r="N23" s="157" t="s">
        <v>67</v>
      </c>
    </row>
    <row r="24" spans="1:14" ht="18.75" customHeight="1" thickBot="1">
      <c r="A24" s="152"/>
      <c r="B24" s="154" t="s">
        <v>55</v>
      </c>
      <c r="C24" s="156" t="s">
        <v>54</v>
      </c>
      <c r="D24" s="156" t="s">
        <v>53</v>
      </c>
      <c r="E24" s="156" t="s">
        <v>52</v>
      </c>
      <c r="F24" s="156" t="s">
        <v>51</v>
      </c>
      <c r="G24" s="156" t="s">
        <v>60</v>
      </c>
      <c r="H24" s="156" t="s">
        <v>59</v>
      </c>
      <c r="I24" s="156" t="s">
        <v>50</v>
      </c>
      <c r="J24" s="156" t="s">
        <v>49</v>
      </c>
      <c r="K24" s="156" t="s">
        <v>48</v>
      </c>
      <c r="L24" s="156" t="s">
        <v>47</v>
      </c>
      <c r="M24" s="156" t="s">
        <v>46</v>
      </c>
      <c r="N24" s="158" t="s">
        <v>67</v>
      </c>
    </row>
    <row r="25" spans="1:14" ht="15" customHeight="1">
      <c r="A25" s="2" t="s">
        <v>78</v>
      </c>
      <c r="B25" s="19">
        <v>1611.3126985712317</v>
      </c>
      <c r="C25" s="4">
        <v>1443.6964305729475</v>
      </c>
      <c r="D25" s="4">
        <v>1279.5278713634139</v>
      </c>
      <c r="E25" s="4">
        <v>1298.2857647202813</v>
      </c>
      <c r="F25" s="4">
        <v>1350.3225474146036</v>
      </c>
      <c r="G25" s="4">
        <v>1351.2431068077467</v>
      </c>
      <c r="H25" s="4">
        <v>1357.826480330633</v>
      </c>
      <c r="I25" s="4">
        <v>1308.3368643503857</v>
      </c>
      <c r="J25" s="4">
        <v>1365.5487624434465</v>
      </c>
      <c r="K25" s="4">
        <v>1359.1639673138336</v>
      </c>
      <c r="L25" s="4">
        <v>1395.9705577397804</v>
      </c>
      <c r="M25" s="4">
        <v>1460.094688429226</v>
      </c>
      <c r="N25" s="5">
        <v>1379.519780556254</v>
      </c>
    </row>
    <row r="26" spans="1:14" ht="15" customHeight="1">
      <c r="A26" s="2" t="s">
        <v>79</v>
      </c>
      <c r="B26" s="19">
        <v>1910.8009326626457</v>
      </c>
      <c r="C26" s="4">
        <v>1686.8779931332833</v>
      </c>
      <c r="D26" s="4">
        <v>1569.2398526099728</v>
      </c>
      <c r="E26" s="4">
        <v>1519.692029966913</v>
      </c>
      <c r="F26" s="4">
        <v>1548.1507355011743</v>
      </c>
      <c r="G26" s="4">
        <v>1593.4917651403784</v>
      </c>
      <c r="H26" s="4">
        <v>1600.1001601888206</v>
      </c>
      <c r="I26" s="4">
        <v>1501.402643514655</v>
      </c>
      <c r="J26" s="4">
        <v>1458.2151871749952</v>
      </c>
      <c r="K26" s="4">
        <v>1559.0349835754282</v>
      </c>
      <c r="L26" s="4">
        <v>1619.4689755797217</v>
      </c>
      <c r="M26" s="4">
        <v>1803.5120640810107</v>
      </c>
      <c r="N26" s="5">
        <v>1617.5594979818827</v>
      </c>
    </row>
    <row r="27" spans="1:14" ht="15" customHeight="1">
      <c r="A27" s="2" t="s">
        <v>80</v>
      </c>
      <c r="B27" s="19">
        <v>504.13518121866986</v>
      </c>
      <c r="C27" s="4">
        <v>357.5775373431175</v>
      </c>
      <c r="D27" s="4">
        <v>414.5608912444918</v>
      </c>
      <c r="E27" s="4">
        <v>620.1603813641107</v>
      </c>
      <c r="F27" s="4">
        <v>540.8197127352377</v>
      </c>
      <c r="G27" s="4">
        <v>450.97268309684387</v>
      </c>
      <c r="H27" s="4">
        <v>611.710176228503</v>
      </c>
      <c r="I27" s="4">
        <v>536.4026787934528</v>
      </c>
      <c r="J27" s="4">
        <v>519.9479447578176</v>
      </c>
      <c r="K27" s="4">
        <v>617.7550127601895</v>
      </c>
      <c r="L27" s="4">
        <v>667.8121845584762</v>
      </c>
      <c r="M27" s="4">
        <v>609.519819185174</v>
      </c>
      <c r="N27" s="5">
        <v>520.9558166887363</v>
      </c>
    </row>
    <row r="28" spans="1:14" ht="15" customHeight="1">
      <c r="A28" s="2" t="s">
        <v>81</v>
      </c>
      <c r="B28" s="19">
        <v>732.1583381669897</v>
      </c>
      <c r="C28" s="4">
        <v>536.7901004850041</v>
      </c>
      <c r="D28" s="4">
        <v>601.6434318932593</v>
      </c>
      <c r="E28" s="4">
        <v>675.8408809374123</v>
      </c>
      <c r="F28" s="4">
        <v>634.8407377645766</v>
      </c>
      <c r="G28" s="4">
        <v>608.3523269204281</v>
      </c>
      <c r="H28" s="4">
        <v>1002.1735876626029</v>
      </c>
      <c r="I28" s="4">
        <v>756.2792828591706</v>
      </c>
      <c r="J28" s="4">
        <v>749.5047609156077</v>
      </c>
      <c r="K28" s="4">
        <v>877.8057122369581</v>
      </c>
      <c r="L28" s="4">
        <v>958.9811360019032</v>
      </c>
      <c r="M28" s="4">
        <v>1013.6654202622923</v>
      </c>
      <c r="N28" s="5">
        <v>734.8015055875877</v>
      </c>
    </row>
    <row r="29" spans="1:14" ht="15" customHeight="1">
      <c r="A29" s="2" t="s">
        <v>82</v>
      </c>
      <c r="B29" s="19">
        <v>1501.132936201907</v>
      </c>
      <c r="C29" s="4">
        <v>1387.0549123525466</v>
      </c>
      <c r="D29" s="4">
        <v>1278.2595400353027</v>
      </c>
      <c r="E29" s="4">
        <v>1247.793930758739</v>
      </c>
      <c r="F29" s="4">
        <v>1251.333190218556</v>
      </c>
      <c r="G29" s="4">
        <v>1308.5196183856106</v>
      </c>
      <c r="H29" s="4">
        <v>1300.7086947740104</v>
      </c>
      <c r="I29" s="4">
        <v>1203.9740514734272</v>
      </c>
      <c r="J29" s="4">
        <v>1157.381670978589</v>
      </c>
      <c r="K29" s="4">
        <v>1236.9817919275226</v>
      </c>
      <c r="L29" s="4">
        <v>1439.393636122313</v>
      </c>
      <c r="M29" s="4">
        <v>1514.2426814072087</v>
      </c>
      <c r="N29" s="5">
        <v>1318.8538820703152</v>
      </c>
    </row>
    <row r="30" spans="1:14" ht="15" customHeight="1" thickBot="1">
      <c r="A30" s="6" t="s">
        <v>83</v>
      </c>
      <c r="B30" s="20">
        <v>1343.495438300488</v>
      </c>
      <c r="C30" s="8">
        <v>1163.938615258514</v>
      </c>
      <c r="D30" s="8">
        <v>1136.226802278586</v>
      </c>
      <c r="E30" s="8">
        <v>1161.1748564447223</v>
      </c>
      <c r="F30" s="8">
        <v>1248.5823645727319</v>
      </c>
      <c r="G30" s="8">
        <v>1203.4187909865013</v>
      </c>
      <c r="H30" s="8">
        <v>1192.5047961445823</v>
      </c>
      <c r="I30" s="8">
        <v>1152.8089218643613</v>
      </c>
      <c r="J30" s="8">
        <v>1194.8381965550627</v>
      </c>
      <c r="K30" s="8">
        <v>1184.6759056517285</v>
      </c>
      <c r="L30" s="8">
        <v>1292.5656848872732</v>
      </c>
      <c r="M30" s="8">
        <v>1290.012853018348</v>
      </c>
      <c r="N30" s="9">
        <v>1213.5322715751356</v>
      </c>
    </row>
    <row r="31" ht="9" customHeight="1"/>
    <row r="32" ht="9" customHeight="1"/>
    <row r="33" ht="12.75">
      <c r="A33" s="15" t="s">
        <v>76</v>
      </c>
    </row>
    <row r="34" ht="14.25" customHeight="1">
      <c r="A34" s="1" t="s">
        <v>77</v>
      </c>
    </row>
    <row r="35" ht="15.75" customHeight="1"/>
    <row r="50" spans="2:14" ht="12.7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9" spans="2:14" ht="12.7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</row>
    <row r="60" spans="2:14" ht="12.75"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</row>
    <row r="61" spans="2:14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2:14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</row>
    <row r="63" spans="2:14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2:14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2:14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2:14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</sheetData>
  <sheetProtection/>
  <mergeCells count="56">
    <mergeCell ref="K59:K60"/>
    <mergeCell ref="L59:L60"/>
    <mergeCell ref="M59:M60"/>
    <mergeCell ref="N59:N60"/>
    <mergeCell ref="N23:N24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H23:H24"/>
    <mergeCell ref="I23:I24"/>
    <mergeCell ref="J23:J24"/>
    <mergeCell ref="G23:G24"/>
    <mergeCell ref="K23:K24"/>
    <mergeCell ref="L23:L24"/>
    <mergeCell ref="M23:M24"/>
    <mergeCell ref="L13:L14"/>
    <mergeCell ref="M13:M14"/>
    <mergeCell ref="N13:N14"/>
    <mergeCell ref="A23:A24"/>
    <mergeCell ref="B23:B24"/>
    <mergeCell ref="C23:C24"/>
    <mergeCell ref="D23:D24"/>
    <mergeCell ref="E23:E24"/>
    <mergeCell ref="F23:F24"/>
    <mergeCell ref="F13:F14"/>
    <mergeCell ref="G13:G14"/>
    <mergeCell ref="H13:H14"/>
    <mergeCell ref="I13:I14"/>
    <mergeCell ref="J13:J14"/>
    <mergeCell ref="K13:K14"/>
    <mergeCell ref="J3:J4"/>
    <mergeCell ref="K3:K4"/>
    <mergeCell ref="L3:L4"/>
    <mergeCell ref="M3:M4"/>
    <mergeCell ref="N3:N4"/>
    <mergeCell ref="A13:A14"/>
    <mergeCell ref="B13:B14"/>
    <mergeCell ref="C13:C14"/>
    <mergeCell ref="D13:D14"/>
    <mergeCell ref="E13:E14"/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5" bottom="0.5" header="0.5" footer="0.5"/>
  <pageSetup fitToHeight="1" fitToWidth="1" horizontalDpi="600" verticalDpi="600" orientation="landscape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O33"/>
  <sheetViews>
    <sheetView zoomScalePageLayoutView="0" workbookViewId="0" topLeftCell="A1">
      <selection activeCell="A24" sqref="A24"/>
    </sheetView>
  </sheetViews>
  <sheetFormatPr defaultColWidth="8.796875" defaultRowHeight="15"/>
  <cols>
    <col min="1" max="1" width="11.59765625" style="23" customWidth="1"/>
    <col min="2" max="13" width="7.796875" style="23" customWidth="1"/>
    <col min="14" max="14" width="8.19921875" style="23" bestFit="1" customWidth="1"/>
    <col min="15" max="16384" width="8.8984375" style="23" customWidth="1"/>
  </cols>
  <sheetData>
    <row r="1" spans="1:15" ht="21" customHeight="1">
      <c r="A1" s="160" t="s">
        <v>205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82"/>
    </row>
    <row r="2" spans="1:14" s="69" customFormat="1" ht="7.5" customHeight="1" thickBo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0.25" customHeight="1" thickBot="1">
      <c r="A3" s="70"/>
      <c r="B3" s="71" t="s">
        <v>55</v>
      </c>
      <c r="C3" s="72" t="s">
        <v>54</v>
      </c>
      <c r="D3" s="72" t="s">
        <v>53</v>
      </c>
      <c r="E3" s="72" t="s">
        <v>52</v>
      </c>
      <c r="F3" s="72" t="s">
        <v>51</v>
      </c>
      <c r="G3" s="72" t="s">
        <v>60</v>
      </c>
      <c r="H3" s="72" t="s">
        <v>59</v>
      </c>
      <c r="I3" s="72" t="s">
        <v>50</v>
      </c>
      <c r="J3" s="72" t="s">
        <v>49</v>
      </c>
      <c r="K3" s="72" t="s">
        <v>48</v>
      </c>
      <c r="L3" s="72" t="s">
        <v>47</v>
      </c>
      <c r="M3" s="72" t="s">
        <v>46</v>
      </c>
      <c r="N3" s="73" t="s">
        <v>67</v>
      </c>
    </row>
    <row r="4" spans="1:15" ht="15" customHeight="1">
      <c r="A4" s="74" t="s">
        <v>78</v>
      </c>
      <c r="B4" s="75">
        <v>3010897.87259732</v>
      </c>
      <c r="C4" s="76">
        <v>2715805.5091558797</v>
      </c>
      <c r="D4" s="76">
        <v>3104111.1240026047</v>
      </c>
      <c r="E4" s="76">
        <v>2686287.259195696</v>
      </c>
      <c r="F4" s="76">
        <v>2967811.7375734737</v>
      </c>
      <c r="G4" s="76">
        <v>3352016.757496397</v>
      </c>
      <c r="H4" s="76">
        <v>3573263.714026315</v>
      </c>
      <c r="I4" s="76">
        <v>3362881.779067713</v>
      </c>
      <c r="J4" s="76">
        <v>2653024.3202170497</v>
      </c>
      <c r="K4" s="76">
        <v>2771955.9428835316</v>
      </c>
      <c r="L4" s="76">
        <v>2713704.497602502</v>
      </c>
      <c r="M4" s="76">
        <v>3508742.762869685</v>
      </c>
      <c r="N4" s="77">
        <f aca="true" t="shared" si="0" ref="N4:N9">SUM(B4:M4)</f>
        <v>36420503.27668817</v>
      </c>
      <c r="O4" s="83"/>
    </row>
    <row r="5" spans="1:15" ht="15" customHeight="1">
      <c r="A5" s="74" t="s">
        <v>79</v>
      </c>
      <c r="B5" s="75">
        <v>2018063.8853946226</v>
      </c>
      <c r="C5" s="76">
        <v>1712416.0471951226</v>
      </c>
      <c r="D5" s="76">
        <v>1895197.0091600092</v>
      </c>
      <c r="E5" s="76">
        <v>1610269.9229874595</v>
      </c>
      <c r="F5" s="76">
        <v>1544749.7807733824</v>
      </c>
      <c r="G5" s="76">
        <v>1845005.6796544627</v>
      </c>
      <c r="H5" s="76">
        <v>1952454.0239792245</v>
      </c>
      <c r="I5" s="76">
        <v>1628059.1954739229</v>
      </c>
      <c r="J5" s="76">
        <v>1340905.6098454855</v>
      </c>
      <c r="K5" s="76">
        <v>1541432.8904666207</v>
      </c>
      <c r="L5" s="76">
        <v>1625418.625603459</v>
      </c>
      <c r="M5" s="76">
        <v>2084199.4103577272</v>
      </c>
      <c r="N5" s="77">
        <f t="shared" si="0"/>
        <v>20798172.080891497</v>
      </c>
      <c r="O5" s="83"/>
    </row>
    <row r="6" spans="1:15" ht="15" customHeight="1">
      <c r="A6" s="74" t="s">
        <v>80</v>
      </c>
      <c r="B6" s="75">
        <v>36442.178480992756</v>
      </c>
      <c r="C6" s="76">
        <v>30788.26551438105</v>
      </c>
      <c r="D6" s="76">
        <v>26626.935773619116</v>
      </c>
      <c r="E6" s="76">
        <v>19025.144539838366</v>
      </c>
      <c r="F6" s="76">
        <v>18820.164926543985</v>
      </c>
      <c r="G6" s="76">
        <v>23840.149616755727</v>
      </c>
      <c r="H6" s="76">
        <v>20297.06395723216</v>
      </c>
      <c r="I6" s="76">
        <v>19390.74724261198</v>
      </c>
      <c r="J6" s="76">
        <v>15418.019353708652</v>
      </c>
      <c r="K6" s="76">
        <v>21809.118864089352</v>
      </c>
      <c r="L6" s="76">
        <v>23077.717561550548</v>
      </c>
      <c r="M6" s="76">
        <v>30455.43313934954</v>
      </c>
      <c r="N6" s="77">
        <f t="shared" si="0"/>
        <v>285990.93897067325</v>
      </c>
      <c r="O6" s="83"/>
    </row>
    <row r="7" spans="1:15" ht="15" customHeight="1">
      <c r="A7" s="74" t="s">
        <v>81</v>
      </c>
      <c r="B7" s="75">
        <v>17430.01783295476</v>
      </c>
      <c r="C7" s="76">
        <v>16092.117545776442</v>
      </c>
      <c r="D7" s="76">
        <v>17417.349998854817</v>
      </c>
      <c r="E7" s="76">
        <v>14288.91158494489</v>
      </c>
      <c r="F7" s="76">
        <v>13744.284350156284</v>
      </c>
      <c r="G7" s="76">
        <v>14841.459178834122</v>
      </c>
      <c r="H7" s="76">
        <v>11788.975972242799</v>
      </c>
      <c r="I7" s="76">
        <v>10830.907720214283</v>
      </c>
      <c r="J7" s="76">
        <v>9140.152316916117</v>
      </c>
      <c r="K7" s="76">
        <v>10168.054958272358</v>
      </c>
      <c r="L7" s="76">
        <v>11953.05383116243</v>
      </c>
      <c r="M7" s="76">
        <v>15238.18331598955</v>
      </c>
      <c r="N7" s="77">
        <f t="shared" si="0"/>
        <v>162933.46860631887</v>
      </c>
      <c r="O7" s="83"/>
    </row>
    <row r="8" spans="1:15" ht="15" customHeight="1">
      <c r="A8" s="74" t="s">
        <v>82</v>
      </c>
      <c r="B8" s="75">
        <v>858079.3714995313</v>
      </c>
      <c r="C8" s="76">
        <v>690601.4883376877</v>
      </c>
      <c r="D8" s="76">
        <v>771721.5297798412</v>
      </c>
      <c r="E8" s="76">
        <v>678786.9695847025</v>
      </c>
      <c r="F8" s="76">
        <v>705257.2242529319</v>
      </c>
      <c r="G8" s="76">
        <v>846898.1879793975</v>
      </c>
      <c r="H8" s="76">
        <v>891158.9351592645</v>
      </c>
      <c r="I8" s="76">
        <v>741161.6681610758</v>
      </c>
      <c r="J8" s="76">
        <v>608706.4427317024</v>
      </c>
      <c r="K8" s="76">
        <v>676114.2663814682</v>
      </c>
      <c r="L8" s="76">
        <v>633735.8764761428</v>
      </c>
      <c r="M8" s="76">
        <v>852419.4459120245</v>
      </c>
      <c r="N8" s="77">
        <f t="shared" si="0"/>
        <v>8954641.406255769</v>
      </c>
      <c r="O8" s="83"/>
    </row>
    <row r="9" spans="1:15" ht="15" customHeight="1" thickBot="1">
      <c r="A9" s="78" t="s">
        <v>83</v>
      </c>
      <c r="B9" s="79">
        <v>1245834.6535049207</v>
      </c>
      <c r="C9" s="80">
        <v>972730.9762091934</v>
      </c>
      <c r="D9" s="80">
        <v>1031298.3819726224</v>
      </c>
      <c r="E9" s="80">
        <v>828247.2824519726</v>
      </c>
      <c r="F9" s="80">
        <v>781137.2171451885</v>
      </c>
      <c r="G9" s="80">
        <v>1011407.4366663126</v>
      </c>
      <c r="H9" s="80">
        <v>1067415.108186245</v>
      </c>
      <c r="I9" s="80">
        <v>901332.3662750897</v>
      </c>
      <c r="J9" s="80">
        <v>705395.0058317503</v>
      </c>
      <c r="K9" s="80">
        <v>863459.4219890101</v>
      </c>
      <c r="L9" s="80">
        <v>839523.9631847596</v>
      </c>
      <c r="M9" s="80">
        <v>1216057.977130086</v>
      </c>
      <c r="N9" s="81">
        <f t="shared" si="0"/>
        <v>11463839.790547151</v>
      </c>
      <c r="O9" s="83"/>
    </row>
    <row r="10" spans="1:14" s="69" customFormat="1" ht="15" customHeight="1">
      <c r="A10" s="23" t="s">
        <v>186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83"/>
    </row>
    <row r="11" spans="1:14" s="69" customFormat="1" ht="15" customHeight="1">
      <c r="A11" s="84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4" s="69" customFormat="1" ht="15" customHeight="1">
      <c r="A12" s="160" t="s">
        <v>206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s="69" customFormat="1" ht="7.5" customHeight="1" thickBot="1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</row>
    <row r="14" spans="1:14" ht="20.25" customHeight="1" thickBot="1">
      <c r="A14" s="70"/>
      <c r="B14" s="71" t="s">
        <v>55</v>
      </c>
      <c r="C14" s="72" t="s">
        <v>54</v>
      </c>
      <c r="D14" s="72" t="s">
        <v>53</v>
      </c>
      <c r="E14" s="72" t="s">
        <v>52</v>
      </c>
      <c r="F14" s="72" t="s">
        <v>51</v>
      </c>
      <c r="G14" s="72" t="s">
        <v>60</v>
      </c>
      <c r="H14" s="72" t="s">
        <v>59</v>
      </c>
      <c r="I14" s="72" t="s">
        <v>50</v>
      </c>
      <c r="J14" s="72" t="s">
        <v>49</v>
      </c>
      <c r="K14" s="72" t="s">
        <v>48</v>
      </c>
      <c r="L14" s="72" t="s">
        <v>47</v>
      </c>
      <c r="M14" s="72" t="s">
        <v>46</v>
      </c>
      <c r="N14" s="73" t="s">
        <v>67</v>
      </c>
    </row>
    <row r="15" spans="1:15" ht="15" customHeight="1">
      <c r="A15" s="74" t="s">
        <v>78</v>
      </c>
      <c r="B15" s="75">
        <v>405600.1763899656</v>
      </c>
      <c r="C15" s="76">
        <v>400685.82318415924</v>
      </c>
      <c r="D15" s="76">
        <v>458775.6381851168</v>
      </c>
      <c r="E15" s="76">
        <v>401169.40155072714</v>
      </c>
      <c r="F15" s="76">
        <v>447537.21881491476</v>
      </c>
      <c r="G15" s="76">
        <v>484757.0925918714</v>
      </c>
      <c r="H15" s="76">
        <v>513577.154320545</v>
      </c>
      <c r="I15" s="76">
        <v>489422.85483903147</v>
      </c>
      <c r="J15" s="76">
        <v>413825.89354073955</v>
      </c>
      <c r="K15" s="76">
        <v>429361.1259482006</v>
      </c>
      <c r="L15" s="76">
        <v>407376.1311042321</v>
      </c>
      <c r="M15" s="76">
        <v>487823.5464991243</v>
      </c>
      <c r="N15" s="77">
        <f aca="true" t="shared" si="1" ref="N15:N20">SUM(B15:M15)</f>
        <v>5339912.056968628</v>
      </c>
      <c r="O15" s="83"/>
    </row>
    <row r="16" spans="1:15" ht="15" customHeight="1">
      <c r="A16" s="74" t="s">
        <v>79</v>
      </c>
      <c r="B16" s="75">
        <v>212977.31836627008</v>
      </c>
      <c r="C16" s="76">
        <v>197831.8879041646</v>
      </c>
      <c r="D16" s="76">
        <v>231792.16545787864</v>
      </c>
      <c r="E16" s="76">
        <v>203082.2596116308</v>
      </c>
      <c r="F16" s="76">
        <v>206494.33860851856</v>
      </c>
      <c r="G16" s="76">
        <v>232297.05091140833</v>
      </c>
      <c r="H16" s="76">
        <v>243708.35009972565</v>
      </c>
      <c r="I16" s="76">
        <v>216265.41828963655</v>
      </c>
      <c r="J16" s="76">
        <v>177152.57930680155</v>
      </c>
      <c r="K16" s="76">
        <v>191102.33729026682</v>
      </c>
      <c r="L16" s="76">
        <v>194885.42817294828</v>
      </c>
      <c r="M16" s="76">
        <v>232572.50122215028</v>
      </c>
      <c r="N16" s="77">
        <f t="shared" si="1"/>
        <v>2540161.6352414005</v>
      </c>
      <c r="O16" s="83"/>
    </row>
    <row r="17" spans="1:15" ht="15" customHeight="1">
      <c r="A17" s="74" t="s">
        <v>80</v>
      </c>
      <c r="B17" s="75">
        <v>6227.536291143587</v>
      </c>
      <c r="C17" s="76">
        <v>7299.845532254408</v>
      </c>
      <c r="D17" s="76">
        <v>7001.169052153531</v>
      </c>
      <c r="E17" s="76">
        <v>4099.840802959421</v>
      </c>
      <c r="F17" s="76">
        <v>4960.017179628634</v>
      </c>
      <c r="G17" s="76">
        <v>6892.784409587726</v>
      </c>
      <c r="H17" s="76">
        <v>5341.217767577951</v>
      </c>
      <c r="I17" s="76">
        <v>5158.183904661989</v>
      </c>
      <c r="J17" s="76">
        <v>4266.9127057582855</v>
      </c>
      <c r="K17" s="76">
        <v>4053.55566598506</v>
      </c>
      <c r="L17" s="76">
        <v>3921.0130741886624</v>
      </c>
      <c r="M17" s="76">
        <v>5544.960825358204</v>
      </c>
      <c r="N17" s="77">
        <f t="shared" si="1"/>
        <v>64767.03721125746</v>
      </c>
      <c r="O17" s="83"/>
    </row>
    <row r="18" spans="1:15" ht="15" customHeight="1">
      <c r="A18" s="74" t="s">
        <v>81</v>
      </c>
      <c r="B18" s="75">
        <v>5666.280583766392</v>
      </c>
      <c r="C18" s="76">
        <v>6342.322862082833</v>
      </c>
      <c r="D18" s="76">
        <v>6289.626366388344</v>
      </c>
      <c r="E18" s="76">
        <v>4774.420463563199</v>
      </c>
      <c r="F18" s="76">
        <v>5280.055323582147</v>
      </c>
      <c r="G18" s="76">
        <v>6401.518302800978</v>
      </c>
      <c r="H18" s="76">
        <v>4098.614238156164</v>
      </c>
      <c r="I18" s="76">
        <v>4566.993089079164</v>
      </c>
      <c r="J18" s="76">
        <v>3658.882922992827</v>
      </c>
      <c r="K18" s="76">
        <v>3579.826882430008</v>
      </c>
      <c r="L18" s="76">
        <v>3450.0060085011273</v>
      </c>
      <c r="M18" s="76">
        <v>4281.726100318991</v>
      </c>
      <c r="N18" s="77">
        <f t="shared" si="1"/>
        <v>58390.27314366218</v>
      </c>
      <c r="O18" s="83"/>
    </row>
    <row r="19" spans="1:15" ht="15" customHeight="1">
      <c r="A19" s="74" t="s">
        <v>82</v>
      </c>
      <c r="B19" s="75">
        <v>97695.23329380869</v>
      </c>
      <c r="C19" s="76">
        <v>86269.67857253386</v>
      </c>
      <c r="D19" s="76">
        <v>103456.85657263914</v>
      </c>
      <c r="E19" s="76">
        <v>93007.89018925081</v>
      </c>
      <c r="F19" s="76">
        <v>98417.4686947677</v>
      </c>
      <c r="G19" s="76">
        <v>110804.63948254252</v>
      </c>
      <c r="H19" s="76">
        <v>116420.66520204635</v>
      </c>
      <c r="I19" s="76">
        <v>103924.00546011624</v>
      </c>
      <c r="J19" s="76">
        <v>85284.17379395559</v>
      </c>
      <c r="K19" s="76">
        <v>91860.44792042798</v>
      </c>
      <c r="L19" s="76">
        <v>82978.92076751131</v>
      </c>
      <c r="M19" s="76">
        <v>103632.05414775974</v>
      </c>
      <c r="N19" s="77">
        <f t="shared" si="1"/>
        <v>1173752.0340973597</v>
      </c>
      <c r="O19" s="83"/>
    </row>
    <row r="20" spans="1:15" ht="15" customHeight="1" thickBot="1">
      <c r="A20" s="78" t="s">
        <v>83</v>
      </c>
      <c r="B20" s="79">
        <v>130645.52888031109</v>
      </c>
      <c r="C20" s="80">
        <v>124858.13574666891</v>
      </c>
      <c r="D20" s="80">
        <v>138285.44794309343</v>
      </c>
      <c r="E20" s="80">
        <v>117142.11288559149</v>
      </c>
      <c r="F20" s="80">
        <v>116588.75419331466</v>
      </c>
      <c r="G20" s="80">
        <v>139026.51658566788</v>
      </c>
      <c r="H20" s="80">
        <v>148574.24392150698</v>
      </c>
      <c r="I20" s="80">
        <v>130350.58253247704</v>
      </c>
      <c r="J20" s="80">
        <v>101424.35354326785</v>
      </c>
      <c r="K20" s="80">
        <v>115228.92035662237</v>
      </c>
      <c r="L20" s="80">
        <v>109178.33561368864</v>
      </c>
      <c r="M20" s="80">
        <v>143670.3371008109</v>
      </c>
      <c r="N20" s="81">
        <f t="shared" si="1"/>
        <v>1514973.2693030213</v>
      </c>
      <c r="O20" s="83"/>
    </row>
    <row r="21" spans="1:15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83"/>
    </row>
    <row r="22" spans="1:14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2.75">
      <c r="A23" s="160" t="s">
        <v>207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s="69" customFormat="1" ht="7.5" customHeight="1" thickBot="1">
      <c r="A24" s="84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ht="20.25" customHeight="1" thickBot="1">
      <c r="A25" s="113"/>
      <c r="B25" s="114" t="s">
        <v>55</v>
      </c>
      <c r="C25" s="115" t="s">
        <v>54</v>
      </c>
      <c r="D25" s="114" t="s">
        <v>53</v>
      </c>
      <c r="E25" s="115" t="s">
        <v>52</v>
      </c>
      <c r="F25" s="114" t="s">
        <v>51</v>
      </c>
      <c r="G25" s="115" t="s">
        <v>60</v>
      </c>
      <c r="H25" s="114" t="s">
        <v>59</v>
      </c>
      <c r="I25" s="115" t="s">
        <v>50</v>
      </c>
      <c r="J25" s="114" t="s">
        <v>49</v>
      </c>
      <c r="K25" s="115" t="s">
        <v>48</v>
      </c>
      <c r="L25" s="114" t="s">
        <v>47</v>
      </c>
      <c r="M25" s="115" t="s">
        <v>46</v>
      </c>
      <c r="N25" s="147" t="s">
        <v>67</v>
      </c>
    </row>
    <row r="26" spans="1:14" ht="15" customHeight="1">
      <c r="A26" s="117" t="s">
        <v>78</v>
      </c>
      <c r="B26" s="120">
        <f>B4/B15</f>
        <v>7.423314998025254</v>
      </c>
      <c r="C26" s="121">
        <f aca="true" t="shared" si="2" ref="C26:N26">C4/C15</f>
        <v>6.777892683035277</v>
      </c>
      <c r="D26" s="120">
        <f t="shared" si="2"/>
        <v>6.766076630141573</v>
      </c>
      <c r="E26" s="121">
        <f t="shared" si="2"/>
        <v>6.696141951035665</v>
      </c>
      <c r="F26" s="120">
        <f t="shared" si="2"/>
        <v>6.631429996888937</v>
      </c>
      <c r="G26" s="121">
        <f t="shared" si="2"/>
        <v>6.914837985296979</v>
      </c>
      <c r="H26" s="120">
        <f t="shared" si="2"/>
        <v>6.9575986469913955</v>
      </c>
      <c r="I26" s="121">
        <f t="shared" si="2"/>
        <v>6.871117165490252</v>
      </c>
      <c r="J26" s="120">
        <f t="shared" si="2"/>
        <v>6.41096741800636</v>
      </c>
      <c r="K26" s="121">
        <f t="shared" si="2"/>
        <v>6.456001196573042</v>
      </c>
      <c r="L26" s="120">
        <f t="shared" si="2"/>
        <v>6.661422431026446</v>
      </c>
      <c r="M26" s="121">
        <f t="shared" si="2"/>
        <v>7.192647398942198</v>
      </c>
      <c r="N26" s="145">
        <f t="shared" si="2"/>
        <v>6.820431289530156</v>
      </c>
    </row>
    <row r="27" spans="1:14" ht="15" customHeight="1">
      <c r="A27" s="117" t="s">
        <v>79</v>
      </c>
      <c r="B27" s="120">
        <f aca="true" t="shared" si="3" ref="B27:N31">B5/B16</f>
        <v>9.475487347080007</v>
      </c>
      <c r="C27" s="121">
        <f t="shared" si="3"/>
        <v>8.655915208293749</v>
      </c>
      <c r="D27" s="120">
        <f t="shared" si="3"/>
        <v>8.176277249993616</v>
      </c>
      <c r="E27" s="121">
        <f t="shared" si="3"/>
        <v>7.929151103926544</v>
      </c>
      <c r="F27" s="120">
        <f t="shared" si="3"/>
        <v>7.480833572401178</v>
      </c>
      <c r="G27" s="121">
        <f t="shared" si="3"/>
        <v>7.942441251043247</v>
      </c>
      <c r="H27" s="120">
        <f t="shared" si="3"/>
        <v>8.011436715977434</v>
      </c>
      <c r="I27" s="121">
        <f t="shared" si="3"/>
        <v>7.528060696664509</v>
      </c>
      <c r="J27" s="120">
        <f t="shared" si="3"/>
        <v>7.569213020168559</v>
      </c>
      <c r="K27" s="121">
        <f t="shared" si="3"/>
        <v>8.066007524153544</v>
      </c>
      <c r="L27" s="120">
        <f t="shared" si="3"/>
        <v>8.340380503774785</v>
      </c>
      <c r="M27" s="121">
        <f t="shared" si="3"/>
        <v>8.961504044568565</v>
      </c>
      <c r="N27" s="145">
        <f t="shared" si="3"/>
        <v>8.187735690652211</v>
      </c>
    </row>
    <row r="28" spans="1:14" ht="15" customHeight="1">
      <c r="A28" s="117" t="s">
        <v>80</v>
      </c>
      <c r="B28" s="120">
        <f t="shared" si="3"/>
        <v>5.85178098966979</v>
      </c>
      <c r="C28" s="121">
        <f t="shared" si="3"/>
        <v>4.217659863944097</v>
      </c>
      <c r="D28" s="120">
        <f t="shared" si="3"/>
        <v>3.8032128027859544</v>
      </c>
      <c r="E28" s="121">
        <f t="shared" si="3"/>
        <v>4.640459338349258</v>
      </c>
      <c r="F28" s="120">
        <f t="shared" si="3"/>
        <v>3.7943749476998962</v>
      </c>
      <c r="G28" s="121">
        <f t="shared" si="3"/>
        <v>3.4587110520379185</v>
      </c>
      <c r="H28" s="120">
        <f t="shared" si="3"/>
        <v>3.800081711784641</v>
      </c>
      <c r="I28" s="121">
        <f t="shared" si="3"/>
        <v>3.7592198341525855</v>
      </c>
      <c r="J28" s="120">
        <f t="shared" si="3"/>
        <v>3.613389918406749</v>
      </c>
      <c r="K28" s="121">
        <f t="shared" si="3"/>
        <v>5.380244077341291</v>
      </c>
      <c r="L28" s="120">
        <f t="shared" si="3"/>
        <v>5.885651775421789</v>
      </c>
      <c r="M28" s="121">
        <f t="shared" si="3"/>
        <v>5.492452354229594</v>
      </c>
      <c r="N28" s="145">
        <f t="shared" si="3"/>
        <v>4.4156866098078025</v>
      </c>
    </row>
    <row r="29" spans="1:14" ht="15" customHeight="1">
      <c r="A29" s="117" t="s">
        <v>81</v>
      </c>
      <c r="B29" s="120">
        <f t="shared" si="3"/>
        <v>3.0760950812938708</v>
      </c>
      <c r="C29" s="121">
        <f t="shared" si="3"/>
        <v>2.5372592811353276</v>
      </c>
      <c r="D29" s="120">
        <f t="shared" si="3"/>
        <v>2.7692185488048766</v>
      </c>
      <c r="E29" s="121">
        <f t="shared" si="3"/>
        <v>2.9928054502097474</v>
      </c>
      <c r="F29" s="120">
        <f t="shared" si="3"/>
        <v>2.603056882523676</v>
      </c>
      <c r="G29" s="121">
        <f t="shared" si="3"/>
        <v>2.3184279848641935</v>
      </c>
      <c r="H29" s="120">
        <f t="shared" si="3"/>
        <v>2.8763321667340627</v>
      </c>
      <c r="I29" s="121">
        <f t="shared" si="3"/>
        <v>2.3715620998231253</v>
      </c>
      <c r="J29" s="120">
        <f t="shared" si="3"/>
        <v>2.498071818444472</v>
      </c>
      <c r="K29" s="121">
        <f t="shared" si="3"/>
        <v>2.8403761668414034</v>
      </c>
      <c r="L29" s="120">
        <f t="shared" si="3"/>
        <v>3.4646472503842087</v>
      </c>
      <c r="M29" s="121">
        <f t="shared" si="3"/>
        <v>3.5588879248614944</v>
      </c>
      <c r="N29" s="145">
        <f t="shared" si="3"/>
        <v>2.7904214149750737</v>
      </c>
    </row>
    <row r="30" spans="1:14" ht="15" customHeight="1">
      <c r="A30" s="117" t="s">
        <v>82</v>
      </c>
      <c r="B30" s="120">
        <f t="shared" si="3"/>
        <v>8.783226597340148</v>
      </c>
      <c r="C30" s="121">
        <f t="shared" si="3"/>
        <v>8.00514734452202</v>
      </c>
      <c r="D30" s="120">
        <f t="shared" si="3"/>
        <v>7.459356057643217</v>
      </c>
      <c r="E30" s="121">
        <f t="shared" si="3"/>
        <v>7.29816543740019</v>
      </c>
      <c r="F30" s="120">
        <f t="shared" si="3"/>
        <v>7.165976056956101</v>
      </c>
      <c r="G30" s="121">
        <f t="shared" si="3"/>
        <v>7.643165411975623</v>
      </c>
      <c r="H30" s="120">
        <f t="shared" si="3"/>
        <v>7.654645621657214</v>
      </c>
      <c r="I30" s="121">
        <f t="shared" si="3"/>
        <v>7.131765802132381</v>
      </c>
      <c r="J30" s="120">
        <f t="shared" si="3"/>
        <v>7.1373903932319465</v>
      </c>
      <c r="K30" s="121">
        <f t="shared" si="3"/>
        <v>7.360232632080531</v>
      </c>
      <c r="L30" s="120">
        <f t="shared" si="3"/>
        <v>7.637311628235457</v>
      </c>
      <c r="M30" s="121">
        <f t="shared" si="3"/>
        <v>8.225441953477398</v>
      </c>
      <c r="N30" s="145">
        <f t="shared" si="3"/>
        <v>7.62907423895719</v>
      </c>
    </row>
    <row r="31" spans="1:14" ht="15" customHeight="1" thickBot="1">
      <c r="A31" s="119" t="s">
        <v>83</v>
      </c>
      <c r="B31" s="122">
        <f t="shared" si="3"/>
        <v>9.535991504510445</v>
      </c>
      <c r="C31" s="123">
        <f t="shared" si="3"/>
        <v>7.790689572546696</v>
      </c>
      <c r="D31" s="122">
        <f t="shared" si="3"/>
        <v>7.45775059713454</v>
      </c>
      <c r="E31" s="123">
        <f t="shared" si="3"/>
        <v>7.070448552186284</v>
      </c>
      <c r="F31" s="122">
        <f t="shared" si="3"/>
        <v>6.699936220692371</v>
      </c>
      <c r="G31" s="123">
        <f t="shared" si="3"/>
        <v>7.2749246798763405</v>
      </c>
      <c r="H31" s="122">
        <f t="shared" si="3"/>
        <v>7.184388626269365</v>
      </c>
      <c r="I31" s="123">
        <f t="shared" si="3"/>
        <v>6.914678467589674</v>
      </c>
      <c r="J31" s="122">
        <f t="shared" si="3"/>
        <v>6.954887866559853</v>
      </c>
      <c r="K31" s="123">
        <f t="shared" si="3"/>
        <v>7.493426297119565</v>
      </c>
      <c r="L31" s="122">
        <f t="shared" si="3"/>
        <v>7.689473909506101</v>
      </c>
      <c r="M31" s="123">
        <f t="shared" si="3"/>
        <v>8.464224429826457</v>
      </c>
      <c r="N31" s="146">
        <f t="shared" si="3"/>
        <v>7.56702446362054</v>
      </c>
    </row>
    <row r="33" ht="12.75">
      <c r="A33" s="23" t="s">
        <v>77</v>
      </c>
    </row>
  </sheetData>
  <sheetProtection/>
  <mergeCells count="3">
    <mergeCell ref="A1:N1"/>
    <mergeCell ref="A12:N12"/>
    <mergeCell ref="A23:N23"/>
  </mergeCells>
  <printOptions horizontalCentered="1"/>
  <pageMargins left="0.75" right="0.75" top="0.5" bottom="0.5" header="0.5" footer="0.5"/>
  <pageSetup horizontalDpi="600" verticalDpi="600" orientation="landscape" paperSize="5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09996999800205231"/>
    <pageSetUpPr fitToPage="1"/>
  </sheetPr>
  <dimension ref="A1:O50"/>
  <sheetViews>
    <sheetView zoomScale="90" zoomScaleNormal="90" zoomScalePageLayoutView="0" workbookViewId="0" topLeftCell="A1">
      <selection activeCell="E2" sqref="E2"/>
    </sheetView>
  </sheetViews>
  <sheetFormatPr defaultColWidth="8.796875" defaultRowHeight="15" customHeight="1"/>
  <cols>
    <col min="1" max="1" width="25.09765625" style="24" bestFit="1" customWidth="1"/>
    <col min="2" max="8" width="7.8984375" style="24" bestFit="1" customWidth="1"/>
    <col min="9" max="9" width="8" style="24" customWidth="1"/>
    <col min="10" max="13" width="7.8984375" style="24" bestFit="1" customWidth="1"/>
    <col min="14" max="14" width="9.296875" style="24" bestFit="1" customWidth="1"/>
    <col min="15" max="16384" width="8.8984375" style="24" customWidth="1"/>
  </cols>
  <sheetData>
    <row r="1" spans="1:14" ht="15" customHeight="1">
      <c r="A1" s="161" t="s">
        <v>208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ht="15" customHeight="1">
      <c r="A2" s="25"/>
    </row>
    <row r="3" spans="1:14" s="29" customFormat="1" ht="15" customHeight="1">
      <c r="A3" s="26" t="s">
        <v>84</v>
      </c>
      <c r="B3" s="27" t="s">
        <v>55</v>
      </c>
      <c r="C3" s="27" t="s">
        <v>54</v>
      </c>
      <c r="D3" s="27" t="s">
        <v>53</v>
      </c>
      <c r="E3" s="27" t="s">
        <v>52</v>
      </c>
      <c r="F3" s="27" t="s">
        <v>51</v>
      </c>
      <c r="G3" s="27" t="s">
        <v>60</v>
      </c>
      <c r="H3" s="27" t="s">
        <v>59</v>
      </c>
      <c r="I3" s="27" t="s">
        <v>50</v>
      </c>
      <c r="J3" s="27" t="s">
        <v>49</v>
      </c>
      <c r="K3" s="27" t="s">
        <v>48</v>
      </c>
      <c r="L3" s="27" t="s">
        <v>47</v>
      </c>
      <c r="M3" s="27" t="s">
        <v>46</v>
      </c>
      <c r="N3" s="28" t="s">
        <v>67</v>
      </c>
    </row>
    <row r="4" spans="1:15" ht="15" customHeight="1">
      <c r="A4" s="30" t="s">
        <v>62</v>
      </c>
      <c r="B4" s="31">
        <v>180330.05998537227</v>
      </c>
      <c r="C4" s="31">
        <v>135078.9630516153</v>
      </c>
      <c r="D4" s="31">
        <v>161227.8625991335</v>
      </c>
      <c r="E4" s="31">
        <v>182521.43344778405</v>
      </c>
      <c r="F4" s="31">
        <v>184814.95895074675</v>
      </c>
      <c r="G4" s="31">
        <v>110142.04610149254</v>
      </c>
      <c r="H4" s="31">
        <v>106342.05431611995</v>
      </c>
      <c r="I4" s="31">
        <v>133413.80515464453</v>
      </c>
      <c r="J4" s="31">
        <v>236242.28778148248</v>
      </c>
      <c r="K4" s="31">
        <v>203978.80980201164</v>
      </c>
      <c r="L4" s="31">
        <v>115175.21920486473</v>
      </c>
      <c r="M4" s="31">
        <v>147944.9808778586</v>
      </c>
      <c r="N4" s="32">
        <v>1897212.4812731266</v>
      </c>
      <c r="O4" s="64"/>
    </row>
    <row r="5" spans="1:15" ht="15" customHeight="1">
      <c r="A5" s="33" t="s">
        <v>63</v>
      </c>
      <c r="B5" s="34">
        <v>20778</v>
      </c>
      <c r="C5" s="34">
        <v>20182</v>
      </c>
      <c r="D5" s="34">
        <v>23484</v>
      </c>
      <c r="E5" s="34">
        <v>23958</v>
      </c>
      <c r="F5" s="34">
        <v>22650</v>
      </c>
      <c r="G5" s="34">
        <v>10539</v>
      </c>
      <c r="H5" s="34">
        <v>12647</v>
      </c>
      <c r="I5" s="34">
        <v>12233</v>
      </c>
      <c r="J5" s="34">
        <v>34890</v>
      </c>
      <c r="K5" s="34">
        <v>28933</v>
      </c>
      <c r="L5" s="34">
        <v>15274</v>
      </c>
      <c r="M5" s="34">
        <v>16362</v>
      </c>
      <c r="N5" s="35">
        <v>241930</v>
      </c>
      <c r="O5" s="64"/>
    </row>
    <row r="6" spans="1:15" ht="15" customHeight="1">
      <c r="A6" s="33" t="s">
        <v>85</v>
      </c>
      <c r="B6" s="36">
        <v>9261</v>
      </c>
      <c r="C6" s="36">
        <v>11713</v>
      </c>
      <c r="D6" s="36">
        <v>14692</v>
      </c>
      <c r="E6" s="36">
        <v>12361</v>
      </c>
      <c r="F6" s="36">
        <v>11087</v>
      </c>
      <c r="G6" s="37">
        <v>497</v>
      </c>
      <c r="H6" s="37">
        <v>2854</v>
      </c>
      <c r="I6" s="37">
        <v>0</v>
      </c>
      <c r="J6" s="36">
        <v>23302</v>
      </c>
      <c r="K6" s="36">
        <v>17701</v>
      </c>
      <c r="L6" s="36">
        <v>6325</v>
      </c>
      <c r="M6" s="36">
        <v>6753</v>
      </c>
      <c r="N6" s="35">
        <v>116546</v>
      </c>
      <c r="O6" s="64"/>
    </row>
    <row r="7" spans="1:15" ht="15" customHeight="1">
      <c r="A7" s="33" t="s">
        <v>86</v>
      </c>
      <c r="B7" s="36">
        <v>11517</v>
      </c>
      <c r="C7" s="36">
        <v>8469</v>
      </c>
      <c r="D7" s="36">
        <v>8792</v>
      </c>
      <c r="E7" s="36">
        <v>11597</v>
      </c>
      <c r="F7" s="36">
        <v>11563</v>
      </c>
      <c r="G7" s="36">
        <v>10042</v>
      </c>
      <c r="H7" s="36">
        <v>9793</v>
      </c>
      <c r="I7" s="36">
        <v>12233</v>
      </c>
      <c r="J7" s="36">
        <v>11588</v>
      </c>
      <c r="K7" s="36">
        <v>11232</v>
      </c>
      <c r="L7" s="36">
        <v>8949</v>
      </c>
      <c r="M7" s="36">
        <v>9609</v>
      </c>
      <c r="N7" s="35">
        <v>125384</v>
      </c>
      <c r="O7" s="64"/>
    </row>
    <row r="8" spans="1:15" ht="15" customHeight="1">
      <c r="A8" s="33" t="s">
        <v>87</v>
      </c>
      <c r="B8" s="36">
        <v>7</v>
      </c>
      <c r="C8" s="36">
        <v>6</v>
      </c>
      <c r="D8" s="36">
        <v>8</v>
      </c>
      <c r="E8" s="36">
        <v>6</v>
      </c>
      <c r="F8" s="36">
        <v>6</v>
      </c>
      <c r="G8" s="37">
        <v>1</v>
      </c>
      <c r="H8" s="37">
        <v>2</v>
      </c>
      <c r="I8" s="37">
        <v>0</v>
      </c>
      <c r="J8" s="36">
        <v>13</v>
      </c>
      <c r="K8" s="36">
        <v>8</v>
      </c>
      <c r="L8" s="36">
        <v>3</v>
      </c>
      <c r="M8" s="36">
        <v>3</v>
      </c>
      <c r="N8" s="35">
        <v>63</v>
      </c>
      <c r="O8" s="64"/>
    </row>
    <row r="9" spans="1:15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8"/>
      <c r="O9" s="64"/>
    </row>
    <row r="10" spans="1:15" ht="12.75">
      <c r="A10" s="40" t="s">
        <v>88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33"/>
      <c r="O10" s="64"/>
    </row>
    <row r="11" spans="1:15" ht="12.75">
      <c r="A11" s="33" t="s">
        <v>89</v>
      </c>
      <c r="B11" s="42">
        <v>20778.058278333083</v>
      </c>
      <c r="C11" s="42">
        <v>20181.54168472768</v>
      </c>
      <c r="D11" s="42">
        <v>21971.509396243353</v>
      </c>
      <c r="E11" s="42">
        <v>23957.517859994292</v>
      </c>
      <c r="F11" s="42">
        <v>22649.625388798835</v>
      </c>
      <c r="G11" s="42">
        <v>10539.31408033329</v>
      </c>
      <c r="H11" s="42">
        <v>12646.742559380118</v>
      </c>
      <c r="I11" s="42">
        <v>12232.533480157232</v>
      </c>
      <c r="J11" s="42">
        <v>33802.74407602515</v>
      </c>
      <c r="K11" s="42">
        <v>28932.853291515115</v>
      </c>
      <c r="L11" s="42">
        <v>15273.992303717654</v>
      </c>
      <c r="M11" s="42">
        <v>16362.179467261325</v>
      </c>
      <c r="N11" s="43">
        <v>239328.61186648713</v>
      </c>
      <c r="O11" s="64"/>
    </row>
    <row r="12" spans="1:15" ht="12.75">
      <c r="A12" s="33" t="s">
        <v>90</v>
      </c>
      <c r="B12" s="42">
        <v>18879.079894293944</v>
      </c>
      <c r="C12" s="42">
        <v>13997.059800311166</v>
      </c>
      <c r="D12" s="42">
        <v>19649.787074087464</v>
      </c>
      <c r="E12" s="42">
        <v>18283.457333697144</v>
      </c>
      <c r="F12" s="42">
        <v>22039.037588429142</v>
      </c>
      <c r="G12" s="42">
        <v>10539.31408033329</v>
      </c>
      <c r="H12" s="42">
        <v>11790.59906162227</v>
      </c>
      <c r="I12" s="42">
        <v>12232.533480157232</v>
      </c>
      <c r="J12" s="42">
        <v>28205.736464208305</v>
      </c>
      <c r="K12" s="42">
        <v>26234.877937933074</v>
      </c>
      <c r="L12" s="42">
        <v>12524.551329112264</v>
      </c>
      <c r="M12" s="42">
        <v>16362.179467261325</v>
      </c>
      <c r="N12" s="43">
        <v>210738.21351144664</v>
      </c>
      <c r="O12" s="64"/>
    </row>
    <row r="13" spans="1:15" ht="12.75">
      <c r="A13" s="33" t="s">
        <v>91</v>
      </c>
      <c r="B13" s="42">
        <v>19451.59252821893</v>
      </c>
      <c r="C13" s="42">
        <v>18610.014772546478</v>
      </c>
      <c r="D13" s="42">
        <v>21893.301398254145</v>
      </c>
      <c r="E13" s="42">
        <v>23957.517859994292</v>
      </c>
      <c r="F13" s="42">
        <v>21239.699462872904</v>
      </c>
      <c r="G13" s="42">
        <v>10539.31408033329</v>
      </c>
      <c r="H13" s="42">
        <v>11794.455563864421</v>
      </c>
      <c r="I13" s="42">
        <v>12232.533480157232</v>
      </c>
      <c r="J13" s="42">
        <v>33039.15446233909</v>
      </c>
      <c r="K13" s="42">
        <v>26325.01651896716</v>
      </c>
      <c r="L13" s="42">
        <v>13228.949750526132</v>
      </c>
      <c r="M13" s="42">
        <v>16362.179467261325</v>
      </c>
      <c r="N13" s="43">
        <v>228673.72934533542</v>
      </c>
      <c r="O13" s="64"/>
    </row>
    <row r="14" spans="1:15" ht="12.75">
      <c r="A14" s="33" t="s">
        <v>92</v>
      </c>
      <c r="B14" s="42">
        <v>19451.59252821893</v>
      </c>
      <c r="C14" s="42">
        <v>18610.014772546478</v>
      </c>
      <c r="D14" s="42">
        <v>21893.301398254145</v>
      </c>
      <c r="E14" s="42">
        <v>23957.517859994292</v>
      </c>
      <c r="F14" s="42">
        <v>21239.699462872904</v>
      </c>
      <c r="G14" s="42">
        <v>10539.31408033329</v>
      </c>
      <c r="H14" s="42">
        <v>11794.455563864421</v>
      </c>
      <c r="I14" s="42">
        <v>12232.533480157232</v>
      </c>
      <c r="J14" s="42">
        <v>33039.15446233909</v>
      </c>
      <c r="K14" s="42">
        <v>26325.01651896716</v>
      </c>
      <c r="L14" s="42">
        <v>13228.949750526132</v>
      </c>
      <c r="M14" s="42">
        <v>16362.179467261325</v>
      </c>
      <c r="N14" s="43">
        <v>228673.72934533542</v>
      </c>
      <c r="O14" s="64"/>
    </row>
    <row r="15" spans="1:15" ht="12.75">
      <c r="A15" s="33" t="s">
        <v>93</v>
      </c>
      <c r="B15" s="42">
        <v>251.97765101417056</v>
      </c>
      <c r="C15" s="42">
        <v>176.95022003781085</v>
      </c>
      <c r="D15" s="42">
        <v>223.56893033191182</v>
      </c>
      <c r="E15" s="42">
        <v>375.89401535263295</v>
      </c>
      <c r="F15" s="42">
        <v>262.5919349542264</v>
      </c>
      <c r="G15" s="37">
        <v>64.49031069760099</v>
      </c>
      <c r="H15" s="42">
        <v>58.431333466214866</v>
      </c>
      <c r="I15" s="42">
        <v>157.11085608013028</v>
      </c>
      <c r="J15" s="42">
        <v>486.9334665256754</v>
      </c>
      <c r="K15" s="42">
        <v>491.38906805539744</v>
      </c>
      <c r="L15" s="42">
        <v>295.1121462571272</v>
      </c>
      <c r="M15" s="42">
        <v>295.7842890296125</v>
      </c>
      <c r="N15" s="43">
        <v>3140.234221802511</v>
      </c>
      <c r="O15" s="64"/>
    </row>
    <row r="16" spans="1:15" ht="12.75">
      <c r="A16" s="33" t="s">
        <v>94</v>
      </c>
      <c r="B16" s="42">
        <v>355.84592664150694</v>
      </c>
      <c r="C16" s="42">
        <v>363.44372947864514</v>
      </c>
      <c r="D16" s="42">
        <v>419.8764199593504</v>
      </c>
      <c r="E16" s="42">
        <v>725.8525842192732</v>
      </c>
      <c r="F16" s="42">
        <v>342.8008219596692</v>
      </c>
      <c r="G16" s="42">
        <v>35.42071362800392</v>
      </c>
      <c r="H16" s="42">
        <v>178.66403510763826</v>
      </c>
      <c r="I16" s="42">
        <v>133.22024367078296</v>
      </c>
      <c r="J16" s="42">
        <v>700.713371617224</v>
      </c>
      <c r="K16" s="42">
        <v>844.7737652150065</v>
      </c>
      <c r="L16" s="42">
        <v>410.9740457216071</v>
      </c>
      <c r="M16" s="42">
        <v>346.7872466385428</v>
      </c>
      <c r="N16" s="43">
        <v>4858.37290385725</v>
      </c>
      <c r="O16" s="64"/>
    </row>
    <row r="17" spans="1:15" ht="12.75">
      <c r="A17" s="65" t="s">
        <v>121</v>
      </c>
      <c r="B17" s="42">
        <v>20238.471451985766</v>
      </c>
      <c r="C17" s="42">
        <v>15124.745336552947</v>
      </c>
      <c r="D17" s="42">
        <v>23057.80806824594</v>
      </c>
      <c r="E17" s="42">
        <v>21824.327281835762</v>
      </c>
      <c r="F17" s="42">
        <v>21184.58835176179</v>
      </c>
      <c r="G17" s="42">
        <v>10539.31408033329</v>
      </c>
      <c r="H17" s="42">
        <v>11800.24031722765</v>
      </c>
      <c r="I17" s="42">
        <v>12232.533480157232</v>
      </c>
      <c r="J17" s="42">
        <v>31532.609119384797</v>
      </c>
      <c r="K17" s="42">
        <v>27709.49866596458</v>
      </c>
      <c r="L17" s="42">
        <v>13078.226346270807</v>
      </c>
      <c r="M17" s="42">
        <v>16362.179467261325</v>
      </c>
      <c r="N17" s="43">
        <v>224684.54196698192</v>
      </c>
      <c r="O17" s="64"/>
    </row>
    <row r="18" spans="1:15" ht="12.75">
      <c r="A18" s="44" t="s">
        <v>95</v>
      </c>
      <c r="B18" s="85">
        <v>3.848050893853874</v>
      </c>
      <c r="C18" s="85">
        <v>3.391899222221295</v>
      </c>
      <c r="D18" s="85">
        <v>3.71384371562658</v>
      </c>
      <c r="E18" s="85">
        <v>3.720108546132784</v>
      </c>
      <c r="F18" s="85">
        <v>3.8728386029800235</v>
      </c>
      <c r="G18" s="85">
        <v>4.0094798412462245</v>
      </c>
      <c r="H18" s="85">
        <v>3.816724555278225</v>
      </c>
      <c r="I18" s="85">
        <v>4.0237343392701</v>
      </c>
      <c r="J18" s="85">
        <v>3.6619965552385305</v>
      </c>
      <c r="K18" s="85">
        <v>3.8205153198653443</v>
      </c>
      <c r="L18" s="85">
        <v>3.587673916832361</v>
      </c>
      <c r="M18" s="85">
        <v>4.039271756977967</v>
      </c>
      <c r="N18" s="86">
        <v>3.7672684802380165</v>
      </c>
      <c r="O18" s="64"/>
    </row>
    <row r="19" spans="1:15" ht="12.75">
      <c r="A19" s="3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3"/>
      <c r="O19" s="64"/>
    </row>
    <row r="20" spans="1:15" ht="12.75">
      <c r="A20" s="47" t="s">
        <v>96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64"/>
    </row>
    <row r="21" spans="1:15" ht="12.75">
      <c r="A21" s="33" t="s">
        <v>97</v>
      </c>
      <c r="B21" s="48">
        <v>1.4616902506797043</v>
      </c>
      <c r="C21" s="48">
        <v>1.042200283340449</v>
      </c>
      <c r="D21" s="48">
        <v>0.9383762126872844</v>
      </c>
      <c r="E21" s="48">
        <v>1.5105350348881958</v>
      </c>
      <c r="F21" s="48">
        <v>1.2425836611559955</v>
      </c>
      <c r="G21" s="48">
        <v>2.0549872066533137</v>
      </c>
      <c r="H21" s="48">
        <v>2.0447583152143767</v>
      </c>
      <c r="I21" s="48">
        <v>2.451629893975517</v>
      </c>
      <c r="J21" s="48">
        <v>0.8732282630807271</v>
      </c>
      <c r="K21" s="48">
        <v>0.9301387787834985</v>
      </c>
      <c r="L21" s="48">
        <v>1.2991920349908574</v>
      </c>
      <c r="M21" s="48">
        <v>1.4907756149219744</v>
      </c>
      <c r="N21" s="86">
        <v>1.3098762354088123</v>
      </c>
      <c r="O21" s="64"/>
    </row>
    <row r="22" spans="1:15" ht="12.75">
      <c r="A22" s="33" t="s">
        <v>98</v>
      </c>
      <c r="B22" s="48">
        <v>5.755833538811977</v>
      </c>
      <c r="C22" s="48">
        <v>4.627634164528111</v>
      </c>
      <c r="D22" s="48">
        <v>4.799260696217595</v>
      </c>
      <c r="E22" s="48">
        <v>5.151477951146538</v>
      </c>
      <c r="F22" s="48">
        <v>5.715789230159728</v>
      </c>
      <c r="G22" s="48">
        <v>6.858529692859022</v>
      </c>
      <c r="H22" s="48">
        <v>5.420304682711971</v>
      </c>
      <c r="I22" s="48">
        <v>7</v>
      </c>
      <c r="J22" s="48">
        <v>4.839438985705122</v>
      </c>
      <c r="K22" s="48">
        <v>5.111593092824234</v>
      </c>
      <c r="L22" s="48">
        <v>5.210835983418462</v>
      </c>
      <c r="M22" s="48">
        <v>5.971254337273487</v>
      </c>
      <c r="N22" s="86">
        <v>5.369629868900257</v>
      </c>
      <c r="O22" s="64"/>
    </row>
    <row r="23" spans="1:15" ht="12.75">
      <c r="A23" s="33" t="s">
        <v>99</v>
      </c>
      <c r="B23" s="48">
        <v>1.461370232328134</v>
      </c>
      <c r="C23" s="48">
        <v>1.023207027288277</v>
      </c>
      <c r="D23" s="48">
        <v>1.1277975400447697</v>
      </c>
      <c r="E23" s="48">
        <v>0.9563789268037324</v>
      </c>
      <c r="F23" s="48">
        <v>1.201227945361841</v>
      </c>
      <c r="G23" s="48">
        <v>1.5373841443715726</v>
      </c>
      <c r="H23" s="48">
        <v>0.9434176153510971</v>
      </c>
      <c r="I23" s="48">
        <v>1.454427913156376</v>
      </c>
      <c r="J23" s="48">
        <v>1.0583928767940443</v>
      </c>
      <c r="K23" s="48">
        <v>1.008308214177068</v>
      </c>
      <c r="L23" s="48">
        <v>1.0305781885348293</v>
      </c>
      <c r="M23" s="48">
        <v>1.5799564111989002</v>
      </c>
      <c r="N23" s="86">
        <v>1.1624832367115812</v>
      </c>
      <c r="O23" s="64"/>
    </row>
    <row r="24" spans="1:15" ht="12.75">
      <c r="A24" s="33" t="s">
        <v>100</v>
      </c>
      <c r="B24" s="48">
        <v>8.678894021819822</v>
      </c>
      <c r="C24" s="48">
        <v>6.693041475156838</v>
      </c>
      <c r="D24" s="48">
        <v>6.865434448949648</v>
      </c>
      <c r="E24" s="48">
        <v>7.61839191283847</v>
      </c>
      <c r="F24" s="48">
        <v>8.15960083667756</v>
      </c>
      <c r="G24" s="48">
        <v>10.450901043883912</v>
      </c>
      <c r="H24" s="48">
        <v>8.408480613277453</v>
      </c>
      <c r="I24" s="48">
        <v>10.9060578071319</v>
      </c>
      <c r="J24" s="48">
        <v>6.7710601255798935</v>
      </c>
      <c r="K24" s="48">
        <v>7.050040085784801</v>
      </c>
      <c r="L24" s="48">
        <v>7.540606206944136</v>
      </c>
      <c r="M24" s="48">
        <v>9.041986363394365</v>
      </c>
      <c r="N24" s="86">
        <v>7.841989341020652</v>
      </c>
      <c r="O24" s="64"/>
    </row>
    <row r="25" spans="1:15" ht="12.75">
      <c r="A25" s="3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64"/>
    </row>
    <row r="26" spans="1:15" s="53" customFormat="1" ht="12.75">
      <c r="A26" s="47" t="s">
        <v>32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64"/>
    </row>
    <row r="27" spans="1:15" ht="12.75">
      <c r="A27" s="33" t="s">
        <v>101</v>
      </c>
      <c r="B27" s="34">
        <v>11088.04102840094</v>
      </c>
      <c r="C27" s="34">
        <v>9090.476949747455</v>
      </c>
      <c r="D27" s="34">
        <v>9589.338139250749</v>
      </c>
      <c r="E27" s="34">
        <v>9392.927573434486</v>
      </c>
      <c r="F27" s="34">
        <v>13051.651269004626</v>
      </c>
      <c r="G27" s="34">
        <v>8435.115201192271</v>
      </c>
      <c r="H27" s="34">
        <v>8972.212901593108</v>
      </c>
      <c r="I27" s="34">
        <v>9994.247596560075</v>
      </c>
      <c r="J27" s="34">
        <v>7151.200402113986</v>
      </c>
      <c r="K27" s="34">
        <v>12200.73256748796</v>
      </c>
      <c r="L27" s="34">
        <v>8611.988332855364</v>
      </c>
      <c r="M27" s="34">
        <v>9016.876356458053</v>
      </c>
      <c r="N27" s="35">
        <v>116594.80831809908</v>
      </c>
      <c r="O27" s="64"/>
    </row>
    <row r="28" spans="1:15" ht="12.75">
      <c r="A28" s="33" t="s">
        <v>30</v>
      </c>
      <c r="B28" s="34">
        <v>9800.266291276443</v>
      </c>
      <c r="C28" s="34">
        <v>8177.647535681085</v>
      </c>
      <c r="D28" s="34">
        <v>8354.864331864736</v>
      </c>
      <c r="E28" s="34">
        <v>8031.537940302932</v>
      </c>
      <c r="F28" s="34">
        <v>11859.170601301968</v>
      </c>
      <c r="G28" s="34">
        <v>7791.278136526169</v>
      </c>
      <c r="H28" s="34">
        <v>8204.022080179222</v>
      </c>
      <c r="I28" s="34">
        <v>9509.433034983518</v>
      </c>
      <c r="J28" s="34">
        <v>5626.556984683274</v>
      </c>
      <c r="K28" s="34">
        <v>10450.039712913414</v>
      </c>
      <c r="L28" s="34">
        <v>7545.542512241685</v>
      </c>
      <c r="M28" s="34">
        <v>7946.677908578141</v>
      </c>
      <c r="N28" s="35">
        <v>103297.03707053259</v>
      </c>
      <c r="O28" s="64"/>
    </row>
    <row r="29" spans="1:15" ht="12.75">
      <c r="A29" s="33" t="s">
        <v>102</v>
      </c>
      <c r="B29" s="34">
        <v>1016.40775770501</v>
      </c>
      <c r="C29" s="34">
        <v>856.1765993338728</v>
      </c>
      <c r="D29" s="34">
        <v>1058.790690130061</v>
      </c>
      <c r="E29" s="34">
        <v>1096.772021961899</v>
      </c>
      <c r="F29" s="34">
        <v>865.0727931451164</v>
      </c>
      <c r="G29" s="34">
        <v>529.0612441437878</v>
      </c>
      <c r="H29" s="34">
        <v>301.8177057272177</v>
      </c>
      <c r="I29" s="34">
        <v>549.9932213630743</v>
      </c>
      <c r="J29" s="34">
        <v>1109.8037222561459</v>
      </c>
      <c r="K29" s="34">
        <v>1287.1266499222104</v>
      </c>
      <c r="L29" s="34">
        <v>742.3239827558848</v>
      </c>
      <c r="M29" s="34">
        <v>706.7834749036282</v>
      </c>
      <c r="N29" s="35">
        <v>10120.12986334791</v>
      </c>
      <c r="O29" s="64"/>
    </row>
    <row r="30" spans="1:15" ht="12.75">
      <c r="A30" s="33" t="s">
        <v>28</v>
      </c>
      <c r="B30" s="34">
        <v>260.79961026179285</v>
      </c>
      <c r="C30" s="34">
        <v>259.47953908428184</v>
      </c>
      <c r="D30" s="34">
        <v>316.85291785802735</v>
      </c>
      <c r="E30" s="34">
        <v>193.22673067974512</v>
      </c>
      <c r="F30" s="34">
        <v>321.5513893684133</v>
      </c>
      <c r="G30" s="34">
        <v>288.66313317780936</v>
      </c>
      <c r="H30" s="34">
        <v>96.11780388231924</v>
      </c>
      <c r="I30" s="34">
        <v>228.84949579654565</v>
      </c>
      <c r="J30" s="34">
        <v>683.3645751247019</v>
      </c>
      <c r="K30" s="34">
        <v>327.6907149890144</v>
      </c>
      <c r="L30" s="34">
        <v>163.8428487607182</v>
      </c>
      <c r="M30" s="34">
        <v>145.1666826036781</v>
      </c>
      <c r="N30" s="35">
        <v>3285.6054415870476</v>
      </c>
      <c r="O30" s="64"/>
    </row>
    <row r="31" spans="1:15" ht="15" customHeight="1">
      <c r="A31" s="33" t="s">
        <v>103</v>
      </c>
      <c r="B31" s="34">
        <v>761.7330402453351</v>
      </c>
      <c r="C31" s="34">
        <v>397.8260371328746</v>
      </c>
      <c r="D31" s="34">
        <v>462.60972325173566</v>
      </c>
      <c r="E31" s="34">
        <v>1096.027016274761</v>
      </c>
      <c r="F31" s="34">
        <v>1027.7720561212375</v>
      </c>
      <c r="G31" s="34">
        <v>649.4008824928524</v>
      </c>
      <c r="H31" s="34">
        <v>418.57390155390476</v>
      </c>
      <c r="I31" s="34">
        <v>456.61200005125755</v>
      </c>
      <c r="J31" s="34">
        <v>1708.8070473042721</v>
      </c>
      <c r="K31" s="34">
        <v>1356.9826220827304</v>
      </c>
      <c r="L31" s="34">
        <v>710.7844017889778</v>
      </c>
      <c r="M31" s="34">
        <v>765.8598624767649</v>
      </c>
      <c r="N31" s="35">
        <v>9812.988590776706</v>
      </c>
      <c r="O31" s="64"/>
    </row>
    <row r="32" spans="1:15" ht="15" customHeight="1">
      <c r="A32" s="33" t="s">
        <v>104</v>
      </c>
      <c r="B32" s="34">
        <v>340.64813155948895</v>
      </c>
      <c r="C32" s="34">
        <v>65.77324348721905</v>
      </c>
      <c r="D32" s="34">
        <v>84.99216145469606</v>
      </c>
      <c r="E32" s="34">
        <v>462.7836598328195</v>
      </c>
      <c r="F32" s="34">
        <v>405.39374941554235</v>
      </c>
      <c r="G32" s="34">
        <v>352.04090345971287</v>
      </c>
      <c r="H32" s="34">
        <v>131.19178509880567</v>
      </c>
      <c r="I32" s="34">
        <v>268.5829719673896</v>
      </c>
      <c r="J32" s="34">
        <v>1258.8638118827644</v>
      </c>
      <c r="K32" s="34">
        <v>452.3512604462969</v>
      </c>
      <c r="L32" s="34">
        <v>293.9515553268313</v>
      </c>
      <c r="M32" s="34">
        <v>384.68316345334466</v>
      </c>
      <c r="N32" s="35">
        <v>4501.256397384911</v>
      </c>
      <c r="O32" s="64"/>
    </row>
    <row r="33" spans="1:15" ht="15" customHeight="1">
      <c r="A33" s="33" t="s">
        <v>105</v>
      </c>
      <c r="B33" s="34">
        <v>194.09357442189557</v>
      </c>
      <c r="C33" s="34">
        <v>152.7652363357408</v>
      </c>
      <c r="D33" s="34">
        <v>102.01060105251088</v>
      </c>
      <c r="E33" s="34">
        <v>131.9213126353397</v>
      </c>
      <c r="F33" s="34">
        <v>123.77310243932637</v>
      </c>
      <c r="G33" s="34">
        <v>44.188644688644686</v>
      </c>
      <c r="H33" s="37">
        <v>56.839638057608354</v>
      </c>
      <c r="I33" s="45">
        <v>86.43003923383434</v>
      </c>
      <c r="J33" s="34">
        <v>361.39946830351136</v>
      </c>
      <c r="K33" s="34">
        <v>176.00169455008393</v>
      </c>
      <c r="L33" s="34">
        <v>97.08916234193202</v>
      </c>
      <c r="M33" s="34">
        <v>46.42316578383861</v>
      </c>
      <c r="N33" s="35">
        <v>1572.9356398442665</v>
      </c>
      <c r="O33" s="64"/>
    </row>
    <row r="34" spans="1:15" ht="15" customHeight="1">
      <c r="A34" s="33" t="s">
        <v>106</v>
      </c>
      <c r="B34" s="34">
        <v>35.17357412477956</v>
      </c>
      <c r="C34" s="34">
        <v>25.91391772305751</v>
      </c>
      <c r="D34" s="34">
        <v>25.29153668966566</v>
      </c>
      <c r="E34" s="34">
        <v>55.596803242771145</v>
      </c>
      <c r="F34" s="34">
        <v>56.887833496355626</v>
      </c>
      <c r="G34" s="88">
        <v>15.119047619047619</v>
      </c>
      <c r="H34" s="37">
        <v>0</v>
      </c>
      <c r="I34" s="45">
        <v>35.513958125623134</v>
      </c>
      <c r="J34" s="34">
        <v>7560.863450359009</v>
      </c>
      <c r="K34" s="34">
        <v>47.67670519467885</v>
      </c>
      <c r="L34" s="88">
        <v>0</v>
      </c>
      <c r="M34" s="34">
        <v>9.32762312633833</v>
      </c>
      <c r="N34" s="35">
        <v>7867.3644497013265</v>
      </c>
      <c r="O34" s="64"/>
    </row>
    <row r="35" spans="1:15" ht="15" customHeight="1">
      <c r="A35" s="33" t="s">
        <v>107</v>
      </c>
      <c r="B35" s="34">
        <v>543.2964164231494</v>
      </c>
      <c r="C35" s="34">
        <v>327.76527487211075</v>
      </c>
      <c r="D35" s="34">
        <v>423.75647939813314</v>
      </c>
      <c r="E35" s="34">
        <v>628.998707601858</v>
      </c>
      <c r="F35" s="34">
        <v>321.5016710863936</v>
      </c>
      <c r="G35" s="34">
        <v>136.27883852185585</v>
      </c>
      <c r="H35" s="34">
        <v>312.428437878458</v>
      </c>
      <c r="I35" s="34">
        <v>257.5116693842919</v>
      </c>
      <c r="J35" s="34">
        <v>725.746197959981</v>
      </c>
      <c r="K35" s="34">
        <v>808.0807199452062</v>
      </c>
      <c r="L35" s="34">
        <v>447.81672750947814</v>
      </c>
      <c r="M35" s="34">
        <v>275.978162997912</v>
      </c>
      <c r="N35" s="35">
        <v>5209.159303578828</v>
      </c>
      <c r="O35" s="64"/>
    </row>
    <row r="36" spans="1:15" ht="15" customHeight="1">
      <c r="A36" s="33" t="s">
        <v>108</v>
      </c>
      <c r="B36" s="34">
        <v>798.8954774975721</v>
      </c>
      <c r="C36" s="34">
        <v>637.9145048014434</v>
      </c>
      <c r="D36" s="34">
        <v>868.5959908366008</v>
      </c>
      <c r="E36" s="34">
        <v>708.0062515408508</v>
      </c>
      <c r="F36" s="34">
        <v>660.0791728359673</v>
      </c>
      <c r="G36" s="34">
        <v>213.08219439401302</v>
      </c>
      <c r="H36" s="34">
        <v>373.85201543628034</v>
      </c>
      <c r="I36" s="34">
        <v>191.31072281775462</v>
      </c>
      <c r="J36" s="34">
        <v>1121.4460516181612</v>
      </c>
      <c r="K36" s="34">
        <v>950.0024062683902</v>
      </c>
      <c r="L36" s="34">
        <v>426.78418172283955</v>
      </c>
      <c r="M36" s="34">
        <v>797.2228902419372</v>
      </c>
      <c r="N36" s="35">
        <v>7747.1918600118115</v>
      </c>
      <c r="O36" s="64"/>
    </row>
    <row r="37" spans="1:15" ht="15" customHeight="1">
      <c r="A37" s="33" t="s">
        <v>109</v>
      </c>
      <c r="B37" s="34">
        <v>12637.04877864341</v>
      </c>
      <c r="C37" s="34">
        <v>10210.22603334859</v>
      </c>
      <c r="D37" s="34">
        <v>10888.243213900141</v>
      </c>
      <c r="E37" s="34">
        <v>11193.125212491654</v>
      </c>
      <c r="F37" s="34">
        <v>14572.373178293692</v>
      </c>
      <c r="G37" s="34">
        <v>9320.326170582342</v>
      </c>
      <c r="H37" s="34">
        <v>9527.550829603186</v>
      </c>
      <c r="I37" s="34">
        <v>10866.817810165192</v>
      </c>
      <c r="J37" s="34">
        <v>16394.52919933354</v>
      </c>
      <c r="K37" s="34">
        <v>14196.938452606757</v>
      </c>
      <c r="L37" s="34">
        <v>9553.842832371916</v>
      </c>
      <c r="M37" s="34">
        <v>10255.333461021419</v>
      </c>
      <c r="N37" s="35">
        <v>139616.35517236183</v>
      </c>
      <c r="O37" s="64"/>
    </row>
    <row r="38" spans="1:15" ht="15" customHeight="1">
      <c r="A38" s="33" t="s">
        <v>110</v>
      </c>
      <c r="B38" s="34">
        <v>8140.9512213565895</v>
      </c>
      <c r="C38" s="34">
        <v>9971.77396665141</v>
      </c>
      <c r="D38" s="34">
        <v>12595.756786099859</v>
      </c>
      <c r="E38" s="34">
        <v>12764.874787508346</v>
      </c>
      <c r="F38" s="34">
        <v>8077.626821706307</v>
      </c>
      <c r="G38" s="34">
        <v>1218.673829417657</v>
      </c>
      <c r="H38" s="34">
        <v>3119.4491703968147</v>
      </c>
      <c r="I38" s="34">
        <v>1366.1821898348073</v>
      </c>
      <c r="J38" s="34">
        <v>18495.47080066646</v>
      </c>
      <c r="K38" s="34">
        <v>14736.061547393243</v>
      </c>
      <c r="L38" s="34">
        <v>5720.157167628083</v>
      </c>
      <c r="M38" s="34">
        <v>6106.66653897858</v>
      </c>
      <c r="N38" s="35">
        <v>102313.64482763814</v>
      </c>
      <c r="O38" s="64"/>
    </row>
    <row r="39" spans="1:15" ht="15" customHeight="1">
      <c r="A39" s="3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64"/>
    </row>
    <row r="40" spans="1:15" ht="15" customHeight="1">
      <c r="A40" s="3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64"/>
    </row>
    <row r="41" spans="1:15" ht="15" customHeight="1">
      <c r="A41" s="47" t="s">
        <v>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64"/>
    </row>
    <row r="42" spans="1:15" ht="15" customHeight="1">
      <c r="A42" s="58" t="s">
        <v>111</v>
      </c>
      <c r="B42" s="45">
        <v>46.3929004206423</v>
      </c>
      <c r="C42" s="45">
        <v>42.76275848775695</v>
      </c>
      <c r="D42" s="45">
        <v>41.45539988665296</v>
      </c>
      <c r="E42" s="45">
        <v>44.946007989750825</v>
      </c>
      <c r="F42" s="45">
        <v>48.56335065886695</v>
      </c>
      <c r="G42" s="45">
        <v>50.199858368012094</v>
      </c>
      <c r="H42" s="45">
        <v>47.08898622364919</v>
      </c>
      <c r="I42" s="45">
        <v>50.88829394160206</v>
      </c>
      <c r="J42" s="45">
        <v>43.12975464080668</v>
      </c>
      <c r="K42" s="45">
        <v>41.04610682285127</v>
      </c>
      <c r="L42" s="45">
        <v>43.6759437122407</v>
      </c>
      <c r="M42" s="45">
        <v>43.703596318553586</v>
      </c>
      <c r="N42" s="46">
        <v>44.64</v>
      </c>
      <c r="O42" s="64"/>
    </row>
    <row r="43" spans="1:15" ht="15" customHeight="1">
      <c r="A43" s="59" t="s">
        <v>112</v>
      </c>
      <c r="B43" s="60">
        <v>53.60709957935733</v>
      </c>
      <c r="C43" s="60">
        <v>57.23724151224378</v>
      </c>
      <c r="D43" s="60">
        <v>58.544600113348054</v>
      </c>
      <c r="E43" s="60">
        <v>55.05399201024901</v>
      </c>
      <c r="F43" s="60">
        <v>51.4366493411324</v>
      </c>
      <c r="G43" s="60">
        <v>49.800141631987806</v>
      </c>
      <c r="H43" s="60">
        <v>52.9110137763507</v>
      </c>
      <c r="I43" s="60">
        <v>49.11170605839823</v>
      </c>
      <c r="J43" s="60">
        <v>52.17899848474641</v>
      </c>
      <c r="K43" s="60">
        <v>58.95389317714851</v>
      </c>
      <c r="L43" s="60">
        <v>56.32405628775926</v>
      </c>
      <c r="M43" s="60">
        <v>56.29640368144627</v>
      </c>
      <c r="N43" s="61">
        <v>54.69</v>
      </c>
      <c r="O43" s="64"/>
    </row>
    <row r="44" spans="2:14" ht="15" customHeight="1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ht="15" customHeight="1">
      <c r="A45" s="22" t="s">
        <v>77</v>
      </c>
    </row>
    <row r="46" ht="15" customHeight="1">
      <c r="B46" s="63"/>
    </row>
    <row r="47" ht="15" customHeight="1">
      <c r="B47" s="64"/>
    </row>
    <row r="48" ht="15" customHeight="1">
      <c r="B48" s="63"/>
    </row>
    <row r="49" ht="15" customHeight="1">
      <c r="B49" s="64"/>
    </row>
    <row r="50" ht="15" customHeight="1">
      <c r="B50" s="64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7">
      <selection activeCell="K40" sqref="K40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171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242996.1053368821</v>
      </c>
      <c r="D4" s="135">
        <v>242651.20506107507</v>
      </c>
      <c r="E4" s="135">
        <v>308138.6637572505</v>
      </c>
      <c r="F4" s="135">
        <v>297989.51932331984</v>
      </c>
      <c r="G4" s="135">
        <v>293064.08639722026</v>
      </c>
      <c r="H4" s="135">
        <v>343202.9899521032</v>
      </c>
      <c r="I4" s="135">
        <v>347141.78650719824</v>
      </c>
      <c r="J4" s="135">
        <v>314876.9219479045</v>
      </c>
      <c r="K4" s="135">
        <v>242169.65441922582</v>
      </c>
      <c r="L4" s="135">
        <v>269425.75414241577</v>
      </c>
      <c r="M4" s="135">
        <v>287113.8819722133</v>
      </c>
      <c r="N4" s="135">
        <v>318881.4799442637</v>
      </c>
    </row>
    <row r="5" spans="1:14" ht="12">
      <c r="A5" s="90">
        <v>40</v>
      </c>
      <c r="B5" s="134" t="s">
        <v>64</v>
      </c>
      <c r="C5" s="135">
        <v>233735.1053368821</v>
      </c>
      <c r="D5" s="135">
        <v>235704.20506107507</v>
      </c>
      <c r="E5" s="135">
        <v>295200.6637572505</v>
      </c>
      <c r="F5" s="135">
        <v>288319.51932331984</v>
      </c>
      <c r="G5" s="135">
        <v>287488.08639722026</v>
      </c>
      <c r="H5" s="135">
        <v>333224.9899521032</v>
      </c>
      <c r="I5" s="135">
        <v>337945.78650719824</v>
      </c>
      <c r="J5" s="135">
        <v>305517.9219479045</v>
      </c>
      <c r="K5" s="135">
        <v>241614.65441922582</v>
      </c>
      <c r="L5" s="135">
        <v>264742.75414241577</v>
      </c>
      <c r="M5" s="135">
        <v>276788.8819722133</v>
      </c>
      <c r="N5" s="135">
        <v>310154.4799442637</v>
      </c>
    </row>
    <row r="6" spans="1:14" ht="12">
      <c r="A6" s="90">
        <v>50</v>
      </c>
      <c r="B6" s="134" t="s">
        <v>65</v>
      </c>
      <c r="C6" s="135">
        <v>9261</v>
      </c>
      <c r="D6" s="135">
        <v>6947</v>
      </c>
      <c r="E6" s="135">
        <v>12938.000000000007</v>
      </c>
      <c r="F6" s="135">
        <v>9670</v>
      </c>
      <c r="G6" s="135">
        <v>5576</v>
      </c>
      <c r="H6" s="135">
        <v>9978.000000000002</v>
      </c>
      <c r="I6" s="135">
        <v>9195.999999999998</v>
      </c>
      <c r="J6" s="135">
        <v>9359.000000000002</v>
      </c>
      <c r="K6" s="135">
        <v>554.9999999999999</v>
      </c>
      <c r="L6" s="135">
        <v>4682.999999999997</v>
      </c>
      <c r="M6" s="135">
        <v>10325.000000000004</v>
      </c>
      <c r="N6" s="135">
        <v>8727</v>
      </c>
    </row>
    <row r="7" spans="1:14" ht="12">
      <c r="A7" s="90">
        <v>60</v>
      </c>
      <c r="B7" s="134" t="s">
        <v>62</v>
      </c>
      <c r="C7" s="135">
        <v>2614897.1730961115</v>
      </c>
      <c r="D7" s="135">
        <v>2268809.899026977</v>
      </c>
      <c r="E7" s="135">
        <v>2714300.7551067215</v>
      </c>
      <c r="F7" s="135">
        <v>2622695.2920392333</v>
      </c>
      <c r="G7" s="135">
        <v>2610994.7922790498</v>
      </c>
      <c r="H7" s="135">
        <v>3249921.4494447354</v>
      </c>
      <c r="I7" s="135">
        <v>3267715.9227533755</v>
      </c>
      <c r="J7" s="135">
        <v>2793460.794013099</v>
      </c>
      <c r="K7" s="135">
        <v>2168204.863782689</v>
      </c>
      <c r="L7" s="135">
        <v>2494923.7254755595</v>
      </c>
      <c r="M7" s="135">
        <v>2622877.5101209823</v>
      </c>
      <c r="N7" s="135">
        <v>3132885.4769554622</v>
      </c>
    </row>
    <row r="8" spans="1:14" ht="12">
      <c r="A8" s="90">
        <v>70</v>
      </c>
      <c r="B8" s="134" t="s">
        <v>61</v>
      </c>
      <c r="C8" s="135">
        <v>84351.52171277779</v>
      </c>
      <c r="D8" s="135">
        <v>81028.92496524917</v>
      </c>
      <c r="E8" s="135">
        <v>87558.08887441037</v>
      </c>
      <c r="F8" s="135">
        <v>87423.17640130778</v>
      </c>
      <c r="G8" s="135">
        <v>84225.63846061451</v>
      </c>
      <c r="H8" s="135">
        <v>108330.71498149118</v>
      </c>
      <c r="I8" s="135">
        <v>105410.1910565605</v>
      </c>
      <c r="J8" s="135">
        <v>90111.63851655157</v>
      </c>
      <c r="K8" s="135">
        <v>72273.49545942296</v>
      </c>
      <c r="L8" s="135">
        <v>80481.41049921159</v>
      </c>
      <c r="M8" s="135">
        <v>87429.25033736607</v>
      </c>
      <c r="N8" s="135">
        <v>101060.82183727298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102971.01321098124</v>
      </c>
      <c r="D13" s="135">
        <v>107359.81466432574</v>
      </c>
      <c r="E13" s="135">
        <v>138459.0040992266</v>
      </c>
      <c r="F13" s="135">
        <v>128096.7504795629</v>
      </c>
      <c r="G13" s="135">
        <v>131159.6672258693</v>
      </c>
      <c r="H13" s="135">
        <v>149796.0977317861</v>
      </c>
      <c r="I13" s="135">
        <v>150863.2517056585</v>
      </c>
      <c r="J13" s="135">
        <v>138263.5936766398</v>
      </c>
      <c r="K13" s="135">
        <v>102407.47834208405</v>
      </c>
      <c r="L13" s="135">
        <v>114101.11827645844</v>
      </c>
      <c r="M13" s="135">
        <v>122196.64581148737</v>
      </c>
      <c r="N13" s="135">
        <v>140264.62151326088</v>
      </c>
    </row>
    <row r="14" spans="1:14" ht="12">
      <c r="A14" s="90">
        <v>120</v>
      </c>
      <c r="B14" s="134" t="s">
        <v>118</v>
      </c>
      <c r="C14" s="135">
        <v>79570.55145878853</v>
      </c>
      <c r="D14" s="135">
        <v>86186.88760606777</v>
      </c>
      <c r="E14" s="135">
        <v>111400.6189144942</v>
      </c>
      <c r="F14" s="135">
        <v>102775.82875321704</v>
      </c>
      <c r="G14" s="135">
        <v>103770.78480022802</v>
      </c>
      <c r="H14" s="135">
        <v>116748.18802516257</v>
      </c>
      <c r="I14" s="135">
        <v>117677.13606134451</v>
      </c>
      <c r="J14" s="135">
        <v>108020.25413277652</v>
      </c>
      <c r="K14" s="135">
        <v>79990.97098110746</v>
      </c>
      <c r="L14" s="135">
        <v>89782.20313831014</v>
      </c>
      <c r="M14" s="135">
        <v>98754.32263946207</v>
      </c>
      <c r="N14" s="135">
        <v>111464.94662260456</v>
      </c>
    </row>
    <row r="15" spans="1:14" ht="12">
      <c r="A15" s="90">
        <v>121</v>
      </c>
      <c r="B15" s="134" t="s">
        <v>159</v>
      </c>
      <c r="C15" s="135">
        <v>6457.084341959504</v>
      </c>
      <c r="D15" s="135">
        <v>5704.42082660874</v>
      </c>
      <c r="E15" s="135">
        <v>7145.726356417515</v>
      </c>
      <c r="F15" s="135">
        <v>5586.5623682871665</v>
      </c>
      <c r="G15" s="135">
        <v>6010.954288222992</v>
      </c>
      <c r="H15" s="135">
        <v>6302.138615661856</v>
      </c>
      <c r="I15" s="135">
        <v>6239.144579549811</v>
      </c>
      <c r="J15" s="135">
        <v>7040.548505605177</v>
      </c>
      <c r="K15" s="135">
        <v>4941.493077364361</v>
      </c>
      <c r="L15" s="135">
        <v>5299.617112061254</v>
      </c>
      <c r="M15" s="135">
        <v>5290.567532084767</v>
      </c>
      <c r="N15" s="135">
        <v>6489.810199448883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40933.68263135242</v>
      </c>
      <c r="D17" s="135">
        <v>38566.72518443966</v>
      </c>
      <c r="E17" s="135">
        <v>52233.97414337499</v>
      </c>
      <c r="F17" s="135">
        <v>50673.92013171234</v>
      </c>
      <c r="G17" s="135">
        <v>51528.5794435203</v>
      </c>
      <c r="H17" s="135">
        <v>60481.2427515206</v>
      </c>
      <c r="I17" s="135">
        <v>61615.35841814662</v>
      </c>
      <c r="J17" s="135">
        <v>55926.35326542862</v>
      </c>
      <c r="K17" s="135">
        <v>44464.424130513115</v>
      </c>
      <c r="L17" s="135">
        <v>48963.81753423657</v>
      </c>
      <c r="M17" s="135">
        <v>46203.02244047165</v>
      </c>
      <c r="N17" s="135">
        <v>51927.58003413532</v>
      </c>
    </row>
    <row r="18" spans="1:14" ht="12">
      <c r="A18" s="90">
        <v>150</v>
      </c>
      <c r="B18" s="134" t="s">
        <v>120</v>
      </c>
      <c r="C18" s="135">
        <v>28176.42757537917</v>
      </c>
      <c r="D18" s="135">
        <v>27733.05894862613</v>
      </c>
      <c r="E18" s="135">
        <v>36052.24616746923</v>
      </c>
      <c r="F18" s="135">
        <v>37304.79227255699</v>
      </c>
      <c r="G18" s="135">
        <v>36145.59453642964</v>
      </c>
      <c r="H18" s="135">
        <v>43630.51340738659</v>
      </c>
      <c r="I18" s="135">
        <v>44154.16050642004</v>
      </c>
      <c r="J18" s="135">
        <v>40147.84195750233</v>
      </c>
      <c r="K18" s="135">
        <v>31829.93106558447</v>
      </c>
      <c r="L18" s="135">
        <v>34955.68403049852</v>
      </c>
      <c r="M18" s="135">
        <v>33959.74036467109</v>
      </c>
      <c r="N18" s="135">
        <v>37784.09988213738</v>
      </c>
    </row>
    <row r="19" spans="1:14" ht="12">
      <c r="A19" s="90">
        <v>151</v>
      </c>
      <c r="B19" s="134" t="s">
        <v>160</v>
      </c>
      <c r="C19" s="135">
        <v>2281.2213961454254</v>
      </c>
      <c r="D19" s="135">
        <v>2133.614703989418</v>
      </c>
      <c r="E19" s="135">
        <v>3320.551669129889</v>
      </c>
      <c r="F19" s="135">
        <v>2950.4363475200075</v>
      </c>
      <c r="G19" s="135">
        <v>3051.506711141753</v>
      </c>
      <c r="H19" s="135">
        <v>2338.291091283331</v>
      </c>
      <c r="I19" s="135">
        <v>2802.4237125069294</v>
      </c>
      <c r="J19" s="135">
        <v>2896.927013607918</v>
      </c>
      <c r="K19" s="135">
        <v>2300.2176306372935</v>
      </c>
      <c r="L19" s="135">
        <v>2061.2754643687786</v>
      </c>
      <c r="M19" s="135">
        <v>1748.7174679450113</v>
      </c>
      <c r="N19" s="135">
        <v>2495.643226361729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88845.75058224324</v>
      </c>
      <c r="D21" s="135">
        <v>84989.81065924132</v>
      </c>
      <c r="E21" s="135">
        <v>105193.41461387508</v>
      </c>
      <c r="F21" s="135">
        <v>107216.59278911761</v>
      </c>
      <c r="G21" s="135">
        <v>105998.92237943175</v>
      </c>
      <c r="H21" s="135">
        <v>124021.95740674266</v>
      </c>
      <c r="I21" s="135">
        <v>127399.0566436514</v>
      </c>
      <c r="J21" s="135">
        <v>113724.58143714808</v>
      </c>
      <c r="K21" s="135">
        <v>92767.69965754451</v>
      </c>
      <c r="L21" s="135">
        <v>99171.63194938509</v>
      </c>
      <c r="M21" s="135">
        <v>103582.88738336794</v>
      </c>
      <c r="N21" s="135">
        <v>110465.60156969851</v>
      </c>
    </row>
    <row r="22" spans="1:14" ht="12">
      <c r="A22" s="90">
        <v>180</v>
      </c>
      <c r="B22" s="134" t="s">
        <v>43</v>
      </c>
      <c r="C22" s="135">
        <v>87172.5415670252</v>
      </c>
      <c r="D22" s="135">
        <v>83265.25596229883</v>
      </c>
      <c r="E22" s="135">
        <v>103033.50257328455</v>
      </c>
      <c r="F22" s="135">
        <v>105676.75186572809</v>
      </c>
      <c r="G22" s="135">
        <v>104268.91131797351</v>
      </c>
      <c r="H22" s="135">
        <v>122431.39744348945</v>
      </c>
      <c r="I22" s="135">
        <v>125917.31082493601</v>
      </c>
      <c r="J22" s="135">
        <v>112441.56347099233</v>
      </c>
      <c r="K22" s="135">
        <v>91650.12659980102</v>
      </c>
      <c r="L22" s="135">
        <v>97873.84600363634</v>
      </c>
      <c r="M22" s="135">
        <v>102196.52828374684</v>
      </c>
      <c r="N22" s="135">
        <v>108761.59902317196</v>
      </c>
    </row>
    <row r="23" spans="1:14" ht="12">
      <c r="A23" s="90">
        <v>190</v>
      </c>
      <c r="B23" s="134" t="s">
        <v>42</v>
      </c>
      <c r="C23" s="135">
        <v>67340.2917260351</v>
      </c>
      <c r="D23" s="135">
        <v>65077.636856551086</v>
      </c>
      <c r="E23" s="135">
        <v>81152.4983563851</v>
      </c>
      <c r="F23" s="135">
        <v>85272.58214881706</v>
      </c>
      <c r="G23" s="135">
        <v>82015.72457893625</v>
      </c>
      <c r="H23" s="135">
        <v>96824.17669715705</v>
      </c>
      <c r="I23" s="135">
        <v>99371.10204484472</v>
      </c>
      <c r="J23" s="135">
        <v>88350.5717485528</v>
      </c>
      <c r="K23" s="135">
        <v>72748.00028354528</v>
      </c>
      <c r="L23" s="135">
        <v>78245.00270089375</v>
      </c>
      <c r="M23" s="135">
        <v>84288.610714155</v>
      </c>
      <c r="N23" s="135">
        <v>86248.72678003529</v>
      </c>
    </row>
    <row r="24" spans="1:14" ht="12">
      <c r="A24" s="90">
        <v>191</v>
      </c>
      <c r="B24" s="134" t="s">
        <v>137</v>
      </c>
      <c r="C24" s="135">
        <v>3002.7348994650306</v>
      </c>
      <c r="D24" s="135">
        <v>2778.574298158993</v>
      </c>
      <c r="E24" s="135">
        <v>5089.651405401762</v>
      </c>
      <c r="F24" s="135">
        <v>2832.7784560977366</v>
      </c>
      <c r="G24" s="135">
        <v>3362.8526874600925</v>
      </c>
      <c r="H24" s="135">
        <v>2715.0276215165427</v>
      </c>
      <c r="I24" s="135">
        <v>3083.5694988296414</v>
      </c>
      <c r="J24" s="135">
        <v>2868.5076205101873</v>
      </c>
      <c r="K24" s="135">
        <v>2396.04836827177</v>
      </c>
      <c r="L24" s="135">
        <v>2391.836871383681</v>
      </c>
      <c r="M24" s="135">
        <v>2140.8135469190793</v>
      </c>
      <c r="N24" s="135">
        <v>2882.836956378042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2405.200523770982</v>
      </c>
      <c r="D26" s="135">
        <v>3534.106881703264</v>
      </c>
      <c r="E26" s="135">
        <v>2692.704825849703</v>
      </c>
      <c r="F26" s="135">
        <v>1839.2465059010187</v>
      </c>
      <c r="G26" s="135">
        <v>2195.345832124209</v>
      </c>
      <c r="H26" s="135">
        <v>2185.271492269223</v>
      </c>
      <c r="I26" s="135">
        <v>2048.6645061559607</v>
      </c>
      <c r="J26" s="135">
        <v>1999.1487533566813</v>
      </c>
      <c r="K26" s="135">
        <v>1541.2308071390635</v>
      </c>
      <c r="L26" s="135">
        <v>1692.3981524867695</v>
      </c>
      <c r="M26" s="135">
        <v>1707.520997887634</v>
      </c>
      <c r="N26" s="135">
        <v>2304.4800559627233</v>
      </c>
    </row>
    <row r="27" spans="1:14" ht="12">
      <c r="A27" s="90">
        <v>220</v>
      </c>
      <c r="B27" s="134" t="s">
        <v>139</v>
      </c>
      <c r="C27" s="135">
        <v>414.72523541013993</v>
      </c>
      <c r="D27" s="135">
        <v>451.267269644658</v>
      </c>
      <c r="E27" s="135">
        <v>461.3931104357306</v>
      </c>
      <c r="F27" s="135">
        <v>415.74385794995897</v>
      </c>
      <c r="G27" s="135">
        <v>393.96637454664506</v>
      </c>
      <c r="H27" s="135">
        <v>432.8265160734865</v>
      </c>
      <c r="I27" s="135">
        <v>321.06876088753154</v>
      </c>
      <c r="J27" s="135">
        <v>293.46535318771225</v>
      </c>
      <c r="K27" s="135">
        <v>274.38048317259336</v>
      </c>
      <c r="L27" s="135">
        <v>306.144112090174</v>
      </c>
      <c r="M27" s="135">
        <v>394.42056657083623</v>
      </c>
      <c r="N27" s="135">
        <v>511.99211235322133</v>
      </c>
    </row>
    <row r="28" spans="1:14" ht="12">
      <c r="A28" s="90">
        <v>221</v>
      </c>
      <c r="B28" s="134" t="s">
        <v>140</v>
      </c>
      <c r="C28" s="135">
        <v>1054.0852541124013</v>
      </c>
      <c r="D28" s="135">
        <v>2140.928471540185</v>
      </c>
      <c r="E28" s="135">
        <v>1370.9010177308137</v>
      </c>
      <c r="F28" s="135">
        <v>733.6502172661412</v>
      </c>
      <c r="G28" s="135">
        <v>1071.9544602083326</v>
      </c>
      <c r="H28" s="135">
        <v>866.6196880162304</v>
      </c>
      <c r="I28" s="135">
        <v>857.4090344381791</v>
      </c>
      <c r="J28" s="135">
        <v>1036.9735162973109</v>
      </c>
      <c r="K28" s="135">
        <v>633.7339548806475</v>
      </c>
      <c r="L28" s="135">
        <v>654.744504399157</v>
      </c>
      <c r="M28" s="135">
        <v>533.4764830209069</v>
      </c>
      <c r="N28" s="135">
        <v>819.8253772526331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2054.977453906141</v>
      </c>
      <c r="D30" s="135">
        <v>2583.605422840767</v>
      </c>
      <c r="E30" s="135">
        <v>2493.4333451658017</v>
      </c>
      <c r="F30" s="135">
        <v>1992.1629366157397</v>
      </c>
      <c r="G30" s="135">
        <v>2160.930778611187</v>
      </c>
      <c r="H30" s="135">
        <v>1787.792265866524</v>
      </c>
      <c r="I30" s="135">
        <v>1685.6818870815166</v>
      </c>
      <c r="J30" s="135">
        <v>1925.506782420169</v>
      </c>
      <c r="K30" s="135">
        <v>1237.605176632535</v>
      </c>
      <c r="L30" s="135">
        <v>1446.7753660733238</v>
      </c>
      <c r="M30" s="135">
        <v>1438.085602185559</v>
      </c>
      <c r="N30" s="135">
        <v>1615.0330324656184</v>
      </c>
    </row>
    <row r="31" spans="1:14" ht="12">
      <c r="A31" s="90">
        <v>250</v>
      </c>
      <c r="B31" s="134" t="s">
        <v>142</v>
      </c>
      <c r="C31" s="135">
        <v>288.6416939147409</v>
      </c>
      <c r="D31" s="135">
        <v>293.0949573223606</v>
      </c>
      <c r="E31" s="135">
        <v>457.0799240048889</v>
      </c>
      <c r="F31" s="135">
        <v>359.6364643007607</v>
      </c>
      <c r="G31" s="135">
        <v>295.70322401096894</v>
      </c>
      <c r="H31" s="135">
        <v>284.66275446748637</v>
      </c>
      <c r="I31" s="135">
        <v>194.50682211388897</v>
      </c>
      <c r="J31" s="135">
        <v>247.50513151569913</v>
      </c>
      <c r="K31" s="135">
        <v>227.3827249482271</v>
      </c>
      <c r="L31" s="135">
        <v>231.6159766448025</v>
      </c>
      <c r="M31" s="135">
        <v>268.2387672441635</v>
      </c>
      <c r="N31" s="135">
        <v>256.4797009975135</v>
      </c>
    </row>
    <row r="32" spans="1:14" ht="12">
      <c r="A32" s="90">
        <v>251</v>
      </c>
      <c r="B32" s="134" t="s">
        <v>143</v>
      </c>
      <c r="C32" s="135">
        <v>1120.2047424040777</v>
      </c>
      <c r="D32" s="135">
        <v>1688.153815570917</v>
      </c>
      <c r="E32" s="135">
        <v>1408.1540125991482</v>
      </c>
      <c r="F32" s="135">
        <v>948.4723841452759</v>
      </c>
      <c r="G32" s="135">
        <v>1317.8950611464122</v>
      </c>
      <c r="H32" s="135">
        <v>1003.6639575105211</v>
      </c>
      <c r="I32" s="135">
        <v>1058.796732983287</v>
      </c>
      <c r="J32" s="135">
        <v>1226.081892365469</v>
      </c>
      <c r="K32" s="135">
        <v>728.5924951086694</v>
      </c>
      <c r="L32" s="135">
        <v>812.7344941354762</v>
      </c>
      <c r="M32" s="135">
        <v>777.1636949716318</v>
      </c>
      <c r="N32" s="135">
        <v>893.0931400193209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49198.880665299286</v>
      </c>
      <c r="D34" s="135">
        <v>46038.19245342242</v>
      </c>
      <c r="E34" s="135">
        <v>59427.03420346948</v>
      </c>
      <c r="F34" s="135">
        <v>53403.4660584443</v>
      </c>
      <c r="G34" s="135">
        <v>49269.0346679891</v>
      </c>
      <c r="H34" s="135">
        <v>59611.82843883949</v>
      </c>
      <c r="I34" s="135">
        <v>59629.79686608844</v>
      </c>
      <c r="J34" s="135">
        <v>53948.257623512254</v>
      </c>
      <c r="K34" s="135">
        <v>39409.41462802063</v>
      </c>
      <c r="L34" s="135">
        <v>47252.525500093514</v>
      </c>
      <c r="M34" s="135">
        <v>51838.94535890782</v>
      </c>
      <c r="N34" s="135">
        <v>62196.810357173155</v>
      </c>
    </row>
    <row r="35" spans="1:14" ht="12">
      <c r="A35" s="90">
        <v>280</v>
      </c>
      <c r="B35" s="134" t="s">
        <v>41</v>
      </c>
      <c r="C35" s="135">
        <v>43380.25338854038</v>
      </c>
      <c r="D35" s="135">
        <v>40514.74303363831</v>
      </c>
      <c r="E35" s="135">
        <v>52740.83863331543</v>
      </c>
      <c r="F35" s="135">
        <v>47133.73762263032</v>
      </c>
      <c r="G35" s="135">
        <v>43418.809035495935</v>
      </c>
      <c r="H35" s="135">
        <v>52752.033266943465</v>
      </c>
      <c r="I35" s="135">
        <v>53360.183170603814</v>
      </c>
      <c r="J35" s="135">
        <v>48154.00735402013</v>
      </c>
      <c r="K35" s="135">
        <v>34477.16130533747</v>
      </c>
      <c r="L35" s="135">
        <v>41853.06027188116</v>
      </c>
      <c r="M35" s="135">
        <v>46495.49217613261</v>
      </c>
      <c r="N35" s="135">
        <v>54656.24571156957</v>
      </c>
    </row>
    <row r="36" spans="1:14" ht="12">
      <c r="A36" s="90">
        <v>290</v>
      </c>
      <c r="B36" s="134" t="s">
        <v>40</v>
      </c>
      <c r="C36" s="135">
        <v>13869.043381395655</v>
      </c>
      <c r="D36" s="135">
        <v>13239.798108735074</v>
      </c>
      <c r="E36" s="135">
        <v>18246.13544486276</v>
      </c>
      <c r="F36" s="135">
        <v>14691.286025174797</v>
      </c>
      <c r="G36" s="135">
        <v>15076.579531327177</v>
      </c>
      <c r="H36" s="135">
        <v>16783.326642649674</v>
      </c>
      <c r="I36" s="135">
        <v>16867.851119831477</v>
      </c>
      <c r="J36" s="135">
        <v>15291.920058622965</v>
      </c>
      <c r="K36" s="135">
        <v>11761.5532849434</v>
      </c>
      <c r="L36" s="135">
        <v>12963.23536116593</v>
      </c>
      <c r="M36" s="135">
        <v>13508.345913148745</v>
      </c>
      <c r="N36" s="135">
        <v>19130.37469486607</v>
      </c>
    </row>
    <row r="37" spans="1:14" ht="12">
      <c r="A37" s="90">
        <v>300</v>
      </c>
      <c r="B37" s="134" t="s">
        <v>145</v>
      </c>
      <c r="C37" s="135">
        <v>34306.888273971344</v>
      </c>
      <c r="D37" s="135">
        <v>33340.43490461973</v>
      </c>
      <c r="E37" s="135">
        <v>42291.00259215849</v>
      </c>
      <c r="F37" s="135">
        <v>38067.48495056777</v>
      </c>
      <c r="G37" s="135">
        <v>33612.05430258487</v>
      </c>
      <c r="H37" s="135">
        <v>41139.12234314173</v>
      </c>
      <c r="I37" s="135">
        <v>41055.22686931797</v>
      </c>
      <c r="J37" s="135">
        <v>38079.29388175711</v>
      </c>
      <c r="K37" s="135">
        <v>26565.590448110514</v>
      </c>
      <c r="L37" s="135">
        <v>32216.5205138457</v>
      </c>
      <c r="M37" s="135">
        <v>37883.96501131084</v>
      </c>
      <c r="N37" s="135">
        <v>44344.88286428584</v>
      </c>
    </row>
    <row r="38" spans="1:14" ht="12">
      <c r="A38" s="90">
        <v>301</v>
      </c>
      <c r="B38" s="134" t="s">
        <v>146</v>
      </c>
      <c r="C38" s="135">
        <v>1682.793237514868</v>
      </c>
      <c r="D38" s="135">
        <v>1713.9594303903316</v>
      </c>
      <c r="E38" s="135">
        <v>3084.295125147642</v>
      </c>
      <c r="F38" s="135">
        <v>2979.8289352727024</v>
      </c>
      <c r="G38" s="135">
        <v>2004.50228217086</v>
      </c>
      <c r="H38" s="135">
        <v>1753.3031861371442</v>
      </c>
      <c r="I38" s="135">
        <v>1591.981584714989</v>
      </c>
      <c r="J38" s="135">
        <v>2082.267055196166</v>
      </c>
      <c r="K38" s="135">
        <v>1784.9055702264648</v>
      </c>
      <c r="L38" s="135">
        <v>1767.8163122927858</v>
      </c>
      <c r="M38" s="135">
        <v>1637.4460585696627</v>
      </c>
      <c r="N38" s="135">
        <v>1682.3581376325633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163425.55387809355</v>
      </c>
      <c r="D40" s="135">
        <v>156464.3174550073</v>
      </c>
      <c r="E40" s="135">
        <v>196738.04484275632</v>
      </c>
      <c r="F40" s="135">
        <v>195213.6905701028</v>
      </c>
      <c r="G40" s="135">
        <v>189293.30159699224</v>
      </c>
      <c r="H40" s="135">
        <v>226454.80192694062</v>
      </c>
      <c r="I40" s="135">
        <v>229464.6504458537</v>
      </c>
      <c r="J40" s="135">
        <v>206856.667815128</v>
      </c>
      <c r="K40" s="135">
        <v>162178.68343811837</v>
      </c>
      <c r="L40" s="135">
        <v>179643.55100410563</v>
      </c>
      <c r="M40" s="135">
        <v>188359.5593327512</v>
      </c>
      <c r="N40" s="135">
        <v>207416.53332165914</v>
      </c>
    </row>
    <row r="41" spans="1:14" ht="12">
      <c r="A41" s="90">
        <v>330</v>
      </c>
      <c r="B41" s="134" t="s">
        <v>38</v>
      </c>
      <c r="C41" s="135">
        <v>140025.09212590085</v>
      </c>
      <c r="D41" s="135">
        <v>135291.39039674934</v>
      </c>
      <c r="E41" s="135">
        <v>169679.65965802394</v>
      </c>
      <c r="F41" s="135">
        <v>169892.76884375693</v>
      </c>
      <c r="G41" s="135">
        <v>161904.41917135095</v>
      </c>
      <c r="H41" s="135">
        <v>193406.89222031707</v>
      </c>
      <c r="I41" s="135">
        <v>196278.53480153973</v>
      </c>
      <c r="J41" s="135">
        <v>176613.3282712647</v>
      </c>
      <c r="K41" s="135">
        <v>139762.17607714178</v>
      </c>
      <c r="L41" s="135">
        <v>155324.63586595733</v>
      </c>
      <c r="M41" s="135">
        <v>164917.2361607259</v>
      </c>
      <c r="N41" s="135">
        <v>178616.85843100282</v>
      </c>
    </row>
    <row r="42" spans="1:14" ht="12">
      <c r="A42" s="90">
        <v>340</v>
      </c>
      <c r="B42" s="134" t="s">
        <v>37</v>
      </c>
      <c r="C42" s="135">
        <v>23400.461752192714</v>
      </c>
      <c r="D42" s="135">
        <v>21172.927058257963</v>
      </c>
      <c r="E42" s="135">
        <v>27058.385184732382</v>
      </c>
      <c r="F42" s="135">
        <v>25320.92172634587</v>
      </c>
      <c r="G42" s="135">
        <v>27388.88242564129</v>
      </c>
      <c r="H42" s="135">
        <v>33047.90970662354</v>
      </c>
      <c r="I42" s="135">
        <v>33186.11564431399</v>
      </c>
      <c r="J42" s="135">
        <v>30243.339543863287</v>
      </c>
      <c r="K42" s="135">
        <v>22416.507360976597</v>
      </c>
      <c r="L42" s="135">
        <v>24318.915138148295</v>
      </c>
      <c r="M42" s="135">
        <v>23442.323172025295</v>
      </c>
      <c r="N42" s="135">
        <v>28799.674890656315</v>
      </c>
    </row>
    <row r="43" spans="1:14" ht="12">
      <c r="A43" s="90">
        <v>350</v>
      </c>
      <c r="B43" s="134" t="s">
        <v>36</v>
      </c>
      <c r="C43" s="135">
        <v>210097.52596349904</v>
      </c>
      <c r="D43" s="135">
        <v>213082.38054283173</v>
      </c>
      <c r="E43" s="135">
        <v>271814.8390649476</v>
      </c>
      <c r="F43" s="135">
        <v>264196.06844740955</v>
      </c>
      <c r="G43" s="135">
        <v>256233.82781673642</v>
      </c>
      <c r="H43" s="135">
        <v>299059.4897433889</v>
      </c>
      <c r="I43" s="135">
        <v>302773.20106492867</v>
      </c>
      <c r="J43" s="135">
        <v>275138.9322052922</v>
      </c>
      <c r="K43" s="135">
        <v>211636.25598646855</v>
      </c>
      <c r="L43" s="135">
        <v>235737.17047228306</v>
      </c>
      <c r="M43" s="135">
        <v>255549.298063414</v>
      </c>
      <c r="N43" s="135">
        <v>280611.1279624138</v>
      </c>
    </row>
    <row r="44" spans="1:14" ht="12">
      <c r="A44" s="90">
        <v>360</v>
      </c>
      <c r="B44" s="134" t="s">
        <v>35</v>
      </c>
      <c r="C44" s="135">
        <v>32898.57937338305</v>
      </c>
      <c r="D44" s="135">
        <v>29568.824518243346</v>
      </c>
      <c r="E44" s="135">
        <v>36323.82469230291</v>
      </c>
      <c r="F44" s="135">
        <v>33793.45087591029</v>
      </c>
      <c r="G44" s="135">
        <v>36830.258580483845</v>
      </c>
      <c r="H44" s="135">
        <v>44143.50020871428</v>
      </c>
      <c r="I44" s="135">
        <v>44368.58544226957</v>
      </c>
      <c r="J44" s="135">
        <v>39737.98974261229</v>
      </c>
      <c r="K44" s="135">
        <v>30533.39843275727</v>
      </c>
      <c r="L44" s="135">
        <v>33688.583670132706</v>
      </c>
      <c r="M44" s="135">
        <v>31564.58390879928</v>
      </c>
      <c r="N44" s="135">
        <v>38270.351981849875</v>
      </c>
    </row>
    <row r="45" spans="1:14" ht="12">
      <c r="A45" s="90">
        <v>370</v>
      </c>
      <c r="B45" s="134" t="s">
        <v>34</v>
      </c>
      <c r="C45" s="137">
        <v>1.1717730852417816</v>
      </c>
      <c r="D45" s="137">
        <v>1.159473741324366</v>
      </c>
      <c r="E45" s="137">
        <v>1.1629168791121536</v>
      </c>
      <c r="F45" s="137">
        <v>1.1466252194166524</v>
      </c>
      <c r="G45" s="137">
        <v>1.1621433163409205</v>
      </c>
      <c r="H45" s="137">
        <v>1.1546916598223036</v>
      </c>
      <c r="I45" s="137">
        <v>1.1573370876794065</v>
      </c>
      <c r="J45" s="137">
        <v>1.1576092058999994</v>
      </c>
      <c r="K45" s="137">
        <v>1.159147211723918</v>
      </c>
      <c r="L45" s="137">
        <v>1.1555334857424904</v>
      </c>
      <c r="M45" s="137">
        <v>1.1339777312690036</v>
      </c>
      <c r="N45" s="137">
        <v>1.1511177258720975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10.76106618857492</v>
      </c>
      <c r="D48" s="137">
        <v>9.350087086754503</v>
      </c>
      <c r="E48" s="137">
        <v>8.808699051297985</v>
      </c>
      <c r="F48" s="137">
        <v>8.801300455112981</v>
      </c>
      <c r="G48" s="137">
        <v>8.909296339845943</v>
      </c>
      <c r="H48" s="137">
        <v>9.469385595674119</v>
      </c>
      <c r="I48" s="137">
        <v>9.413202471623556</v>
      </c>
      <c r="J48" s="137">
        <v>8.871595849997762</v>
      </c>
      <c r="K48" s="137">
        <v>8.95324754450554</v>
      </c>
      <c r="L48" s="137">
        <v>9.26015307414438</v>
      </c>
      <c r="M48" s="137">
        <v>9.135321121027589</v>
      </c>
      <c r="N48" s="137">
        <v>9.824607805705899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119172.3155297982</v>
      </c>
      <c r="D51" s="135">
        <v>120392.246084891</v>
      </c>
      <c r="E51" s="135">
        <v>156894.71815067015</v>
      </c>
      <c r="F51" s="135">
        <v>152158.73013186798</v>
      </c>
      <c r="G51" s="135">
        <v>145032.4517401376</v>
      </c>
      <c r="H51" s="135">
        <v>166208.78537900068</v>
      </c>
      <c r="I51" s="135">
        <v>168831.50502301846</v>
      </c>
      <c r="J51" s="135">
        <v>165798.55371298405</v>
      </c>
      <c r="K51" s="135">
        <v>122178.39449722324</v>
      </c>
      <c r="L51" s="135">
        <v>131905.99674499012</v>
      </c>
      <c r="M51" s="135">
        <v>142966.72921855745</v>
      </c>
      <c r="N51" s="135">
        <v>150433.74439217814</v>
      </c>
    </row>
    <row r="52" spans="1:14" ht="12">
      <c r="A52" s="90">
        <v>440</v>
      </c>
      <c r="B52" s="134" t="s">
        <v>30</v>
      </c>
      <c r="C52" s="135">
        <v>101023.785403357</v>
      </c>
      <c r="D52" s="135">
        <v>101908.05858674075</v>
      </c>
      <c r="E52" s="135">
        <v>134153.48353392544</v>
      </c>
      <c r="F52" s="135">
        <v>130750.22798375147</v>
      </c>
      <c r="G52" s="135">
        <v>125499.2392072648</v>
      </c>
      <c r="H52" s="135">
        <v>140116.23318964377</v>
      </c>
      <c r="I52" s="135">
        <v>142695.61997923395</v>
      </c>
      <c r="J52" s="135">
        <v>142279.1252860256</v>
      </c>
      <c r="K52" s="135">
        <v>106351.13928057754</v>
      </c>
      <c r="L52" s="135">
        <v>112882.29541932106</v>
      </c>
      <c r="M52" s="135">
        <v>122753.41835013895</v>
      </c>
      <c r="N52" s="135">
        <v>128190.24108531178</v>
      </c>
    </row>
    <row r="53" spans="1:14" ht="12">
      <c r="A53" s="90">
        <v>450</v>
      </c>
      <c r="B53" s="134" t="s">
        <v>29</v>
      </c>
      <c r="C53" s="135">
        <v>54663.25822295477</v>
      </c>
      <c r="D53" s="135">
        <v>53298.342512587406</v>
      </c>
      <c r="E53" s="135">
        <v>65818.70168612167</v>
      </c>
      <c r="F53" s="135">
        <v>65527.70946680126</v>
      </c>
      <c r="G53" s="135">
        <v>60921.01582095978</v>
      </c>
      <c r="H53" s="135">
        <v>77332.7405897978</v>
      </c>
      <c r="I53" s="135">
        <v>77938.92115812791</v>
      </c>
      <c r="J53" s="135">
        <v>63449.51905011054</v>
      </c>
      <c r="K53" s="135">
        <v>48613.71781451476</v>
      </c>
      <c r="L53" s="135">
        <v>58976.60895939007</v>
      </c>
      <c r="M53" s="135">
        <v>61713.82977206132</v>
      </c>
      <c r="N53" s="135">
        <v>69938.00086571729</v>
      </c>
    </row>
    <row r="54" spans="1:14" ht="12">
      <c r="A54" s="90">
        <v>460</v>
      </c>
      <c r="B54" s="134" t="s">
        <v>28</v>
      </c>
      <c r="C54" s="135">
        <v>43942.97336667969</v>
      </c>
      <c r="D54" s="135">
        <v>42652.38170369881</v>
      </c>
      <c r="E54" s="135">
        <v>53848.034484685566</v>
      </c>
      <c r="F54" s="135">
        <v>54349.774035738345</v>
      </c>
      <c r="G54" s="135">
        <v>50931.89341583095</v>
      </c>
      <c r="H54" s="135">
        <v>62961.47496087114</v>
      </c>
      <c r="I54" s="135">
        <v>63937.02899273886</v>
      </c>
      <c r="J54" s="135">
        <v>51481.702158186396</v>
      </c>
      <c r="K54" s="135">
        <v>40632.289921815674</v>
      </c>
      <c r="L54" s="135">
        <v>48991.219639229435</v>
      </c>
      <c r="M54" s="135">
        <v>51078.80119303725</v>
      </c>
      <c r="N54" s="135">
        <v>58099.73053449466</v>
      </c>
    </row>
    <row r="55" spans="1:14" ht="12">
      <c r="A55" s="90">
        <v>470</v>
      </c>
      <c r="B55" s="134" t="s">
        <v>27</v>
      </c>
      <c r="C55" s="135">
        <v>27693.813517933264</v>
      </c>
      <c r="D55" s="135">
        <v>23840.53989397639</v>
      </c>
      <c r="E55" s="135">
        <v>33358.83009868729</v>
      </c>
      <c r="F55" s="135">
        <v>37866.18788262255</v>
      </c>
      <c r="G55" s="135">
        <v>39673.28877703728</v>
      </c>
      <c r="H55" s="135">
        <v>48984.940502396945</v>
      </c>
      <c r="I55" s="135">
        <v>49717.16152768503</v>
      </c>
      <c r="J55" s="135">
        <v>41076.36974508568</v>
      </c>
      <c r="K55" s="135">
        <v>35709.60415054728</v>
      </c>
      <c r="L55" s="135">
        <v>39654.24337098519</v>
      </c>
      <c r="M55" s="135">
        <v>38420.17490464911</v>
      </c>
      <c r="N55" s="135">
        <v>32543.751905498513</v>
      </c>
    </row>
    <row r="56" spans="1:14" ht="12">
      <c r="A56" s="90">
        <v>480</v>
      </c>
      <c r="B56" s="134" t="s">
        <v>26</v>
      </c>
      <c r="C56" s="135">
        <v>21745.3739238449</v>
      </c>
      <c r="D56" s="135">
        <v>18096.326105305387</v>
      </c>
      <c r="E56" s="135">
        <v>25900.882124171385</v>
      </c>
      <c r="F56" s="135">
        <v>30672.932518718342</v>
      </c>
      <c r="G56" s="135">
        <v>32820.66730625959</v>
      </c>
      <c r="H56" s="135">
        <v>38537.8644966509</v>
      </c>
      <c r="I56" s="135">
        <v>39784.220109257665</v>
      </c>
      <c r="J56" s="135">
        <v>33608.98000196443</v>
      </c>
      <c r="K56" s="135">
        <v>29310.168867278593</v>
      </c>
      <c r="L56" s="135">
        <v>32429.555487953625</v>
      </c>
      <c r="M56" s="135">
        <v>31116.063825426078</v>
      </c>
      <c r="N56" s="135">
        <v>25453.46295271475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2275.21941090319</v>
      </c>
      <c r="D58" s="135">
        <v>2109.770403424635</v>
      </c>
      <c r="E58" s="135">
        <v>4051.5800308764733</v>
      </c>
      <c r="F58" s="135">
        <v>3277.1127450187873</v>
      </c>
      <c r="G58" s="135">
        <v>2990.381098518445</v>
      </c>
      <c r="H58" s="135">
        <v>2233.9818640722688</v>
      </c>
      <c r="I58" s="135">
        <v>2560.805740811775</v>
      </c>
      <c r="J58" s="135">
        <v>2224.445774001446</v>
      </c>
      <c r="K58" s="135">
        <v>2544.984755498379</v>
      </c>
      <c r="L58" s="135">
        <v>2203.390353844882</v>
      </c>
      <c r="M58" s="135">
        <v>1945.3837513305575</v>
      </c>
      <c r="N58" s="135">
        <v>2632.4905191537196</v>
      </c>
    </row>
    <row r="59" spans="1:14" ht="12">
      <c r="A59" s="90">
        <v>510</v>
      </c>
      <c r="B59" s="134" t="s">
        <v>24</v>
      </c>
      <c r="C59" s="135">
        <v>31967.653426651716</v>
      </c>
      <c r="D59" s="135">
        <v>33923.37195159457</v>
      </c>
      <c r="E59" s="135">
        <v>39815.07705327759</v>
      </c>
      <c r="F59" s="135">
        <v>31006.35425498317</v>
      </c>
      <c r="G59" s="135">
        <v>35507.31791926907</v>
      </c>
      <c r="H59" s="135">
        <v>38385.94603576905</v>
      </c>
      <c r="I59" s="135">
        <v>39916.30914022371</v>
      </c>
      <c r="J59" s="135">
        <v>32858.70293470519</v>
      </c>
      <c r="K59" s="135">
        <v>26199.1612017022</v>
      </c>
      <c r="L59" s="135">
        <v>29211.981571709446</v>
      </c>
      <c r="M59" s="135">
        <v>33919.80078236327</v>
      </c>
      <c r="N59" s="135">
        <v>49599.523044529175</v>
      </c>
    </row>
    <row r="60" spans="1:14" ht="12">
      <c r="A60" s="90">
        <v>520</v>
      </c>
      <c r="B60" s="134" t="s">
        <v>23</v>
      </c>
      <c r="C60" s="135">
        <v>2994.712976229836</v>
      </c>
      <c r="D60" s="135">
        <v>3891.7531915211107</v>
      </c>
      <c r="E60" s="135">
        <v>4348.635813511519</v>
      </c>
      <c r="F60" s="135">
        <v>2688.2072271332067</v>
      </c>
      <c r="G60" s="135">
        <v>2929.3860370201915</v>
      </c>
      <c r="H60" s="135">
        <v>2269.2811716034043</v>
      </c>
      <c r="I60" s="135">
        <v>2247.7026189670687</v>
      </c>
      <c r="J60" s="135">
        <v>3183.5357237970547</v>
      </c>
      <c r="K60" s="135">
        <v>2231.325801958613</v>
      </c>
      <c r="L60" s="135">
        <v>2662.9764162784104</v>
      </c>
      <c r="M60" s="135">
        <v>2840.8702184591248</v>
      </c>
      <c r="N60" s="135">
        <v>3395.888454832673</v>
      </c>
    </row>
    <row r="61" spans="2:14" ht="12">
      <c r="B61" s="139" t="s">
        <v>188</v>
      </c>
      <c r="C61" s="135">
        <v>24218.500711664772</v>
      </c>
      <c r="D61" s="135">
        <v>26126.038940024675</v>
      </c>
      <c r="E61" s="135">
        <v>30963.484060638308</v>
      </c>
      <c r="F61" s="135">
        <v>28183.85174758277</v>
      </c>
      <c r="G61" s="135">
        <v>26717.671330143898</v>
      </c>
      <c r="H61" s="135">
        <v>37030.3792961269</v>
      </c>
      <c r="I61" s="135">
        <v>35476.43848704719</v>
      </c>
      <c r="J61" s="135">
        <v>30310.486574442766</v>
      </c>
      <c r="K61" s="135">
        <v>21466.437581025177</v>
      </c>
      <c r="L61" s="135">
        <v>25406.0310762229</v>
      </c>
      <c r="M61" s="135">
        <v>27018.03437107405</v>
      </c>
      <c r="N61" s="135">
        <v>34600.125220210044</v>
      </c>
    </row>
    <row r="62" spans="2:14" ht="12">
      <c r="B62" s="139" t="s">
        <v>189</v>
      </c>
      <c r="C62" s="135">
        <v>1814.9796079309083</v>
      </c>
      <c r="D62" s="135">
        <v>2213.2561946512237</v>
      </c>
      <c r="E62" s="135">
        <v>2281.3907793802277</v>
      </c>
      <c r="F62" s="135">
        <v>1218.2323122276507</v>
      </c>
      <c r="G62" s="135">
        <v>1584.3961882218</v>
      </c>
      <c r="H62" s="135">
        <v>1358.9087073501053</v>
      </c>
      <c r="I62" s="135">
        <v>1259.1269885190463</v>
      </c>
      <c r="J62" s="135">
        <v>1401.3780082685007</v>
      </c>
      <c r="K62" s="135">
        <v>1170.7153515705443</v>
      </c>
      <c r="L62" s="135">
        <v>1112.0849784521213</v>
      </c>
      <c r="M62" s="135">
        <v>1255.800361505087</v>
      </c>
      <c r="N62" s="135">
        <v>1626.5994327768078</v>
      </c>
    </row>
    <row r="63" spans="2:14" ht="12">
      <c r="B63" s="139" t="s">
        <v>190</v>
      </c>
      <c r="C63" s="135">
        <v>2450.6368428484498</v>
      </c>
      <c r="D63" s="135">
        <v>2971.1413387934704</v>
      </c>
      <c r="E63" s="135">
        <v>2696.1720350333135</v>
      </c>
      <c r="F63" s="135">
        <v>2687.9467251398346</v>
      </c>
      <c r="G63" s="135">
        <v>2010.909435973626</v>
      </c>
      <c r="H63" s="135">
        <v>1698.4629713842726</v>
      </c>
      <c r="I63" s="135">
        <v>1561.3089210302442</v>
      </c>
      <c r="J63" s="135">
        <v>1592.0854275624174</v>
      </c>
      <c r="K63" s="135">
        <v>1353.2878726122697</v>
      </c>
      <c r="L63" s="135">
        <v>1492.0785479984872</v>
      </c>
      <c r="M63" s="135">
        <v>1698.3158607853243</v>
      </c>
      <c r="N63" s="135">
        <v>2080.8774925542466</v>
      </c>
    </row>
    <row r="64" spans="2:14" ht="12">
      <c r="B64" s="139" t="s">
        <v>191</v>
      </c>
      <c r="C64" s="138" t="s">
        <v>192</v>
      </c>
      <c r="D64" s="138" t="s">
        <v>192</v>
      </c>
      <c r="E64" s="138" t="s">
        <v>192</v>
      </c>
      <c r="F64" s="138" t="s">
        <v>192</v>
      </c>
      <c r="G64" s="138" t="s">
        <v>192</v>
      </c>
      <c r="H64" s="138" t="s">
        <v>192</v>
      </c>
      <c r="I64" s="138" t="s">
        <v>192</v>
      </c>
      <c r="J64" s="138" t="s">
        <v>192</v>
      </c>
      <c r="K64" s="138" t="s">
        <v>192</v>
      </c>
      <c r="L64" s="138" t="s">
        <v>192</v>
      </c>
      <c r="M64" s="138" t="s">
        <v>192</v>
      </c>
      <c r="N64" s="138" t="s">
        <v>192</v>
      </c>
    </row>
    <row r="65" spans="2:14" ht="12">
      <c r="B65" s="139" t="s">
        <v>193</v>
      </c>
      <c r="C65" s="138" t="s">
        <v>192</v>
      </c>
      <c r="D65" s="138" t="s">
        <v>192</v>
      </c>
      <c r="E65" s="138" t="s">
        <v>192</v>
      </c>
      <c r="F65" s="138" t="s">
        <v>192</v>
      </c>
      <c r="G65" s="138" t="s">
        <v>192</v>
      </c>
      <c r="H65" s="138" t="s">
        <v>192</v>
      </c>
      <c r="I65" s="138" t="s">
        <v>192</v>
      </c>
      <c r="J65" s="138" t="s">
        <v>192</v>
      </c>
      <c r="K65" s="138" t="s">
        <v>192</v>
      </c>
      <c r="L65" s="138" t="s">
        <v>192</v>
      </c>
      <c r="M65" s="138" t="s">
        <v>192</v>
      </c>
      <c r="N65" s="138" t="s">
        <v>192</v>
      </c>
    </row>
    <row r="66" spans="1:14" ht="12">
      <c r="A66" s="90">
        <v>530</v>
      </c>
      <c r="B66" s="139" t="s">
        <v>136</v>
      </c>
      <c r="C66" s="135">
        <v>5415.912718178262</v>
      </c>
      <c r="D66" s="135">
        <v>5938.0781703465545</v>
      </c>
      <c r="E66" s="135">
        <v>5908.009869428186</v>
      </c>
      <c r="F66" s="135">
        <v>4849.493146700397</v>
      </c>
      <c r="G66" s="135">
        <v>5182.552105500357</v>
      </c>
      <c r="H66" s="135">
        <v>6023.451320616331</v>
      </c>
      <c r="I66" s="135">
        <v>5865.308832915658</v>
      </c>
      <c r="J66" s="135">
        <v>5306.425667044386</v>
      </c>
      <c r="K66" s="135">
        <v>4459.947959615246</v>
      </c>
      <c r="L66" s="135">
        <v>4863.290676086239</v>
      </c>
      <c r="M66" s="135">
        <v>5248.000796525598</v>
      </c>
      <c r="N66" s="135">
        <v>6094.081871172718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196506.2905382554</v>
      </c>
      <c r="D69" s="135">
        <v>196817.20769273725</v>
      </c>
      <c r="E69" s="135">
        <v>255495.59313145655</v>
      </c>
      <c r="F69" s="135">
        <v>251013.45046335107</v>
      </c>
      <c r="G69" s="135">
        <v>239795.20539409938</v>
      </c>
      <c r="H69" s="135">
        <v>296193.795850357</v>
      </c>
      <c r="I69" s="135">
        <v>299594.6921496455</v>
      </c>
      <c r="J69" s="135">
        <v>268536.8587233258</v>
      </c>
      <c r="K69" s="135">
        <v>200736.87881606814</v>
      </c>
      <c r="L69" s="135">
        <v>219267.38142345936</v>
      </c>
      <c r="M69" s="135">
        <v>236065.1412567945</v>
      </c>
      <c r="N69" s="135">
        <v>267703.0964560473</v>
      </c>
    </row>
    <row r="70" spans="1:14" ht="12">
      <c r="A70" s="90">
        <v>570</v>
      </c>
      <c r="B70" s="134" t="s">
        <v>19</v>
      </c>
      <c r="C70" s="135">
        <v>7482.856600003403</v>
      </c>
      <c r="D70" s="135">
        <v>9265.491177170386</v>
      </c>
      <c r="E70" s="135">
        <v>11611.961843434145</v>
      </c>
      <c r="F70" s="135">
        <v>10063.524974169884</v>
      </c>
      <c r="G70" s="135">
        <v>12849.69807590287</v>
      </c>
      <c r="H70" s="135">
        <v>12233.501489229899</v>
      </c>
      <c r="I70" s="135">
        <v>11504.116942999262</v>
      </c>
      <c r="J70" s="135">
        <v>13249.145798132331</v>
      </c>
      <c r="K70" s="135">
        <v>14606.548655723052</v>
      </c>
      <c r="L70" s="135">
        <v>13728.727290325043</v>
      </c>
      <c r="M70" s="135">
        <v>9689.81619430697</v>
      </c>
      <c r="N70" s="135">
        <v>8105.271988185965</v>
      </c>
    </row>
    <row r="71" spans="1:14" ht="12">
      <c r="A71" s="90">
        <v>580</v>
      </c>
      <c r="B71" s="134" t="s">
        <v>18</v>
      </c>
      <c r="C71" s="135">
        <v>6149.849468813251</v>
      </c>
      <c r="D71" s="135">
        <v>7882.57011475502</v>
      </c>
      <c r="E71" s="135">
        <v>9307.100669359555</v>
      </c>
      <c r="F71" s="135">
        <v>7938.780837875705</v>
      </c>
      <c r="G71" s="135">
        <v>10079.707569952434</v>
      </c>
      <c r="H71" s="135">
        <v>9889.989813312368</v>
      </c>
      <c r="I71" s="135">
        <v>9112.07079773503</v>
      </c>
      <c r="J71" s="135">
        <v>10928.819020815863</v>
      </c>
      <c r="K71" s="135">
        <v>12185.660982267795</v>
      </c>
      <c r="L71" s="135">
        <v>11087.513420299476</v>
      </c>
      <c r="M71" s="135">
        <v>7646.373316952921</v>
      </c>
      <c r="N71" s="135">
        <v>6406.858498634327</v>
      </c>
    </row>
    <row r="72" spans="1:14" ht="12">
      <c r="A72" s="90">
        <v>590</v>
      </c>
      <c r="B72" s="134" t="s">
        <v>17</v>
      </c>
      <c r="C72" s="135">
        <v>1826.4453706447407</v>
      </c>
      <c r="D72" s="135">
        <v>2199.4547969448495</v>
      </c>
      <c r="E72" s="135">
        <v>2928.80609906439</v>
      </c>
      <c r="F72" s="135">
        <v>2851.264536277413</v>
      </c>
      <c r="G72" s="135">
        <v>3668.7272520277693</v>
      </c>
      <c r="H72" s="135">
        <v>3126.452522781554</v>
      </c>
      <c r="I72" s="135">
        <v>3238.8632218636976</v>
      </c>
      <c r="J72" s="135">
        <v>3007.575232854447</v>
      </c>
      <c r="K72" s="135">
        <v>3190.939752857345</v>
      </c>
      <c r="L72" s="135">
        <v>3390.128865976796</v>
      </c>
      <c r="M72" s="135">
        <v>2594.7389802483262</v>
      </c>
      <c r="N72" s="135">
        <v>2424.1971019703487</v>
      </c>
    </row>
    <row r="73" spans="1:14" ht="12">
      <c r="A73" s="90">
        <v>600</v>
      </c>
      <c r="B73" s="134" t="s">
        <v>16</v>
      </c>
      <c r="C73" s="135">
        <v>190772.59643949568</v>
      </c>
      <c r="D73" s="135">
        <v>190080.44015912793</v>
      </c>
      <c r="E73" s="135">
        <v>246770.62591768315</v>
      </c>
      <c r="F73" s="135">
        <v>243571.0601906591</v>
      </c>
      <c r="G73" s="135">
        <v>229219.98404398691</v>
      </c>
      <c r="H73" s="135">
        <v>286204.27628427587</v>
      </c>
      <c r="I73" s="135">
        <v>290198.0216473552</v>
      </c>
      <c r="J73" s="135">
        <v>257545.03714011755</v>
      </c>
      <c r="K73" s="135">
        <v>188478.41673585854</v>
      </c>
      <c r="L73" s="135">
        <v>207718.707538477</v>
      </c>
      <c r="M73" s="135">
        <v>228231.8054634789</v>
      </c>
      <c r="N73" s="135">
        <v>261622.2439172869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16328.545448595374</v>
      </c>
      <c r="D75" s="135">
        <v>16279.786430057056</v>
      </c>
      <c r="E75" s="135">
        <v>16404.80665424326</v>
      </c>
      <c r="F75" s="135">
        <v>14574.83276189937</v>
      </c>
      <c r="G75" s="135">
        <v>12207.631118068002</v>
      </c>
      <c r="H75" s="135">
        <v>11025.004900545999</v>
      </c>
      <c r="I75" s="135">
        <v>9897.252734297366</v>
      </c>
      <c r="J75" s="135">
        <v>7127.184982407988</v>
      </c>
      <c r="K75" s="135">
        <v>8762.25171728004</v>
      </c>
      <c r="L75" s="135">
        <v>15309.330878992736</v>
      </c>
      <c r="M75" s="135">
        <v>12617.322994139116</v>
      </c>
      <c r="N75" s="135">
        <v>7899.709725110869</v>
      </c>
    </row>
    <row r="76" spans="1:14" ht="12">
      <c r="A76" s="90">
        <v>630</v>
      </c>
      <c r="B76" s="134" t="s">
        <v>14</v>
      </c>
      <c r="C76" s="135">
        <v>11507.40424343143</v>
      </c>
      <c r="D76" s="135">
        <v>9995.587252103722</v>
      </c>
      <c r="E76" s="135">
        <v>8619.259871787068</v>
      </c>
      <c r="F76" s="135">
        <v>6820.734256942191</v>
      </c>
      <c r="G76" s="135">
        <v>5636.40872161231</v>
      </c>
      <c r="H76" s="135">
        <v>7300.539481441327</v>
      </c>
      <c r="I76" s="135">
        <v>6304.430158371847</v>
      </c>
      <c r="J76" s="135">
        <v>4216.321091298962</v>
      </c>
      <c r="K76" s="135">
        <v>5938.374047635051</v>
      </c>
      <c r="L76" s="135">
        <v>10918.074699787087</v>
      </c>
      <c r="M76" s="135">
        <v>8686.55683412893</v>
      </c>
      <c r="N76" s="135">
        <v>5003.9805089706115</v>
      </c>
    </row>
    <row r="77" spans="1:14" ht="12">
      <c r="A77" s="90">
        <v>640</v>
      </c>
      <c r="B77" s="134" t="s">
        <v>13</v>
      </c>
      <c r="C77" s="135">
        <v>3740.826183491595</v>
      </c>
      <c r="D77" s="135">
        <v>3725.414254728707</v>
      </c>
      <c r="E77" s="135">
        <v>4599.003230263919</v>
      </c>
      <c r="F77" s="135">
        <v>4229.158321356864</v>
      </c>
      <c r="G77" s="135">
        <v>3705.856201882223</v>
      </c>
      <c r="H77" s="135">
        <v>2256.121708482438</v>
      </c>
      <c r="I77" s="135">
        <v>2854.5023003522037</v>
      </c>
      <c r="J77" s="135">
        <v>2338.4112094075913</v>
      </c>
      <c r="K77" s="135">
        <v>2053.9388094675587</v>
      </c>
      <c r="L77" s="135">
        <v>3007.1638103428613</v>
      </c>
      <c r="M77" s="135">
        <v>2718.6235175733577</v>
      </c>
      <c r="N77" s="135">
        <v>2100.0573078562697</v>
      </c>
    </row>
    <row r="78" spans="1:14" ht="12">
      <c r="A78" s="90">
        <v>650</v>
      </c>
      <c r="B78" s="134" t="s">
        <v>12</v>
      </c>
      <c r="C78" s="135">
        <v>1628.6685075894018</v>
      </c>
      <c r="D78" s="135">
        <v>3420.073544487262</v>
      </c>
      <c r="E78" s="135">
        <v>4088.6108971426943</v>
      </c>
      <c r="F78" s="135">
        <v>4284.760995532245</v>
      </c>
      <c r="G78" s="135">
        <v>3445.8358884703744</v>
      </c>
      <c r="H78" s="135">
        <v>1694.959149290485</v>
      </c>
      <c r="I78" s="135">
        <v>1072.1125092965488</v>
      </c>
      <c r="J78" s="135">
        <v>795.4432239659328</v>
      </c>
      <c r="K78" s="135">
        <v>1026.6255361508076</v>
      </c>
      <c r="L78" s="135">
        <v>1809.2420758559715</v>
      </c>
      <c r="M78" s="135">
        <v>1508.3341906240644</v>
      </c>
      <c r="N78" s="135">
        <v>1010.4033765208677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13470.336203754852</v>
      </c>
      <c r="D80" s="135">
        <v>14078.529323046681</v>
      </c>
      <c r="E80" s="135">
        <v>15068.299044671303</v>
      </c>
      <c r="F80" s="135">
        <v>12474.802810829678</v>
      </c>
      <c r="G80" s="135">
        <v>12245.390563862207</v>
      </c>
      <c r="H80" s="135">
        <v>10782.061813442859</v>
      </c>
      <c r="I80" s="135">
        <v>11166.722301137026</v>
      </c>
      <c r="J80" s="135">
        <v>11942.540243616195</v>
      </c>
      <c r="K80" s="135">
        <v>11106.183206237218</v>
      </c>
      <c r="L80" s="135">
        <v>12858.494191841843</v>
      </c>
      <c r="M80" s="135">
        <v>13819.565640085695</v>
      </c>
      <c r="N80" s="135">
        <v>10390.054400758283</v>
      </c>
    </row>
    <row r="81" spans="1:14" ht="12">
      <c r="A81" s="90">
        <v>680</v>
      </c>
      <c r="B81" s="134" t="s">
        <v>10</v>
      </c>
      <c r="C81" s="135">
        <v>26643.064869008365</v>
      </c>
      <c r="D81" s="135">
        <v>28583.73762634961</v>
      </c>
      <c r="E81" s="135">
        <v>35223.26517732235</v>
      </c>
      <c r="F81" s="135">
        <v>29516.399623023997</v>
      </c>
      <c r="G81" s="135">
        <v>35177.63637484624</v>
      </c>
      <c r="H81" s="135">
        <v>36306.294389682516</v>
      </c>
      <c r="I81" s="135">
        <v>38272.699057294274</v>
      </c>
      <c r="J81" s="135">
        <v>31258.510278473757</v>
      </c>
      <c r="K81" s="135">
        <v>25607.423907721666</v>
      </c>
      <c r="L81" s="135">
        <v>29253.819175357796</v>
      </c>
      <c r="M81" s="135">
        <v>33324.76693670381</v>
      </c>
      <c r="N81" s="135">
        <v>43973.53451048595</v>
      </c>
    </row>
    <row r="82" spans="1:14" ht="12">
      <c r="A82" s="90">
        <v>690</v>
      </c>
      <c r="B82" s="134" t="s">
        <v>9</v>
      </c>
      <c r="C82" s="135">
        <v>2963.8888945346844</v>
      </c>
      <c r="D82" s="135">
        <v>3148.727825248057</v>
      </c>
      <c r="E82" s="135">
        <v>3156.0722550291944</v>
      </c>
      <c r="F82" s="135">
        <v>2221.9718378438483</v>
      </c>
      <c r="G82" s="135">
        <v>3027.740661903988</v>
      </c>
      <c r="H82" s="135">
        <v>3151.8868088202244</v>
      </c>
      <c r="I82" s="135">
        <v>2965.38896215067</v>
      </c>
      <c r="J82" s="135">
        <v>2946.4014461022057</v>
      </c>
      <c r="K82" s="135">
        <v>2103.991692306711</v>
      </c>
      <c r="L82" s="135">
        <v>2369.6363346850558</v>
      </c>
      <c r="M82" s="135">
        <v>2819.456033582684</v>
      </c>
      <c r="N82" s="135">
        <v>1522.8850746642681</v>
      </c>
    </row>
    <row r="83" spans="1:14" ht="12">
      <c r="A83" s="90">
        <v>700</v>
      </c>
      <c r="B83" s="134" t="s">
        <v>8</v>
      </c>
      <c r="C83" s="135">
        <v>1474.6343169939048</v>
      </c>
      <c r="D83" s="135">
        <v>906.2546121880085</v>
      </c>
      <c r="E83" s="135">
        <v>731.7602132295026</v>
      </c>
      <c r="F83" s="135">
        <v>346.8860000808179</v>
      </c>
      <c r="G83" s="135">
        <v>418.9542994835667</v>
      </c>
      <c r="H83" s="135">
        <v>476.54463150848665</v>
      </c>
      <c r="I83" s="135">
        <v>906.5494978785612</v>
      </c>
      <c r="J83" s="135">
        <v>2351.319075241403</v>
      </c>
      <c r="K83" s="135">
        <v>226.68510789929474</v>
      </c>
      <c r="L83" s="135">
        <v>315.7876832492139</v>
      </c>
      <c r="M83" s="135">
        <v>456.48155933022207</v>
      </c>
      <c r="N83" s="135">
        <v>335.3635882762834</v>
      </c>
    </row>
    <row r="84" spans="1:14" ht="12">
      <c r="A84" s="90">
        <v>710</v>
      </c>
      <c r="B84" s="134" t="s">
        <v>7</v>
      </c>
      <c r="C84" s="135">
        <v>3431.581177362138</v>
      </c>
      <c r="D84" s="135">
        <v>2209.3043724312065</v>
      </c>
      <c r="E84" s="135">
        <v>2693.959465952089</v>
      </c>
      <c r="F84" s="135">
        <v>1927.2551696462517</v>
      </c>
      <c r="G84" s="135">
        <v>1747.6844762746834</v>
      </c>
      <c r="H84" s="135">
        <v>786.0702502239407</v>
      </c>
      <c r="I84" s="135">
        <v>1857.269307885506</v>
      </c>
      <c r="J84" s="135">
        <v>3781.135777768945</v>
      </c>
      <c r="K84" s="135">
        <v>2907.8086465472375</v>
      </c>
      <c r="L84" s="135">
        <v>4347.80319428961</v>
      </c>
      <c r="M84" s="135">
        <v>3656.9846724240288</v>
      </c>
      <c r="N84" s="135">
        <v>3809.349505337476</v>
      </c>
    </row>
    <row r="85" spans="2:14" ht="12">
      <c r="B85" s="134" t="s">
        <v>22</v>
      </c>
      <c r="C85" s="135">
        <v>7906.502690227199</v>
      </c>
      <c r="D85" s="135">
        <v>7910.741003443155</v>
      </c>
      <c r="E85" s="135">
        <v>9123.275162371996</v>
      </c>
      <c r="F85" s="135">
        <v>9481.212448214676</v>
      </c>
      <c r="G85" s="135">
        <v>12661.883050265162</v>
      </c>
      <c r="H85" s="135">
        <v>11376.484203640952</v>
      </c>
      <c r="I85" s="135">
        <v>10289.551539718068</v>
      </c>
      <c r="J85" s="135">
        <v>10543.39779853199</v>
      </c>
      <c r="K85" s="135">
        <v>10204.47936949072</v>
      </c>
      <c r="L85" s="135">
        <v>10799.041347953766</v>
      </c>
      <c r="M85" s="135">
        <v>8562.284095710538</v>
      </c>
      <c r="N85" s="135">
        <v>8594.071217216318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15.84665883792151</v>
      </c>
      <c r="D88" s="136">
        <v>16.125455333822313</v>
      </c>
      <c r="E88" s="136">
        <v>19.056374888252243</v>
      </c>
      <c r="F88" s="136">
        <v>18.994172287549176</v>
      </c>
      <c r="G88" s="136">
        <v>21.164480460403794</v>
      </c>
      <c r="H88" s="136">
        <v>20.744907955643896</v>
      </c>
      <c r="I88" s="136">
        <v>18.807954493251405</v>
      </c>
      <c r="J88" s="136">
        <v>20.085975480819798</v>
      </c>
      <c r="K88" s="136">
        <v>21.34985961723491</v>
      </c>
      <c r="L88" s="136">
        <v>18.678714797484357</v>
      </c>
      <c r="M88" s="136">
        <v>16.72218536836765</v>
      </c>
      <c r="N88" s="136">
        <v>17.20318504684904</v>
      </c>
    </row>
    <row r="89" spans="1:14" ht="12">
      <c r="A89" s="90">
        <v>750</v>
      </c>
      <c r="B89" s="134" t="s">
        <v>195</v>
      </c>
      <c r="C89" s="136">
        <v>84.15334116207849</v>
      </c>
      <c r="D89" s="136">
        <v>83.87454466617768</v>
      </c>
      <c r="E89" s="136">
        <v>80.94362511174776</v>
      </c>
      <c r="F89" s="136">
        <v>81.00582771245082</v>
      </c>
      <c r="G89" s="136">
        <v>78.8355195395962</v>
      </c>
      <c r="H89" s="136">
        <v>79.2550920443561</v>
      </c>
      <c r="I89" s="136">
        <v>81.1920455067486</v>
      </c>
      <c r="J89" s="136">
        <v>79.9140245191802</v>
      </c>
      <c r="K89" s="136">
        <v>78.65014038276509</v>
      </c>
      <c r="L89" s="136">
        <v>81.32128520251564</v>
      </c>
      <c r="M89" s="136">
        <v>83.27781463163235</v>
      </c>
      <c r="N89" s="136">
        <v>82.79681495315096</v>
      </c>
    </row>
    <row r="90" spans="1:14" ht="12">
      <c r="A90" s="90">
        <v>760</v>
      </c>
      <c r="B90" s="134" t="s">
        <v>5</v>
      </c>
      <c r="C90" s="136">
        <v>7.632512670139683</v>
      </c>
      <c r="D90" s="136">
        <v>7.294633058453514</v>
      </c>
      <c r="E90" s="136">
        <v>6.71078384329153</v>
      </c>
      <c r="F90" s="136">
        <v>6.928946816320194</v>
      </c>
      <c r="G90" s="136">
        <v>6.676612548768316</v>
      </c>
      <c r="H90" s="136">
        <v>6.519717196629421</v>
      </c>
      <c r="I90" s="136">
        <v>6.848811107169597</v>
      </c>
      <c r="J90" s="136">
        <v>6.660706266611428</v>
      </c>
      <c r="K90" s="136">
        <v>6.831104368712927</v>
      </c>
      <c r="L90" s="136">
        <v>7.235781551210159</v>
      </c>
      <c r="M90" s="136">
        <v>7.448555503339796</v>
      </c>
      <c r="N90" s="136">
        <v>7.511628680912864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4252.173030870486</v>
      </c>
      <c r="D92" s="135">
        <v>5229.762177201927</v>
      </c>
      <c r="E92" s="135">
        <v>8008.549727703083</v>
      </c>
      <c r="F92" s="135">
        <v>7515.108793303932</v>
      </c>
      <c r="G92" s="135">
        <v>7673.623010981137</v>
      </c>
      <c r="H92" s="135">
        <v>6137.875865620718</v>
      </c>
      <c r="I92" s="135">
        <v>4289.635127350102</v>
      </c>
      <c r="J92" s="135">
        <v>4489.673217843781</v>
      </c>
      <c r="K92" s="135">
        <v>3905.1016369842882</v>
      </c>
      <c r="L92" s="135">
        <v>4515.108451302347</v>
      </c>
      <c r="M92" s="135">
        <v>4302.233709228105</v>
      </c>
      <c r="N92" s="135">
        <v>3762.258808240548</v>
      </c>
    </row>
    <row r="93" spans="1:14" ht="12">
      <c r="A93" s="90">
        <v>790</v>
      </c>
      <c r="B93" s="134" t="s">
        <v>3</v>
      </c>
      <c r="C93" s="135">
        <v>238743.93230600946</v>
      </c>
      <c r="D93" s="135">
        <v>237421.44288386867</v>
      </c>
      <c r="E93" s="135">
        <v>300130.11402957374</v>
      </c>
      <c r="F93" s="135">
        <v>290474.41053002275</v>
      </c>
      <c r="G93" s="135">
        <v>285390.4633862387</v>
      </c>
      <c r="H93" s="135">
        <v>337065.1140864852</v>
      </c>
      <c r="I93" s="135">
        <v>342852.15137986024</v>
      </c>
      <c r="J93" s="135">
        <v>310387.24873007205</v>
      </c>
      <c r="K93" s="135">
        <v>238264.55278223785</v>
      </c>
      <c r="L93" s="135">
        <v>264910.64569111244</v>
      </c>
      <c r="M93" s="135">
        <v>282811.64826299535</v>
      </c>
      <c r="N93" s="135">
        <v>315119.22113600845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34980.459172312774</v>
      </c>
      <c r="D95" s="135">
        <v>36609.27052041494</v>
      </c>
      <c r="E95" s="135">
        <v>53584.43215470139</v>
      </c>
      <c r="F95" s="135">
        <v>56995.868885964876</v>
      </c>
      <c r="G95" s="135">
        <v>57477.881429753805</v>
      </c>
      <c r="H95" s="135">
        <v>71584.25825605176</v>
      </c>
      <c r="I95" s="135">
        <v>70817.10670783355</v>
      </c>
      <c r="J95" s="135">
        <v>66273.82050570048</v>
      </c>
      <c r="K95" s="135">
        <v>48242.59616821686</v>
      </c>
      <c r="L95" s="135">
        <v>47815.53057988588</v>
      </c>
      <c r="M95" s="135">
        <v>48455.20675188209</v>
      </c>
      <c r="N95" s="135">
        <v>48052.69974667167</v>
      </c>
    </row>
    <row r="96" spans="1:14" ht="12">
      <c r="A96" s="90">
        <v>820</v>
      </c>
      <c r="B96" s="134" t="s">
        <v>1</v>
      </c>
      <c r="C96" s="135">
        <v>208015.64616457152</v>
      </c>
      <c r="D96" s="135">
        <v>206041.93454062</v>
      </c>
      <c r="E96" s="135">
        <v>254554.23160267985</v>
      </c>
      <c r="F96" s="135">
        <v>240993.6504373605</v>
      </c>
      <c r="G96" s="135">
        <v>235586.20496741767</v>
      </c>
      <c r="H96" s="135">
        <v>271618.731696096</v>
      </c>
      <c r="I96" s="135">
        <v>276324.67979947967</v>
      </c>
      <c r="J96" s="135">
        <v>248603.10144231023</v>
      </c>
      <c r="K96" s="135">
        <v>193927.05825089876</v>
      </c>
      <c r="L96" s="135">
        <v>221610.22356259698</v>
      </c>
      <c r="M96" s="135">
        <v>238658.6752203834</v>
      </c>
      <c r="N96" s="135">
        <v>270828.78019743727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205996.390013452</v>
      </c>
      <c r="D98" s="135">
        <v>203904.76746476826</v>
      </c>
      <c r="E98" s="135">
        <v>249971.01502410776</v>
      </c>
      <c r="F98" s="135">
        <v>238412.15142355152</v>
      </c>
      <c r="G98" s="135">
        <v>232750.70564414602</v>
      </c>
      <c r="H98" s="135">
        <v>269283.01097664406</v>
      </c>
      <c r="I98" s="135">
        <v>274418.8593191485</v>
      </c>
      <c r="J98" s="135">
        <v>246641.8547462415</v>
      </c>
      <c r="K98" s="135">
        <v>192198.9817880108</v>
      </c>
      <c r="L98" s="135">
        <v>219603.6877510252</v>
      </c>
      <c r="M98" s="135">
        <v>236614.31409962234</v>
      </c>
      <c r="N98" s="135">
        <v>269105.8258141723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48.32500776832032</v>
      </c>
      <c r="D100" s="135">
        <v>47.44544710362094</v>
      </c>
      <c r="E100" s="135">
        <v>46.0152319866824</v>
      </c>
      <c r="F100" s="135">
        <v>46.76097062164531</v>
      </c>
      <c r="G100" s="135">
        <v>45.57755018204207</v>
      </c>
      <c r="H100" s="135">
        <v>45.32615328097393</v>
      </c>
      <c r="I100" s="135">
        <v>45.744855036379064</v>
      </c>
      <c r="J100" s="135">
        <v>45.19903124118346</v>
      </c>
      <c r="K100" s="135">
        <v>46.68165427841554</v>
      </c>
      <c r="L100" s="135">
        <v>47.901767862210214</v>
      </c>
      <c r="M100" s="135">
        <v>47.210074539569526</v>
      </c>
      <c r="N100" s="135">
        <v>45.98948673494162</v>
      </c>
    </row>
    <row r="101" spans="1:14" ht="12">
      <c r="A101" s="90">
        <v>852</v>
      </c>
      <c r="B101" s="134" t="s">
        <v>149</v>
      </c>
      <c r="C101" s="136">
        <v>1.9340487078764825</v>
      </c>
      <c r="D101" s="136">
        <v>2.005186088681066</v>
      </c>
      <c r="E101" s="136">
        <v>2.161792702406266</v>
      </c>
      <c r="F101" s="136">
        <v>2.180915651301413</v>
      </c>
      <c r="G101" s="136">
        <v>2.042703301381989</v>
      </c>
      <c r="H101" s="136">
        <v>2.4703797610271785</v>
      </c>
      <c r="I101" s="136">
        <v>2.497731874969528</v>
      </c>
      <c r="J101" s="136">
        <v>2.334963717000619</v>
      </c>
      <c r="K101" s="136">
        <v>1.9423842128955315</v>
      </c>
      <c r="L101" s="136">
        <v>1.9571599057151086</v>
      </c>
      <c r="M101" s="136">
        <v>2.076627678843528</v>
      </c>
      <c r="N101" s="136">
        <v>2.203976618979904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spans="1:2" ht="12">
      <c r="A106" s="90">
        <v>890</v>
      </c>
      <c r="B106" s="90" t="s">
        <v>200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R32" sqref="R32"/>
    </sheetView>
  </sheetViews>
  <sheetFormatPr defaultColWidth="6.796875" defaultRowHeight="15"/>
  <cols>
    <col min="1" max="1" width="16.19921875" style="104" customWidth="1"/>
    <col min="2" max="2" width="8.796875" style="105" customWidth="1"/>
    <col min="3" max="3" width="8.796875" style="106" customWidth="1"/>
    <col min="4" max="7" width="8.796875" style="107" customWidth="1"/>
    <col min="8" max="13" width="8.796875" style="69" customWidth="1"/>
    <col min="14" max="14" width="9.09765625" style="69" bestFit="1" customWidth="1"/>
    <col min="15" max="15" width="7.09765625" style="69" bestFit="1" customWidth="1"/>
    <col min="16" max="16384" width="6.796875" style="69" customWidth="1"/>
  </cols>
  <sheetData>
    <row r="1" spans="1:14" s="23" customFormat="1" ht="21" customHeight="1">
      <c r="A1" s="160" t="s">
        <v>209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7" s="23" customFormat="1" ht="12.75">
      <c r="A2" s="95"/>
      <c r="B2" s="95"/>
      <c r="C2" s="95"/>
      <c r="D2" s="95"/>
      <c r="E2" s="95"/>
      <c r="F2" s="95"/>
      <c r="G2" s="95"/>
    </row>
    <row r="3" spans="1:14" s="23" customFormat="1" ht="12.75">
      <c r="A3" s="96"/>
      <c r="B3" s="97" t="s">
        <v>122</v>
      </c>
      <c r="C3" s="97" t="s">
        <v>123</v>
      </c>
      <c r="D3" s="97" t="s">
        <v>124</v>
      </c>
      <c r="E3" s="97" t="s">
        <v>125</v>
      </c>
      <c r="F3" s="97" t="s">
        <v>126</v>
      </c>
      <c r="G3" s="97" t="s">
        <v>127</v>
      </c>
      <c r="H3" s="97" t="s">
        <v>128</v>
      </c>
      <c r="I3" s="97" t="s">
        <v>129</v>
      </c>
      <c r="J3" s="97" t="s">
        <v>130</v>
      </c>
      <c r="K3" s="97" t="s">
        <v>131</v>
      </c>
      <c r="L3" s="97" t="s">
        <v>132</v>
      </c>
      <c r="M3" s="97" t="s">
        <v>133</v>
      </c>
      <c r="N3" s="97" t="s">
        <v>154</v>
      </c>
    </row>
    <row r="4" spans="1:14" s="95" customFormat="1" ht="12.75">
      <c r="A4" s="91" t="s">
        <v>152</v>
      </c>
      <c r="B4" s="92">
        <v>1001101</v>
      </c>
      <c r="C4" s="92">
        <v>891720</v>
      </c>
      <c r="D4" s="92">
        <v>1051532</v>
      </c>
      <c r="E4" s="92">
        <v>980893</v>
      </c>
      <c r="F4" s="92">
        <v>980402</v>
      </c>
      <c r="G4" s="92">
        <v>1046299</v>
      </c>
      <c r="H4" s="92">
        <v>1097735</v>
      </c>
      <c r="I4" s="92">
        <v>1075551</v>
      </c>
      <c r="J4" s="92">
        <v>882341</v>
      </c>
      <c r="K4" s="92">
        <v>931858</v>
      </c>
      <c r="L4" s="92">
        <v>928766</v>
      </c>
      <c r="M4" s="92">
        <v>1069528</v>
      </c>
      <c r="N4" s="92">
        <v>11937726</v>
      </c>
    </row>
    <row r="5" spans="1:14" s="95" customFormat="1" ht="12.75">
      <c r="A5" s="91" t="s">
        <v>113</v>
      </c>
      <c r="B5" s="92">
        <v>993217</v>
      </c>
      <c r="C5" s="92">
        <v>884269</v>
      </c>
      <c r="D5" s="92">
        <v>1041757</v>
      </c>
      <c r="E5" s="92">
        <v>973875</v>
      </c>
      <c r="F5" s="92">
        <v>973282</v>
      </c>
      <c r="G5" s="92">
        <v>1038573</v>
      </c>
      <c r="H5" s="92">
        <v>1090597</v>
      </c>
      <c r="I5" s="92">
        <v>1061707</v>
      </c>
      <c r="J5" s="92">
        <v>875492</v>
      </c>
      <c r="K5" s="92">
        <v>922927</v>
      </c>
      <c r="L5" s="92">
        <v>922321</v>
      </c>
      <c r="M5" s="92">
        <v>1055423</v>
      </c>
      <c r="N5" s="92">
        <v>11833440</v>
      </c>
    </row>
    <row r="6" spans="1:14" s="95" customFormat="1" ht="12.75">
      <c r="A6" s="91" t="s">
        <v>114</v>
      </c>
      <c r="B6" s="92">
        <v>7884</v>
      </c>
      <c r="C6" s="92">
        <v>7451</v>
      </c>
      <c r="D6" s="92">
        <v>9775</v>
      </c>
      <c r="E6" s="92">
        <v>7018</v>
      </c>
      <c r="F6" s="92">
        <v>7120</v>
      </c>
      <c r="G6" s="92">
        <v>7726</v>
      </c>
      <c r="H6" s="92">
        <v>7138</v>
      </c>
      <c r="I6" s="92">
        <v>13844</v>
      </c>
      <c r="J6" s="92">
        <v>6849</v>
      </c>
      <c r="K6" s="92">
        <v>8931</v>
      </c>
      <c r="L6" s="92">
        <v>6445</v>
      </c>
      <c r="M6" s="92">
        <v>14105</v>
      </c>
      <c r="N6" s="92">
        <v>104286</v>
      </c>
    </row>
    <row r="7" spans="1:14" s="95" customFormat="1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95" customFormat="1" ht="12.75">
      <c r="A8" s="91" t="s">
        <v>153</v>
      </c>
      <c r="B8" s="92">
        <v>660312</v>
      </c>
      <c r="C8" s="92">
        <v>588227</v>
      </c>
      <c r="D8" s="92">
        <v>717994</v>
      </c>
      <c r="E8" s="92">
        <v>665099</v>
      </c>
      <c r="F8" s="92">
        <v>688174</v>
      </c>
      <c r="G8" s="92">
        <v>765278</v>
      </c>
      <c r="H8" s="92">
        <v>795850</v>
      </c>
      <c r="I8" s="92">
        <v>748349</v>
      </c>
      <c r="J8" s="92">
        <v>589543</v>
      </c>
      <c r="K8" s="92">
        <v>634708</v>
      </c>
      <c r="L8" s="92">
        <v>636995</v>
      </c>
      <c r="M8" s="92">
        <v>734035</v>
      </c>
      <c r="N8" s="92">
        <v>8224564</v>
      </c>
    </row>
    <row r="9" spans="1:14" s="95" customFormat="1" ht="12.75">
      <c r="A9" s="91" t="s">
        <v>113</v>
      </c>
      <c r="B9" s="92">
        <v>654666</v>
      </c>
      <c r="C9" s="92">
        <v>581035</v>
      </c>
      <c r="D9" s="92">
        <v>708513</v>
      </c>
      <c r="E9" s="92">
        <v>658081</v>
      </c>
      <c r="F9" s="92">
        <v>681617</v>
      </c>
      <c r="G9" s="92">
        <v>758448</v>
      </c>
      <c r="H9" s="92">
        <v>790513</v>
      </c>
      <c r="I9" s="92">
        <v>742744</v>
      </c>
      <c r="J9" s="92">
        <v>584059</v>
      </c>
      <c r="K9" s="92">
        <v>627024</v>
      </c>
      <c r="L9" s="92">
        <v>630550</v>
      </c>
      <c r="M9" s="92">
        <v>728186</v>
      </c>
      <c r="N9" s="92">
        <v>8145436</v>
      </c>
    </row>
    <row r="10" spans="1:14" s="95" customFormat="1" ht="12.75">
      <c r="A10" s="91" t="s">
        <v>114</v>
      </c>
      <c r="B10" s="92">
        <v>5646</v>
      </c>
      <c r="C10" s="92">
        <v>7192</v>
      </c>
      <c r="D10" s="92">
        <v>9481</v>
      </c>
      <c r="E10" s="92">
        <v>7018</v>
      </c>
      <c r="F10" s="92">
        <v>6557</v>
      </c>
      <c r="G10" s="92">
        <v>6830</v>
      </c>
      <c r="H10" s="92">
        <v>5337</v>
      </c>
      <c r="I10" s="92">
        <v>5605</v>
      </c>
      <c r="J10" s="92">
        <v>5484</v>
      </c>
      <c r="K10" s="92">
        <v>7684</v>
      </c>
      <c r="L10" s="92">
        <v>6445</v>
      </c>
      <c r="M10" s="92">
        <v>5849</v>
      </c>
      <c r="N10" s="92">
        <v>79128</v>
      </c>
    </row>
    <row r="11" spans="1:14" s="23" customFormat="1" ht="12.75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5" s="95" customFormat="1" ht="12.75">
      <c r="A12" s="98" t="s">
        <v>68</v>
      </c>
      <c r="B12" s="92">
        <v>577787</v>
      </c>
      <c r="C12" s="92">
        <v>518099</v>
      </c>
      <c r="D12" s="92">
        <v>629607</v>
      </c>
      <c r="E12" s="92">
        <v>587925</v>
      </c>
      <c r="F12" s="92">
        <v>601055</v>
      </c>
      <c r="G12" s="92">
        <v>669276</v>
      </c>
      <c r="H12" s="92">
        <v>698089</v>
      </c>
      <c r="I12" s="92">
        <v>659004</v>
      </c>
      <c r="J12" s="92">
        <v>518408</v>
      </c>
      <c r="K12" s="92">
        <v>557815</v>
      </c>
      <c r="L12" s="92">
        <v>559304</v>
      </c>
      <c r="M12" s="92">
        <v>640979</v>
      </c>
      <c r="N12" s="92">
        <v>7217348</v>
      </c>
      <c r="O12" s="126"/>
    </row>
    <row r="13" spans="1:14" s="23" customFormat="1" ht="12.75">
      <c r="A13" s="100" t="s">
        <v>249</v>
      </c>
      <c r="B13" s="99">
        <v>7172</v>
      </c>
      <c r="C13" s="99">
        <v>5868</v>
      </c>
      <c r="D13" s="99">
        <v>7987</v>
      </c>
      <c r="E13" s="99">
        <v>5542</v>
      </c>
      <c r="F13" s="99">
        <v>5053</v>
      </c>
      <c r="G13" s="99">
        <v>3912</v>
      </c>
      <c r="H13" s="99">
        <v>3423</v>
      </c>
      <c r="I13" s="99">
        <v>3749</v>
      </c>
      <c r="J13" s="99">
        <v>3423</v>
      </c>
      <c r="K13" s="99">
        <v>3586</v>
      </c>
      <c r="L13" s="99">
        <v>8313</v>
      </c>
      <c r="M13" s="99">
        <v>8476</v>
      </c>
      <c r="N13" s="99">
        <v>66504</v>
      </c>
    </row>
    <row r="14" spans="1:14" s="23" customFormat="1" ht="12.75">
      <c r="A14" s="100" t="s">
        <v>250</v>
      </c>
      <c r="B14" s="99">
        <v>5216</v>
      </c>
      <c r="C14" s="99">
        <v>4564</v>
      </c>
      <c r="D14" s="99">
        <v>7335</v>
      </c>
      <c r="E14" s="99">
        <v>5379</v>
      </c>
      <c r="F14" s="99">
        <v>5053</v>
      </c>
      <c r="G14" s="99">
        <v>978</v>
      </c>
      <c r="H14" s="99"/>
      <c r="I14" s="99"/>
      <c r="J14" s="99"/>
      <c r="K14" s="99"/>
      <c r="L14" s="99">
        <v>4890</v>
      </c>
      <c r="M14" s="99">
        <v>6520</v>
      </c>
      <c r="N14" s="99">
        <v>39935</v>
      </c>
    </row>
    <row r="15" spans="1:14" s="23" customFormat="1" ht="12.75">
      <c r="A15" s="100" t="s">
        <v>251</v>
      </c>
      <c r="B15" s="99">
        <v>17528</v>
      </c>
      <c r="C15" s="99">
        <v>14468</v>
      </c>
      <c r="D15" s="99">
        <v>20349</v>
      </c>
      <c r="E15" s="99">
        <v>14353</v>
      </c>
      <c r="F15" s="99">
        <v>8632</v>
      </c>
      <c r="G15" s="99">
        <v>15437</v>
      </c>
      <c r="H15" s="99">
        <v>12302</v>
      </c>
      <c r="I15" s="99">
        <v>12484</v>
      </c>
      <c r="J15" s="99">
        <v>8976</v>
      </c>
      <c r="K15" s="99">
        <v>11259</v>
      </c>
      <c r="L15" s="99">
        <v>6513</v>
      </c>
      <c r="M15" s="99">
        <v>15859</v>
      </c>
      <c r="N15" s="99">
        <v>158160</v>
      </c>
    </row>
    <row r="16" spans="1:14" s="23" customFormat="1" ht="12.75">
      <c r="A16" s="100" t="s">
        <v>252</v>
      </c>
      <c r="B16" s="99">
        <v>25014</v>
      </c>
      <c r="C16" s="99">
        <v>22728</v>
      </c>
      <c r="D16" s="99">
        <v>25009</v>
      </c>
      <c r="E16" s="99">
        <v>24371</v>
      </c>
      <c r="F16" s="99">
        <v>25536</v>
      </c>
      <c r="G16" s="99">
        <v>24816</v>
      </c>
      <c r="H16" s="99">
        <v>26433</v>
      </c>
      <c r="I16" s="99">
        <v>25653</v>
      </c>
      <c r="J16" s="99">
        <v>24168</v>
      </c>
      <c r="K16" s="99">
        <v>25227</v>
      </c>
      <c r="L16" s="99">
        <v>23768</v>
      </c>
      <c r="M16" s="99">
        <v>24756</v>
      </c>
      <c r="N16" s="99">
        <v>297479</v>
      </c>
    </row>
    <row r="17" spans="1:14" s="23" customFormat="1" ht="12.75">
      <c r="A17" s="101" t="s">
        <v>253</v>
      </c>
      <c r="B17" s="99">
        <v>192291</v>
      </c>
      <c r="C17" s="99">
        <v>170039</v>
      </c>
      <c r="D17" s="99">
        <v>207886</v>
      </c>
      <c r="E17" s="99">
        <v>198784</v>
      </c>
      <c r="F17" s="99">
        <v>214946</v>
      </c>
      <c r="G17" s="99">
        <v>255824</v>
      </c>
      <c r="H17" s="99">
        <v>270989</v>
      </c>
      <c r="I17" s="99">
        <v>255027</v>
      </c>
      <c r="J17" s="99">
        <v>187118</v>
      </c>
      <c r="K17" s="99">
        <v>193752</v>
      </c>
      <c r="L17" s="99">
        <v>183610</v>
      </c>
      <c r="M17" s="99">
        <v>211064</v>
      </c>
      <c r="N17" s="99">
        <v>2541330</v>
      </c>
    </row>
    <row r="18" spans="1:14" s="23" customFormat="1" ht="12.75">
      <c r="A18" s="101" t="s">
        <v>254</v>
      </c>
      <c r="B18" s="99">
        <v>28283</v>
      </c>
      <c r="C18" s="99">
        <v>25588</v>
      </c>
      <c r="D18" s="99">
        <v>29750</v>
      </c>
      <c r="E18" s="99">
        <v>28833</v>
      </c>
      <c r="F18" s="99">
        <v>33127</v>
      </c>
      <c r="G18" s="99">
        <v>39543</v>
      </c>
      <c r="H18" s="99">
        <v>41941</v>
      </c>
      <c r="I18" s="99">
        <v>40434</v>
      </c>
      <c r="J18" s="99">
        <v>31819</v>
      </c>
      <c r="K18" s="99">
        <v>31025</v>
      </c>
      <c r="L18" s="99">
        <v>30608</v>
      </c>
      <c r="M18" s="99">
        <v>32245</v>
      </c>
      <c r="N18" s="99">
        <v>393196</v>
      </c>
    </row>
    <row r="19" spans="1:14" s="23" customFormat="1" ht="12.75">
      <c r="A19" s="100" t="s">
        <v>255</v>
      </c>
      <c r="B19" s="99">
        <v>42729</v>
      </c>
      <c r="C19" s="99">
        <v>36512</v>
      </c>
      <c r="D19" s="99">
        <v>46833</v>
      </c>
      <c r="E19" s="99">
        <v>37220</v>
      </c>
      <c r="F19" s="99">
        <v>41849</v>
      </c>
      <c r="G19" s="99">
        <v>50330</v>
      </c>
      <c r="H19" s="99">
        <v>52679</v>
      </c>
      <c r="I19" s="99">
        <v>46029</v>
      </c>
      <c r="J19" s="99">
        <v>30570</v>
      </c>
      <c r="K19" s="99">
        <v>40139</v>
      </c>
      <c r="L19" s="99">
        <v>34940</v>
      </c>
      <c r="M19" s="99">
        <v>44031</v>
      </c>
      <c r="N19" s="99">
        <v>503861</v>
      </c>
    </row>
    <row r="20" spans="1:14" s="23" customFormat="1" ht="12.75">
      <c r="A20" s="101" t="s">
        <v>256</v>
      </c>
      <c r="B20" s="99">
        <v>31445</v>
      </c>
      <c r="C20" s="99">
        <v>28444</v>
      </c>
      <c r="D20" s="99">
        <v>32097</v>
      </c>
      <c r="E20" s="99">
        <v>29847</v>
      </c>
      <c r="F20" s="99">
        <v>21393</v>
      </c>
      <c r="G20" s="99">
        <v>22349</v>
      </c>
      <c r="H20" s="99">
        <v>23621</v>
      </c>
      <c r="I20" s="99">
        <v>23222</v>
      </c>
      <c r="J20" s="99">
        <v>22294</v>
      </c>
      <c r="K20" s="99">
        <v>22987</v>
      </c>
      <c r="L20" s="99">
        <v>31314</v>
      </c>
      <c r="M20" s="99">
        <v>34281</v>
      </c>
      <c r="N20" s="99">
        <v>323294</v>
      </c>
    </row>
    <row r="21" spans="1:14" s="23" customFormat="1" ht="12.75">
      <c r="A21" s="101" t="s">
        <v>257</v>
      </c>
      <c r="B21" s="99">
        <v>13082</v>
      </c>
      <c r="C21" s="99">
        <v>11816</v>
      </c>
      <c r="D21" s="99">
        <v>13082</v>
      </c>
      <c r="E21" s="99">
        <v>12660</v>
      </c>
      <c r="F21" s="99">
        <v>13082</v>
      </c>
      <c r="G21" s="99">
        <v>12660</v>
      </c>
      <c r="H21" s="99">
        <v>13082</v>
      </c>
      <c r="I21" s="99">
        <v>13082</v>
      </c>
      <c r="J21" s="99">
        <v>12660</v>
      </c>
      <c r="K21" s="99">
        <v>13082</v>
      </c>
      <c r="L21" s="99">
        <v>12660</v>
      </c>
      <c r="M21" s="99">
        <v>13082</v>
      </c>
      <c r="N21" s="99">
        <v>154030</v>
      </c>
    </row>
    <row r="22" spans="1:14" s="23" customFormat="1" ht="12.75">
      <c r="A22" s="101" t="s">
        <v>258</v>
      </c>
      <c r="B22" s="99">
        <v>8091</v>
      </c>
      <c r="C22" s="99">
        <v>7308</v>
      </c>
      <c r="D22" s="99">
        <v>8091</v>
      </c>
      <c r="E22" s="99">
        <v>7830</v>
      </c>
      <c r="F22" s="99">
        <v>8091</v>
      </c>
      <c r="G22" s="99">
        <v>7830</v>
      </c>
      <c r="H22" s="99">
        <v>8091</v>
      </c>
      <c r="I22" s="99">
        <v>8091</v>
      </c>
      <c r="J22" s="99">
        <v>5220</v>
      </c>
      <c r="K22" s="99">
        <v>8091</v>
      </c>
      <c r="L22" s="99">
        <v>7803</v>
      </c>
      <c r="M22" s="99">
        <v>8091</v>
      </c>
      <c r="N22" s="99">
        <v>92628</v>
      </c>
    </row>
    <row r="23" spans="1:14" s="23" customFormat="1" ht="12.75">
      <c r="A23" s="101" t="s">
        <v>259</v>
      </c>
      <c r="B23" s="99">
        <v>20850</v>
      </c>
      <c r="C23" s="99">
        <v>18664</v>
      </c>
      <c r="D23" s="99">
        <v>22643</v>
      </c>
      <c r="E23" s="99">
        <v>22675</v>
      </c>
      <c r="F23" s="99">
        <v>23621</v>
      </c>
      <c r="G23" s="99">
        <v>26587</v>
      </c>
      <c r="H23" s="99">
        <v>28511</v>
      </c>
      <c r="I23" s="99">
        <v>27696</v>
      </c>
      <c r="J23" s="99">
        <v>23164</v>
      </c>
      <c r="K23" s="99">
        <v>24436</v>
      </c>
      <c r="L23" s="99">
        <v>22675</v>
      </c>
      <c r="M23" s="99">
        <v>24110</v>
      </c>
      <c r="N23" s="99">
        <v>285632</v>
      </c>
    </row>
    <row r="24" spans="1:14" s="23" customFormat="1" ht="12.75">
      <c r="A24" s="101" t="s">
        <v>260</v>
      </c>
      <c r="B24" s="99">
        <v>81344</v>
      </c>
      <c r="C24" s="99">
        <v>77603</v>
      </c>
      <c r="D24" s="99">
        <v>98453</v>
      </c>
      <c r="E24" s="99">
        <v>93316</v>
      </c>
      <c r="F24" s="99">
        <v>96480</v>
      </c>
      <c r="G24" s="99">
        <v>109381</v>
      </c>
      <c r="H24" s="99">
        <v>113526</v>
      </c>
      <c r="I24" s="99">
        <v>103291</v>
      </c>
      <c r="J24" s="99">
        <v>79767</v>
      </c>
      <c r="K24" s="99">
        <v>88978</v>
      </c>
      <c r="L24" s="99">
        <v>92274</v>
      </c>
      <c r="M24" s="99">
        <v>111263</v>
      </c>
      <c r="N24" s="99">
        <v>1145676</v>
      </c>
    </row>
    <row r="25" spans="1:14" s="23" customFormat="1" ht="12.75">
      <c r="A25" s="101" t="s">
        <v>261</v>
      </c>
      <c r="B25" s="99">
        <v>29098</v>
      </c>
      <c r="C25" s="99">
        <v>26240</v>
      </c>
      <c r="D25" s="99">
        <v>30076</v>
      </c>
      <c r="E25" s="99">
        <v>29612</v>
      </c>
      <c r="F25" s="99">
        <v>30727</v>
      </c>
      <c r="G25" s="99">
        <v>31638</v>
      </c>
      <c r="H25" s="99">
        <v>33315</v>
      </c>
      <c r="I25" s="99">
        <v>31903</v>
      </c>
      <c r="J25" s="99">
        <v>28577</v>
      </c>
      <c r="K25" s="99">
        <v>29206</v>
      </c>
      <c r="L25" s="99">
        <v>28091</v>
      </c>
      <c r="M25" s="99">
        <v>28935</v>
      </c>
      <c r="N25" s="99">
        <v>357418</v>
      </c>
    </row>
    <row r="26" spans="1:14" s="23" customFormat="1" ht="12.75">
      <c r="A26" s="100" t="s">
        <v>262</v>
      </c>
      <c r="B26" s="99">
        <v>75644</v>
      </c>
      <c r="C26" s="99">
        <v>68257</v>
      </c>
      <c r="D26" s="99">
        <v>80016</v>
      </c>
      <c r="E26" s="99">
        <v>77503</v>
      </c>
      <c r="F26" s="99">
        <v>73465</v>
      </c>
      <c r="G26" s="99">
        <v>67991</v>
      </c>
      <c r="H26" s="99">
        <v>70176</v>
      </c>
      <c r="I26" s="99">
        <v>68343</v>
      </c>
      <c r="J26" s="99">
        <v>60652</v>
      </c>
      <c r="K26" s="99">
        <v>66047</v>
      </c>
      <c r="L26" s="99">
        <v>71845</v>
      </c>
      <c r="M26" s="99">
        <v>78266</v>
      </c>
      <c r="N26" s="99">
        <v>858205</v>
      </c>
    </row>
    <row r="27" spans="1:14" s="23" customFormat="1" ht="12.75">
      <c r="A27" s="100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95" customFormat="1" ht="12.75">
      <c r="A28" s="98" t="s">
        <v>69</v>
      </c>
      <c r="B28" s="92">
        <v>71648</v>
      </c>
      <c r="C28" s="92">
        <v>61100</v>
      </c>
      <c r="D28" s="92">
        <v>72569</v>
      </c>
      <c r="E28" s="92">
        <v>62210</v>
      </c>
      <c r="F28" s="92">
        <v>70661</v>
      </c>
      <c r="G28" s="92">
        <v>73358</v>
      </c>
      <c r="H28" s="92">
        <v>82719</v>
      </c>
      <c r="I28" s="92">
        <v>77533</v>
      </c>
      <c r="J28" s="92">
        <v>65500</v>
      </c>
      <c r="K28" s="92">
        <v>67871</v>
      </c>
      <c r="L28" s="92">
        <v>67974</v>
      </c>
      <c r="M28" s="92">
        <v>81375</v>
      </c>
      <c r="N28" s="92">
        <f>SUM(B28:M28)</f>
        <v>854518</v>
      </c>
    </row>
    <row r="29" spans="1:14" s="23" customFormat="1" ht="12.75">
      <c r="A29" s="100" t="s">
        <v>210</v>
      </c>
      <c r="B29" s="99">
        <v>9083</v>
      </c>
      <c r="C29" s="99">
        <v>8204</v>
      </c>
      <c r="D29" s="99">
        <v>9083</v>
      </c>
      <c r="E29" s="99">
        <v>8790</v>
      </c>
      <c r="F29" s="99">
        <v>11656</v>
      </c>
      <c r="G29" s="99">
        <v>11280</v>
      </c>
      <c r="H29" s="99">
        <v>11506</v>
      </c>
      <c r="I29" s="99">
        <v>11656</v>
      </c>
      <c r="J29" s="99">
        <v>9304</v>
      </c>
      <c r="K29" s="99">
        <v>9083</v>
      </c>
      <c r="L29" s="99">
        <v>8790</v>
      </c>
      <c r="M29" s="99">
        <v>9083</v>
      </c>
      <c r="N29" s="99">
        <v>117518</v>
      </c>
    </row>
    <row r="30" spans="1:14" s="23" customFormat="1" ht="12.75">
      <c r="A30" s="100" t="s">
        <v>211</v>
      </c>
      <c r="B30" s="99">
        <v>13760</v>
      </c>
      <c r="C30" s="99">
        <v>11008</v>
      </c>
      <c r="D30" s="99">
        <v>16856</v>
      </c>
      <c r="E30" s="99">
        <v>11696</v>
      </c>
      <c r="F30" s="99">
        <v>12384</v>
      </c>
      <c r="G30" s="99">
        <v>17200</v>
      </c>
      <c r="H30" s="99">
        <v>18232</v>
      </c>
      <c r="I30" s="99">
        <v>15136</v>
      </c>
      <c r="J30" s="99">
        <v>10095</v>
      </c>
      <c r="K30" s="99">
        <v>10584</v>
      </c>
      <c r="L30" s="99">
        <v>11696</v>
      </c>
      <c r="M30" s="99">
        <v>15824</v>
      </c>
      <c r="N30" s="99">
        <v>164471</v>
      </c>
    </row>
    <row r="31" spans="1:14" s="23" customFormat="1" ht="12.75">
      <c r="A31" s="100" t="s">
        <v>212</v>
      </c>
      <c r="B31" s="99">
        <v>23108</v>
      </c>
      <c r="C31" s="99">
        <v>20710</v>
      </c>
      <c r="D31" s="99">
        <v>25506</v>
      </c>
      <c r="E31" s="99">
        <v>23980</v>
      </c>
      <c r="F31" s="99">
        <v>24852</v>
      </c>
      <c r="G31" s="99">
        <v>27032</v>
      </c>
      <c r="H31" s="99">
        <v>27904</v>
      </c>
      <c r="I31" s="99">
        <v>25070</v>
      </c>
      <c r="J31" s="99">
        <v>20492</v>
      </c>
      <c r="K31" s="99">
        <v>22018</v>
      </c>
      <c r="L31" s="99">
        <v>20710</v>
      </c>
      <c r="M31" s="99">
        <v>22454</v>
      </c>
      <c r="N31" s="99">
        <v>283836</v>
      </c>
    </row>
    <row r="32" spans="1:14" s="23" customFormat="1" ht="12.75">
      <c r="A32" s="100" t="s">
        <v>213</v>
      </c>
      <c r="B32" s="99">
        <v>10664</v>
      </c>
      <c r="C32" s="99">
        <v>9632</v>
      </c>
      <c r="D32" s="99">
        <v>8893</v>
      </c>
      <c r="E32" s="99">
        <v>10320</v>
      </c>
      <c r="F32" s="99">
        <v>10664</v>
      </c>
      <c r="G32" s="99">
        <v>10320</v>
      </c>
      <c r="H32" s="99">
        <v>10664</v>
      </c>
      <c r="I32" s="99">
        <v>10664</v>
      </c>
      <c r="J32" s="99">
        <v>10320</v>
      </c>
      <c r="K32" s="99">
        <v>10664</v>
      </c>
      <c r="L32" s="99">
        <v>10320</v>
      </c>
      <c r="M32" s="99">
        <v>10664</v>
      </c>
      <c r="N32" s="99">
        <v>123789</v>
      </c>
    </row>
    <row r="33" spans="1:14" s="23" customFormat="1" ht="12.75">
      <c r="A33" s="100" t="s">
        <v>214</v>
      </c>
      <c r="B33" s="99">
        <v>0</v>
      </c>
      <c r="C33" s="99">
        <v>0</v>
      </c>
      <c r="D33" s="99">
        <v>0</v>
      </c>
      <c r="E33" s="99"/>
      <c r="F33" s="99"/>
      <c r="G33" s="99"/>
      <c r="H33" s="99"/>
      <c r="I33" s="99"/>
      <c r="J33" s="99"/>
      <c r="K33" s="99">
        <v>452</v>
      </c>
      <c r="L33" s="99">
        <v>3616</v>
      </c>
      <c r="M33" s="99">
        <v>6554</v>
      </c>
      <c r="N33" s="99">
        <v>10622</v>
      </c>
    </row>
    <row r="34" spans="1:14" s="23" customFormat="1" ht="12.75">
      <c r="A34" s="100" t="s">
        <v>215</v>
      </c>
      <c r="B34" s="99">
        <v>10826</v>
      </c>
      <c r="C34" s="99">
        <v>5880</v>
      </c>
      <c r="D34" s="99">
        <v>6468</v>
      </c>
      <c r="E34" s="99">
        <v>6174</v>
      </c>
      <c r="F34" s="99">
        <v>7938</v>
      </c>
      <c r="G34" s="99">
        <v>8820</v>
      </c>
      <c r="H34" s="99">
        <v>9114</v>
      </c>
      <c r="I34" s="99">
        <v>9114</v>
      </c>
      <c r="J34" s="99">
        <v>7938</v>
      </c>
      <c r="K34" s="99">
        <v>7938</v>
      </c>
      <c r="L34" s="99">
        <v>7644</v>
      </c>
      <c r="M34" s="99">
        <v>11012</v>
      </c>
      <c r="N34" s="99">
        <v>98866</v>
      </c>
    </row>
    <row r="35" spans="1:14" s="23" customFormat="1" ht="12.75">
      <c r="A35" s="100" t="s">
        <v>216</v>
      </c>
      <c r="B35" s="99">
        <v>7502</v>
      </c>
      <c r="C35" s="99">
        <v>6534</v>
      </c>
      <c r="D35" s="99">
        <v>7502</v>
      </c>
      <c r="E35" s="99">
        <v>7260</v>
      </c>
      <c r="F35" s="99">
        <v>7502</v>
      </c>
      <c r="G35" s="99">
        <v>7260</v>
      </c>
      <c r="H35" s="99">
        <v>7502</v>
      </c>
      <c r="I35" s="99">
        <v>7502</v>
      </c>
      <c r="J35" s="99">
        <v>6534</v>
      </c>
      <c r="K35" s="99">
        <v>7502</v>
      </c>
      <c r="L35" s="99">
        <v>7260</v>
      </c>
      <c r="M35" s="99">
        <v>7502</v>
      </c>
      <c r="N35" s="99">
        <v>87362</v>
      </c>
    </row>
    <row r="36" spans="1:14" s="23" customFormat="1" ht="12.75">
      <c r="A36" s="100" t="s">
        <v>217</v>
      </c>
      <c r="B36" s="99">
        <v>1936</v>
      </c>
      <c r="C36" s="99">
        <v>968</v>
      </c>
      <c r="D36" s="99">
        <v>4598</v>
      </c>
      <c r="E36" s="99">
        <v>1936</v>
      </c>
      <c r="F36" s="99">
        <v>5566</v>
      </c>
      <c r="G36" s="99">
        <v>7260</v>
      </c>
      <c r="H36" s="99">
        <v>7502</v>
      </c>
      <c r="I36" s="99">
        <v>4598</v>
      </c>
      <c r="J36" s="99">
        <v>968</v>
      </c>
      <c r="K36" s="99"/>
      <c r="L36" s="99">
        <v>1210</v>
      </c>
      <c r="M36" s="99">
        <v>4114</v>
      </c>
      <c r="N36" s="99">
        <v>40656</v>
      </c>
    </row>
    <row r="37" spans="1:14" s="23" customFormat="1" ht="12.75">
      <c r="A37" s="101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95" customFormat="1" ht="12.75">
      <c r="A38" s="91" t="s">
        <v>218</v>
      </c>
      <c r="B38" s="92">
        <v>340789</v>
      </c>
      <c r="C38" s="92">
        <v>303493</v>
      </c>
      <c r="D38" s="92">
        <v>333538</v>
      </c>
      <c r="E38" s="92">
        <v>315794</v>
      </c>
      <c r="F38" s="92">
        <v>292228</v>
      </c>
      <c r="G38" s="92">
        <v>281021</v>
      </c>
      <c r="H38" s="92">
        <v>301885</v>
      </c>
      <c r="I38" s="92">
        <v>327202</v>
      </c>
      <c r="J38" s="92">
        <v>292798</v>
      </c>
      <c r="K38" s="92">
        <v>297150</v>
      </c>
      <c r="L38" s="92">
        <v>291771</v>
      </c>
      <c r="M38" s="92">
        <v>335493</v>
      </c>
      <c r="N38" s="92">
        <v>3713162</v>
      </c>
    </row>
    <row r="39" spans="1:14" s="95" customFormat="1" ht="12.75">
      <c r="A39" s="91" t="s">
        <v>219</v>
      </c>
      <c r="B39" s="92">
        <v>338551</v>
      </c>
      <c r="C39" s="92">
        <v>303234</v>
      </c>
      <c r="D39" s="92">
        <v>333244</v>
      </c>
      <c r="E39" s="92">
        <v>315794</v>
      </c>
      <c r="F39" s="92">
        <v>291665</v>
      </c>
      <c r="G39" s="92">
        <v>280125</v>
      </c>
      <c r="H39" s="92">
        <v>300084</v>
      </c>
      <c r="I39" s="92">
        <v>318963</v>
      </c>
      <c r="J39" s="92">
        <v>291433</v>
      </c>
      <c r="K39" s="92">
        <v>295903</v>
      </c>
      <c r="L39" s="92">
        <v>291771</v>
      </c>
      <c r="M39" s="92">
        <v>327237</v>
      </c>
      <c r="N39" s="92">
        <v>3688004</v>
      </c>
    </row>
    <row r="40" spans="1:14" s="95" customFormat="1" ht="12.75">
      <c r="A40" s="91" t="s">
        <v>220</v>
      </c>
      <c r="B40" s="92">
        <v>2238</v>
      </c>
      <c r="C40" s="92">
        <v>259</v>
      </c>
      <c r="D40" s="92">
        <v>294</v>
      </c>
      <c r="E40" s="92">
        <v>0</v>
      </c>
      <c r="F40" s="92">
        <v>563</v>
      </c>
      <c r="G40" s="92">
        <v>896</v>
      </c>
      <c r="H40" s="92">
        <v>1801</v>
      </c>
      <c r="I40" s="92">
        <v>8239</v>
      </c>
      <c r="J40" s="92">
        <v>1365</v>
      </c>
      <c r="K40" s="92">
        <v>1247</v>
      </c>
      <c r="L40" s="92">
        <v>0</v>
      </c>
      <c r="M40" s="92">
        <v>8256</v>
      </c>
      <c r="N40" s="92">
        <v>25158</v>
      </c>
    </row>
    <row r="41" spans="1:14" s="23" customFormat="1" ht="12.75">
      <c r="A41" s="93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95" customFormat="1" ht="12.75">
      <c r="A42" s="102" t="s">
        <v>70</v>
      </c>
      <c r="B42" s="92">
        <v>165278</v>
      </c>
      <c r="C42" s="92">
        <v>149604</v>
      </c>
      <c r="D42" s="92">
        <v>164995</v>
      </c>
      <c r="E42" s="92">
        <v>155561</v>
      </c>
      <c r="F42" s="92">
        <v>162927</v>
      </c>
      <c r="G42" s="92">
        <v>159487</v>
      </c>
      <c r="H42" s="92">
        <v>167445</v>
      </c>
      <c r="I42" s="92">
        <v>184182</v>
      </c>
      <c r="J42" s="92">
        <v>167234</v>
      </c>
      <c r="K42" s="92">
        <v>160608</v>
      </c>
      <c r="L42" s="92">
        <v>153893</v>
      </c>
      <c r="M42" s="92">
        <v>158206</v>
      </c>
      <c r="N42" s="92">
        <v>1949420</v>
      </c>
    </row>
    <row r="43" spans="1:14" s="23" customFormat="1" ht="12.75">
      <c r="A43" s="100" t="s">
        <v>221</v>
      </c>
      <c r="B43" s="99">
        <v>6981</v>
      </c>
      <c r="C43" s="99">
        <v>6328</v>
      </c>
      <c r="D43" s="99">
        <v>6780</v>
      </c>
      <c r="E43" s="99">
        <v>4746</v>
      </c>
      <c r="F43" s="99">
        <v>5198</v>
      </c>
      <c r="G43" s="99">
        <v>4746</v>
      </c>
      <c r="H43" s="99">
        <v>5876</v>
      </c>
      <c r="I43" s="99">
        <v>7006</v>
      </c>
      <c r="J43" s="99">
        <v>5650</v>
      </c>
      <c r="K43" s="99">
        <v>5198</v>
      </c>
      <c r="L43" s="99">
        <v>4972</v>
      </c>
      <c r="M43" s="99">
        <v>5650</v>
      </c>
      <c r="N43" s="99">
        <v>69131</v>
      </c>
    </row>
    <row r="44" spans="1:14" s="23" customFormat="1" ht="12.75">
      <c r="A44" s="100" t="s">
        <v>222</v>
      </c>
      <c r="B44" s="99">
        <v>18387</v>
      </c>
      <c r="C44" s="99">
        <v>17220</v>
      </c>
      <c r="D44" s="99">
        <v>18613</v>
      </c>
      <c r="E44" s="99">
        <v>15512</v>
      </c>
      <c r="F44" s="99">
        <v>16353</v>
      </c>
      <c r="G44" s="99">
        <v>15512</v>
      </c>
      <c r="H44" s="99">
        <v>17257</v>
      </c>
      <c r="I44" s="99">
        <v>19065</v>
      </c>
      <c r="J44" s="99">
        <v>14962</v>
      </c>
      <c r="K44" s="99">
        <v>14843</v>
      </c>
      <c r="L44" s="99">
        <v>14736</v>
      </c>
      <c r="M44" s="99">
        <v>16199</v>
      </c>
      <c r="N44" s="99">
        <v>198659</v>
      </c>
    </row>
    <row r="45" spans="1:14" s="23" customFormat="1" ht="12.75">
      <c r="A45" s="100" t="s">
        <v>223</v>
      </c>
      <c r="B45" s="99">
        <v>32829</v>
      </c>
      <c r="C45" s="99">
        <v>29652</v>
      </c>
      <c r="D45" s="99">
        <v>32829</v>
      </c>
      <c r="E45" s="99">
        <v>31770</v>
      </c>
      <c r="F45" s="99">
        <v>32829</v>
      </c>
      <c r="G45" s="99">
        <v>31770</v>
      </c>
      <c r="H45" s="99">
        <v>32829</v>
      </c>
      <c r="I45" s="99">
        <v>33059</v>
      </c>
      <c r="J45" s="99">
        <v>30090</v>
      </c>
      <c r="K45" s="99">
        <v>26593</v>
      </c>
      <c r="L45" s="99">
        <v>25590</v>
      </c>
      <c r="M45" s="99">
        <v>26443</v>
      </c>
      <c r="N45" s="99">
        <v>366283</v>
      </c>
    </row>
    <row r="46" spans="1:14" s="23" customFormat="1" ht="12.75">
      <c r="A46" s="100" t="s">
        <v>224</v>
      </c>
      <c r="B46" s="99">
        <v>3367</v>
      </c>
      <c r="C46" s="99">
        <v>3108</v>
      </c>
      <c r="D46" s="99">
        <v>3367</v>
      </c>
      <c r="E46" s="99">
        <v>3367</v>
      </c>
      <c r="F46" s="99">
        <v>3626</v>
      </c>
      <c r="G46" s="99">
        <v>3108</v>
      </c>
      <c r="H46" s="99">
        <v>3626</v>
      </c>
      <c r="I46" s="99">
        <v>3367</v>
      </c>
      <c r="J46" s="99">
        <v>3367</v>
      </c>
      <c r="K46" s="99">
        <v>3367</v>
      </c>
      <c r="L46" s="99">
        <v>3367</v>
      </c>
      <c r="M46" s="99">
        <v>3367</v>
      </c>
      <c r="N46" s="99">
        <v>40404</v>
      </c>
    </row>
    <row r="47" spans="1:14" s="23" customFormat="1" ht="12.75">
      <c r="A47" s="100" t="s">
        <v>225</v>
      </c>
      <c r="B47" s="99">
        <v>28175</v>
      </c>
      <c r="C47" s="99">
        <v>25116</v>
      </c>
      <c r="D47" s="99">
        <v>27807</v>
      </c>
      <c r="E47" s="99">
        <v>26910</v>
      </c>
      <c r="F47" s="99">
        <v>27807</v>
      </c>
      <c r="G47" s="99">
        <v>26910</v>
      </c>
      <c r="H47" s="99">
        <v>27807</v>
      </c>
      <c r="I47" s="99">
        <v>27807</v>
      </c>
      <c r="J47" s="99">
        <v>25230</v>
      </c>
      <c r="K47" s="99">
        <v>26715</v>
      </c>
      <c r="L47" s="99">
        <v>27990</v>
      </c>
      <c r="M47" s="99">
        <v>26071</v>
      </c>
      <c r="N47" s="99">
        <v>324345</v>
      </c>
    </row>
    <row r="48" spans="1:14" s="23" customFormat="1" ht="12.75">
      <c r="A48" s="100" t="s">
        <v>226</v>
      </c>
      <c r="B48" s="99">
        <v>75539</v>
      </c>
      <c r="C48" s="99">
        <v>68180</v>
      </c>
      <c r="D48" s="99">
        <v>75599</v>
      </c>
      <c r="E48" s="99">
        <v>73256</v>
      </c>
      <c r="F48" s="99">
        <v>77114</v>
      </c>
      <c r="G48" s="99">
        <v>77441</v>
      </c>
      <c r="H48" s="99">
        <v>80050</v>
      </c>
      <c r="I48" s="99">
        <v>93878</v>
      </c>
      <c r="J48" s="99">
        <v>87935</v>
      </c>
      <c r="K48" s="99">
        <v>83892</v>
      </c>
      <c r="L48" s="99">
        <v>77238</v>
      </c>
      <c r="M48" s="99">
        <v>80476</v>
      </c>
      <c r="N48" s="99">
        <v>950598</v>
      </c>
    </row>
    <row r="49" spans="1:14" s="23" customFormat="1" ht="12.75">
      <c r="A49" s="100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95" customFormat="1" ht="12.75">
      <c r="A50" s="98" t="s">
        <v>71</v>
      </c>
      <c r="B50" s="92">
        <v>64365</v>
      </c>
      <c r="C50" s="92">
        <v>57680</v>
      </c>
      <c r="D50" s="92">
        <v>64824</v>
      </c>
      <c r="E50" s="92">
        <v>57065</v>
      </c>
      <c r="F50" s="92">
        <v>22532</v>
      </c>
      <c r="G50" s="92">
        <v>18280</v>
      </c>
      <c r="H50" s="92">
        <v>19468</v>
      </c>
      <c r="I50" s="92">
        <v>19736</v>
      </c>
      <c r="J50" s="92">
        <v>18226</v>
      </c>
      <c r="K50" s="92">
        <v>21254</v>
      </c>
      <c r="L50" s="92">
        <v>37363</v>
      </c>
      <c r="M50" s="92">
        <v>58843</v>
      </c>
      <c r="N50" s="92">
        <v>459636</v>
      </c>
    </row>
    <row r="51" spans="1:14" s="23" customFormat="1" ht="12.75">
      <c r="A51" s="100" t="s">
        <v>227</v>
      </c>
      <c r="B51" s="99">
        <v>9383</v>
      </c>
      <c r="C51" s="99">
        <v>8344</v>
      </c>
      <c r="D51" s="99">
        <v>9180</v>
      </c>
      <c r="E51" s="99">
        <v>7086</v>
      </c>
      <c r="F51" s="99"/>
      <c r="G51" s="99"/>
      <c r="H51" s="99"/>
      <c r="I51" s="99"/>
      <c r="J51" s="99"/>
      <c r="K51" s="99">
        <v>422</v>
      </c>
      <c r="L51" s="99">
        <v>1899</v>
      </c>
      <c r="M51" s="99">
        <v>7655</v>
      </c>
      <c r="N51" s="99">
        <v>43969</v>
      </c>
    </row>
    <row r="52" spans="1:14" s="23" customFormat="1" ht="12.75">
      <c r="A52" s="100" t="s">
        <v>228</v>
      </c>
      <c r="B52" s="99">
        <v>2691</v>
      </c>
      <c r="C52" s="99">
        <v>2484</v>
      </c>
      <c r="D52" s="99">
        <v>2898</v>
      </c>
      <c r="E52" s="99">
        <v>2277</v>
      </c>
      <c r="F52" s="99"/>
      <c r="G52" s="99"/>
      <c r="H52" s="99"/>
      <c r="I52" s="99"/>
      <c r="J52" s="99"/>
      <c r="K52" s="99"/>
      <c r="L52" s="99"/>
      <c r="M52" s="99">
        <v>2232</v>
      </c>
      <c r="N52" s="99">
        <v>12582</v>
      </c>
    </row>
    <row r="53" spans="1:14" s="23" customFormat="1" ht="12.75">
      <c r="A53" s="100" t="s">
        <v>229</v>
      </c>
      <c r="B53" s="99">
        <v>1680</v>
      </c>
      <c r="C53" s="99">
        <v>2240</v>
      </c>
      <c r="D53" s="99">
        <v>2520</v>
      </c>
      <c r="E53" s="99">
        <v>1120</v>
      </c>
      <c r="F53" s="99">
        <v>22532</v>
      </c>
      <c r="G53" s="99">
        <v>18280</v>
      </c>
      <c r="H53" s="99">
        <v>19468</v>
      </c>
      <c r="I53" s="99">
        <v>19736</v>
      </c>
      <c r="J53" s="99">
        <v>18226</v>
      </c>
      <c r="K53" s="99"/>
      <c r="L53" s="99"/>
      <c r="M53" s="99">
        <v>1120</v>
      </c>
      <c r="N53" s="99">
        <v>106922</v>
      </c>
    </row>
    <row r="54" spans="1:14" s="23" customFormat="1" ht="12.75">
      <c r="A54" s="100" t="s">
        <v>230</v>
      </c>
      <c r="B54" s="99">
        <v>50067</v>
      </c>
      <c r="C54" s="99">
        <v>44068</v>
      </c>
      <c r="D54" s="99">
        <v>49682</v>
      </c>
      <c r="E54" s="99">
        <v>45902</v>
      </c>
      <c r="F54" s="99"/>
      <c r="G54" s="99"/>
      <c r="H54" s="99"/>
      <c r="I54" s="99"/>
      <c r="J54" s="99"/>
      <c r="K54" s="99">
        <v>20832</v>
      </c>
      <c r="L54" s="99">
        <v>35204</v>
      </c>
      <c r="M54" s="99">
        <v>47186</v>
      </c>
      <c r="N54" s="99">
        <v>292941</v>
      </c>
    </row>
    <row r="55" spans="1:14" s="23" customFormat="1" ht="12.75">
      <c r="A55" s="100" t="s">
        <v>231</v>
      </c>
      <c r="B55" s="99">
        <v>544</v>
      </c>
      <c r="C55" s="99">
        <v>544</v>
      </c>
      <c r="D55" s="99">
        <v>544</v>
      </c>
      <c r="E55" s="99">
        <v>680</v>
      </c>
      <c r="F55" s="99"/>
      <c r="G55" s="99"/>
      <c r="H55" s="99"/>
      <c r="I55" s="99"/>
      <c r="J55" s="99"/>
      <c r="K55" s="99"/>
      <c r="L55" s="99">
        <v>260</v>
      </c>
      <c r="M55" s="99">
        <v>650</v>
      </c>
      <c r="N55" s="99">
        <v>3222</v>
      </c>
    </row>
    <row r="56" spans="1:14" s="23" customFormat="1" ht="12.75">
      <c r="A56" s="100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95" customFormat="1" ht="12.75">
      <c r="A57" s="98" t="s">
        <v>134</v>
      </c>
      <c r="B57" s="92">
        <v>38010</v>
      </c>
      <c r="C57" s="92">
        <v>37394</v>
      </c>
      <c r="D57" s="92">
        <v>38158</v>
      </c>
      <c r="E57" s="92">
        <v>37091</v>
      </c>
      <c r="F57" s="92">
        <v>39076</v>
      </c>
      <c r="G57" s="92">
        <v>36434</v>
      </c>
      <c r="H57" s="92">
        <v>42895</v>
      </c>
      <c r="I57" s="92">
        <v>48609</v>
      </c>
      <c r="J57" s="92">
        <v>40166</v>
      </c>
      <c r="K57" s="92">
        <v>43710</v>
      </c>
      <c r="L57" s="92">
        <v>37517</v>
      </c>
      <c r="M57" s="92">
        <v>40602</v>
      </c>
      <c r="N57" s="92">
        <v>479662</v>
      </c>
    </row>
    <row r="58" spans="1:14" s="95" customFormat="1" ht="12.75">
      <c r="A58" s="100" t="s">
        <v>232</v>
      </c>
      <c r="B58" s="99">
        <v>6903</v>
      </c>
      <c r="C58" s="99">
        <v>7794</v>
      </c>
      <c r="D58" s="99">
        <v>7140</v>
      </c>
      <c r="E58" s="99">
        <v>6666</v>
      </c>
      <c r="F58" s="99">
        <v>7434</v>
      </c>
      <c r="G58" s="99">
        <v>6609</v>
      </c>
      <c r="H58" s="99">
        <v>8619</v>
      </c>
      <c r="I58" s="99">
        <v>9036</v>
      </c>
      <c r="J58" s="99">
        <v>7614</v>
      </c>
      <c r="K58" s="99">
        <v>7851</v>
      </c>
      <c r="L58" s="99">
        <v>6903</v>
      </c>
      <c r="M58" s="99">
        <v>6903</v>
      </c>
      <c r="N58" s="99">
        <v>89472</v>
      </c>
    </row>
    <row r="59" spans="1:14" s="23" customFormat="1" ht="12.75">
      <c r="A59" s="100" t="s">
        <v>233</v>
      </c>
      <c r="B59" s="99">
        <v>24955</v>
      </c>
      <c r="C59" s="99">
        <v>21600</v>
      </c>
      <c r="D59" s="99">
        <v>23833</v>
      </c>
      <c r="E59" s="99">
        <v>23174</v>
      </c>
      <c r="F59" s="99">
        <v>24127</v>
      </c>
      <c r="G59" s="99">
        <v>22881</v>
      </c>
      <c r="H59" s="99">
        <v>24385</v>
      </c>
      <c r="I59" s="99">
        <v>30474</v>
      </c>
      <c r="J59" s="99">
        <v>24509</v>
      </c>
      <c r="K59" s="99">
        <v>27921</v>
      </c>
      <c r="L59" s="99">
        <v>23642</v>
      </c>
      <c r="M59" s="99">
        <v>26463</v>
      </c>
      <c r="N59" s="99">
        <v>297964</v>
      </c>
    </row>
    <row r="60" spans="1:14" s="23" customFormat="1" ht="12.75">
      <c r="A60" s="100" t="s">
        <v>234</v>
      </c>
      <c r="B60" s="99">
        <v>3696</v>
      </c>
      <c r="C60" s="99">
        <v>5544</v>
      </c>
      <c r="D60" s="99">
        <v>4422</v>
      </c>
      <c r="E60" s="99">
        <v>4488</v>
      </c>
      <c r="F60" s="99">
        <v>4752</v>
      </c>
      <c r="G60" s="99">
        <v>4488</v>
      </c>
      <c r="H60" s="99">
        <v>7128</v>
      </c>
      <c r="I60" s="99">
        <v>6336</v>
      </c>
      <c r="J60" s="99">
        <v>5280</v>
      </c>
      <c r="K60" s="99">
        <v>5544</v>
      </c>
      <c r="L60" s="99">
        <v>4488</v>
      </c>
      <c r="M60" s="99">
        <v>4752</v>
      </c>
      <c r="N60" s="99">
        <v>60918</v>
      </c>
    </row>
    <row r="61" spans="1:14" s="23" customFormat="1" ht="12.75">
      <c r="A61" s="100" t="s">
        <v>235</v>
      </c>
      <c r="B61" s="99">
        <v>2456</v>
      </c>
      <c r="C61" s="99">
        <v>2456</v>
      </c>
      <c r="D61" s="99">
        <v>2763</v>
      </c>
      <c r="E61" s="99">
        <v>2763</v>
      </c>
      <c r="F61" s="99">
        <v>2763</v>
      </c>
      <c r="G61" s="99">
        <v>2456</v>
      </c>
      <c r="H61" s="99">
        <v>2763</v>
      </c>
      <c r="I61" s="99">
        <v>2763</v>
      </c>
      <c r="J61" s="99">
        <v>2763</v>
      </c>
      <c r="K61" s="99">
        <v>2394</v>
      </c>
      <c r="L61" s="99">
        <v>2484</v>
      </c>
      <c r="M61" s="99">
        <v>2484</v>
      </c>
      <c r="N61" s="99">
        <v>31308</v>
      </c>
    </row>
    <row r="62" spans="1:14" s="23" customFormat="1" ht="12.75">
      <c r="A62" s="100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95" customFormat="1" ht="12.75">
      <c r="A63" s="98" t="s">
        <v>135</v>
      </c>
      <c r="B63" s="92">
        <v>43893</v>
      </c>
      <c r="C63" s="92">
        <v>36014</v>
      </c>
      <c r="D63" s="92">
        <v>40173</v>
      </c>
      <c r="E63" s="92">
        <v>41930</v>
      </c>
      <c r="F63" s="92">
        <v>41570</v>
      </c>
      <c r="G63" s="92">
        <v>41332</v>
      </c>
      <c r="H63" s="92">
        <v>44024</v>
      </c>
      <c r="I63" s="92">
        <v>40830</v>
      </c>
      <c r="J63" s="92">
        <v>42461</v>
      </c>
      <c r="K63" s="92">
        <v>45628</v>
      </c>
      <c r="L63" s="92">
        <v>40253</v>
      </c>
      <c r="M63" s="92">
        <v>45192</v>
      </c>
      <c r="N63" s="92">
        <v>503300</v>
      </c>
    </row>
    <row r="64" spans="1:14" s="23" customFormat="1" ht="12.75">
      <c r="A64" s="100" t="s">
        <v>236</v>
      </c>
      <c r="B64" s="99">
        <v>7800</v>
      </c>
      <c r="C64" s="99">
        <v>6336</v>
      </c>
      <c r="D64" s="99">
        <v>7098</v>
      </c>
      <c r="E64" s="99">
        <v>7800</v>
      </c>
      <c r="F64" s="99">
        <v>8328</v>
      </c>
      <c r="G64" s="99">
        <v>7740</v>
      </c>
      <c r="H64" s="99">
        <v>9030</v>
      </c>
      <c r="I64" s="99">
        <v>8034</v>
      </c>
      <c r="J64" s="99">
        <v>7800</v>
      </c>
      <c r="K64" s="99">
        <v>7800</v>
      </c>
      <c r="L64" s="99">
        <v>7800</v>
      </c>
      <c r="M64" s="99">
        <v>8034</v>
      </c>
      <c r="N64" s="99">
        <v>93600</v>
      </c>
    </row>
    <row r="65" spans="1:14" s="23" customFormat="1" ht="12.75">
      <c r="A65" s="100" t="s">
        <v>237</v>
      </c>
      <c r="B65" s="99">
        <v>9231</v>
      </c>
      <c r="C65" s="99">
        <v>8340</v>
      </c>
      <c r="D65" s="99">
        <v>8322</v>
      </c>
      <c r="E65" s="99">
        <v>8331</v>
      </c>
      <c r="F65" s="99">
        <v>8019</v>
      </c>
      <c r="G65" s="99">
        <v>8028</v>
      </c>
      <c r="H65" s="99">
        <v>8331</v>
      </c>
      <c r="I65" s="99">
        <v>7716</v>
      </c>
      <c r="J65" s="99">
        <v>8459</v>
      </c>
      <c r="K65" s="99">
        <v>9312</v>
      </c>
      <c r="L65" s="99">
        <v>8013</v>
      </c>
      <c r="M65" s="99">
        <v>8977</v>
      </c>
      <c r="N65" s="99">
        <v>101079</v>
      </c>
    </row>
    <row r="66" spans="1:14" s="23" customFormat="1" ht="12.75">
      <c r="A66" s="100" t="s">
        <v>238</v>
      </c>
      <c r="B66" s="99">
        <v>3939</v>
      </c>
      <c r="C66" s="99">
        <v>3333</v>
      </c>
      <c r="D66" s="99">
        <v>3939</v>
      </c>
      <c r="E66" s="99">
        <v>3939</v>
      </c>
      <c r="F66" s="99">
        <v>3939</v>
      </c>
      <c r="G66" s="99">
        <v>3939</v>
      </c>
      <c r="H66" s="99">
        <v>3939</v>
      </c>
      <c r="I66" s="99">
        <v>4242</v>
      </c>
      <c r="J66" s="99">
        <v>3700</v>
      </c>
      <c r="K66" s="99">
        <v>4690</v>
      </c>
      <c r="L66" s="99">
        <v>4355</v>
      </c>
      <c r="M66" s="99">
        <v>5360</v>
      </c>
      <c r="N66" s="99">
        <v>49314</v>
      </c>
    </row>
    <row r="67" spans="1:14" s="23" customFormat="1" ht="12.75">
      <c r="A67" s="100" t="s">
        <v>239</v>
      </c>
      <c r="B67" s="99">
        <v>22923</v>
      </c>
      <c r="C67" s="99">
        <v>18005</v>
      </c>
      <c r="D67" s="99">
        <v>20814</v>
      </c>
      <c r="E67" s="99">
        <v>21860</v>
      </c>
      <c r="F67" s="99">
        <v>21284</v>
      </c>
      <c r="G67" s="99">
        <v>21625</v>
      </c>
      <c r="H67" s="99">
        <v>22724</v>
      </c>
      <c r="I67" s="99">
        <v>20838</v>
      </c>
      <c r="J67" s="99">
        <v>22502</v>
      </c>
      <c r="K67" s="99">
        <v>23826</v>
      </c>
      <c r="L67" s="99">
        <v>20085</v>
      </c>
      <c r="M67" s="99">
        <v>22821</v>
      </c>
      <c r="N67" s="99">
        <v>259307</v>
      </c>
    </row>
    <row r="68" spans="1:14" s="23" customFormat="1" ht="12.75">
      <c r="A68" s="100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95" customFormat="1" ht="12.75">
      <c r="A69" s="98" t="s">
        <v>240</v>
      </c>
      <c r="B69" s="92">
        <v>27005</v>
      </c>
      <c r="C69" s="92">
        <v>22542</v>
      </c>
      <c r="D69" s="92">
        <v>25094</v>
      </c>
      <c r="E69" s="92">
        <v>24147</v>
      </c>
      <c r="F69" s="92">
        <v>25560</v>
      </c>
      <c r="G69" s="92">
        <v>24592</v>
      </c>
      <c r="H69" s="92">
        <v>26252</v>
      </c>
      <c r="I69" s="92">
        <v>25606</v>
      </c>
      <c r="J69" s="92">
        <v>23346</v>
      </c>
      <c r="K69" s="92">
        <v>24703</v>
      </c>
      <c r="L69" s="92">
        <v>22745</v>
      </c>
      <c r="M69" s="92">
        <v>24394</v>
      </c>
      <c r="N69" s="92">
        <v>295986</v>
      </c>
    </row>
    <row r="70" spans="1:14" s="23" customFormat="1" ht="12.75">
      <c r="A70" s="100" t="s">
        <v>241</v>
      </c>
      <c r="B70" s="99">
        <v>1154</v>
      </c>
      <c r="C70" s="99">
        <v>656</v>
      </c>
      <c r="D70" s="99">
        <v>656</v>
      </c>
      <c r="E70" s="99">
        <v>656</v>
      </c>
      <c r="F70" s="99">
        <v>820</v>
      </c>
      <c r="G70" s="99">
        <v>656</v>
      </c>
      <c r="H70" s="99">
        <v>820</v>
      </c>
      <c r="I70" s="99">
        <v>656</v>
      </c>
      <c r="J70" s="99">
        <v>656</v>
      </c>
      <c r="K70" s="99">
        <v>820</v>
      </c>
      <c r="L70" s="99">
        <v>656</v>
      </c>
      <c r="M70" s="99">
        <v>656</v>
      </c>
      <c r="N70" s="99">
        <v>8862</v>
      </c>
    </row>
    <row r="71" spans="1:14" s="23" customFormat="1" ht="12.75">
      <c r="A71" s="94" t="s">
        <v>242</v>
      </c>
      <c r="B71" s="99">
        <v>488</v>
      </c>
      <c r="C71" s="99">
        <v>488</v>
      </c>
      <c r="D71" s="99">
        <v>488</v>
      </c>
      <c r="E71" s="99">
        <v>610</v>
      </c>
      <c r="F71" s="99">
        <v>488</v>
      </c>
      <c r="G71" s="99">
        <v>610</v>
      </c>
      <c r="H71" s="99">
        <v>610</v>
      </c>
      <c r="I71" s="99">
        <v>488</v>
      </c>
      <c r="J71" s="99">
        <v>610</v>
      </c>
      <c r="K71" s="99">
        <v>488</v>
      </c>
      <c r="L71" s="99">
        <v>488</v>
      </c>
      <c r="M71" s="99">
        <v>610</v>
      </c>
      <c r="N71" s="99">
        <v>6466</v>
      </c>
    </row>
    <row r="72" spans="1:14" s="23" customFormat="1" ht="12.75">
      <c r="A72" s="103" t="s">
        <v>243</v>
      </c>
      <c r="B72" s="99">
        <v>10664</v>
      </c>
      <c r="C72" s="99">
        <v>9632</v>
      </c>
      <c r="D72" s="99">
        <v>10664</v>
      </c>
      <c r="E72" s="99">
        <v>10320</v>
      </c>
      <c r="F72" s="99">
        <v>10664</v>
      </c>
      <c r="G72" s="99">
        <v>10320</v>
      </c>
      <c r="H72" s="99">
        <v>10664</v>
      </c>
      <c r="I72" s="99">
        <v>10664</v>
      </c>
      <c r="J72" s="99">
        <v>10320</v>
      </c>
      <c r="K72" s="99">
        <v>10664</v>
      </c>
      <c r="L72" s="99">
        <v>10320</v>
      </c>
      <c r="M72" s="99">
        <v>10664</v>
      </c>
      <c r="N72" s="99">
        <v>125560</v>
      </c>
    </row>
    <row r="73" spans="1:14" s="23" customFormat="1" ht="12.75">
      <c r="A73" s="103" t="s">
        <v>244</v>
      </c>
      <c r="B73" s="99">
        <v>2015</v>
      </c>
      <c r="C73" s="99">
        <v>1860</v>
      </c>
      <c r="D73" s="99">
        <v>2015</v>
      </c>
      <c r="E73" s="99">
        <v>2015</v>
      </c>
      <c r="F73" s="99">
        <v>2015</v>
      </c>
      <c r="G73" s="99">
        <v>2015</v>
      </c>
      <c r="H73" s="99">
        <v>2170</v>
      </c>
      <c r="I73" s="99">
        <v>2015</v>
      </c>
      <c r="J73" s="99">
        <v>2015</v>
      </c>
      <c r="K73" s="99">
        <v>2158</v>
      </c>
      <c r="L73" s="99">
        <v>2158</v>
      </c>
      <c r="M73" s="99">
        <v>2158</v>
      </c>
      <c r="N73" s="99">
        <v>24609</v>
      </c>
    </row>
    <row r="74" spans="1:14" s="23" customFormat="1" ht="12.75">
      <c r="A74" s="100" t="s">
        <v>245</v>
      </c>
      <c r="B74" s="99">
        <v>7996</v>
      </c>
      <c r="C74" s="99">
        <v>6002</v>
      </c>
      <c r="D74" s="99">
        <v>6644</v>
      </c>
      <c r="E74" s="99">
        <v>6342</v>
      </c>
      <c r="F74" s="99">
        <v>6946</v>
      </c>
      <c r="G74" s="99">
        <v>6304</v>
      </c>
      <c r="H74" s="99">
        <v>6530</v>
      </c>
      <c r="I74" s="99">
        <v>6644</v>
      </c>
      <c r="J74" s="99">
        <v>5582</v>
      </c>
      <c r="K74" s="99">
        <v>6110</v>
      </c>
      <c r="L74" s="99">
        <v>4790</v>
      </c>
      <c r="M74" s="99">
        <v>5884</v>
      </c>
      <c r="N74" s="99">
        <v>75774</v>
      </c>
    </row>
    <row r="75" spans="1:14" s="23" customFormat="1" ht="12.75">
      <c r="A75" s="100" t="s">
        <v>246</v>
      </c>
      <c r="B75" s="99">
        <v>334</v>
      </c>
      <c r="C75" s="99">
        <v>656</v>
      </c>
      <c r="D75" s="99">
        <v>826</v>
      </c>
      <c r="E75" s="99">
        <v>662</v>
      </c>
      <c r="F75" s="99">
        <v>826</v>
      </c>
      <c r="G75" s="99">
        <v>662</v>
      </c>
      <c r="H75" s="99">
        <v>656</v>
      </c>
      <c r="I75" s="99">
        <v>820</v>
      </c>
      <c r="J75" s="99">
        <v>656</v>
      </c>
      <c r="K75" s="99">
        <v>662</v>
      </c>
      <c r="L75" s="99">
        <v>826</v>
      </c>
      <c r="M75" s="99">
        <v>656</v>
      </c>
      <c r="N75" s="99">
        <v>8242</v>
      </c>
    </row>
    <row r="76" spans="1:14" s="23" customFormat="1" ht="12.75">
      <c r="A76" s="100" t="s">
        <v>247</v>
      </c>
      <c r="B76" s="99">
        <v>2590</v>
      </c>
      <c r="C76" s="99">
        <v>2072</v>
      </c>
      <c r="D76" s="99">
        <v>2331</v>
      </c>
      <c r="E76" s="99">
        <v>2072</v>
      </c>
      <c r="F76" s="99">
        <v>2331</v>
      </c>
      <c r="G76" s="99">
        <v>2849</v>
      </c>
      <c r="H76" s="99">
        <v>3626</v>
      </c>
      <c r="I76" s="99">
        <v>2849</v>
      </c>
      <c r="J76" s="99">
        <v>2331</v>
      </c>
      <c r="K76" s="99">
        <v>2331</v>
      </c>
      <c r="L76" s="99">
        <v>2331</v>
      </c>
      <c r="M76" s="99">
        <v>2590</v>
      </c>
      <c r="N76" s="99">
        <v>30303</v>
      </c>
    </row>
    <row r="77" spans="1:14" s="23" customFormat="1" ht="12.75">
      <c r="A77" s="103" t="s">
        <v>248</v>
      </c>
      <c r="B77" s="99">
        <v>1764</v>
      </c>
      <c r="C77" s="99">
        <v>1176</v>
      </c>
      <c r="D77" s="99">
        <v>1470</v>
      </c>
      <c r="E77" s="99">
        <v>1470</v>
      </c>
      <c r="F77" s="99">
        <v>1470</v>
      </c>
      <c r="G77" s="99">
        <v>1176</v>
      </c>
      <c r="H77" s="99">
        <v>1176</v>
      </c>
      <c r="I77" s="99">
        <v>1470</v>
      </c>
      <c r="J77" s="99">
        <v>1176</v>
      </c>
      <c r="K77" s="99">
        <v>1470</v>
      </c>
      <c r="L77" s="99">
        <v>1176</v>
      </c>
      <c r="M77" s="99">
        <v>1176</v>
      </c>
      <c r="N77" s="99">
        <v>16170</v>
      </c>
    </row>
    <row r="79" spans="1:7" s="125" customFormat="1" ht="12.75">
      <c r="A79" s="124" t="s">
        <v>155</v>
      </c>
      <c r="B79" s="105"/>
      <c r="C79" s="106"/>
      <c r="D79" s="107"/>
      <c r="E79" s="107"/>
      <c r="F79" s="107"/>
      <c r="G79" s="107"/>
    </row>
  </sheetData>
  <sheetProtection/>
  <mergeCells count="1">
    <mergeCell ref="A1:N1"/>
  </mergeCells>
  <printOptions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B2" sqref="B2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172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157170.4572837839</v>
      </c>
      <c r="D4" s="135">
        <v>142887.87007455347</v>
      </c>
      <c r="E4" s="135">
        <v>170060.92971492527</v>
      </c>
      <c r="F4" s="135">
        <v>136331.2443076172</v>
      </c>
      <c r="G4" s="135">
        <v>152945.92861312782</v>
      </c>
      <c r="H4" s="135">
        <v>184698.32492267288</v>
      </c>
      <c r="I4" s="135">
        <v>187462.6531987149</v>
      </c>
      <c r="J4" s="135">
        <v>145627.287091203</v>
      </c>
      <c r="K4" s="135">
        <v>106802.11482146387</v>
      </c>
      <c r="L4" s="135">
        <v>128802.23742940676</v>
      </c>
      <c r="M4" s="135">
        <v>118947.48709758947</v>
      </c>
      <c r="N4" s="135">
        <v>171932.99815695535</v>
      </c>
    </row>
    <row r="5" spans="1:14" ht="12">
      <c r="A5" s="90">
        <v>40</v>
      </c>
      <c r="B5" s="134" t="s">
        <v>64</v>
      </c>
      <c r="C5" s="135">
        <v>141993.4572837839</v>
      </c>
      <c r="D5" s="135">
        <v>133588.87007455347</v>
      </c>
      <c r="E5" s="135">
        <v>163139.92971492527</v>
      </c>
      <c r="F5" s="135">
        <v>127152.24430761719</v>
      </c>
      <c r="G5" s="135">
        <v>146761.92861312782</v>
      </c>
      <c r="H5" s="135">
        <v>176167.32492267288</v>
      </c>
      <c r="I5" s="135">
        <v>172519.6531987149</v>
      </c>
      <c r="J5" s="135">
        <v>137481.287091203</v>
      </c>
      <c r="K5" s="135">
        <v>106195.11482146387</v>
      </c>
      <c r="L5" s="135">
        <v>124623.23742940676</v>
      </c>
      <c r="M5" s="135">
        <v>113338.48709758947</v>
      </c>
      <c r="N5" s="135">
        <v>163818.99815695535</v>
      </c>
    </row>
    <row r="6" spans="1:14" ht="12">
      <c r="A6" s="90">
        <v>50</v>
      </c>
      <c r="B6" s="134" t="s">
        <v>65</v>
      </c>
      <c r="C6" s="135">
        <v>15177</v>
      </c>
      <c r="D6" s="135">
        <v>9298.999999999995</v>
      </c>
      <c r="E6" s="135">
        <v>6920.999999999999</v>
      </c>
      <c r="F6" s="135">
        <v>9179.000000000002</v>
      </c>
      <c r="G6" s="135">
        <v>6184.000000000003</v>
      </c>
      <c r="H6" s="135">
        <v>8531.000000000004</v>
      </c>
      <c r="I6" s="135">
        <v>14943</v>
      </c>
      <c r="J6" s="135">
        <v>8146</v>
      </c>
      <c r="K6" s="135">
        <v>606.9999999999998</v>
      </c>
      <c r="L6" s="135">
        <v>4178.999999999998</v>
      </c>
      <c r="M6" s="135">
        <v>5608.999999999998</v>
      </c>
      <c r="N6" s="135">
        <v>8113.999999999996</v>
      </c>
    </row>
    <row r="7" spans="1:14" ht="12">
      <c r="A7" s="90">
        <v>60</v>
      </c>
      <c r="B7" s="134" t="s">
        <v>62</v>
      </c>
      <c r="C7" s="135">
        <v>1945375.8162812626</v>
      </c>
      <c r="D7" s="135">
        <v>1547627.4746503076</v>
      </c>
      <c r="E7" s="135">
        <v>1609688.7220105398</v>
      </c>
      <c r="F7" s="135">
        <v>1293070.320884217</v>
      </c>
      <c r="G7" s="135">
        <v>1495555.0677761745</v>
      </c>
      <c r="H7" s="135">
        <v>1905585.803589299</v>
      </c>
      <c r="I7" s="135">
        <v>1931677.6889095476</v>
      </c>
      <c r="J7" s="135">
        <v>1444925.9939858448</v>
      </c>
      <c r="K7" s="135">
        <v>1070279.984571596</v>
      </c>
      <c r="L7" s="135">
        <v>1271971.2177641077</v>
      </c>
      <c r="M7" s="135">
        <v>1171985.4593960596</v>
      </c>
      <c r="N7" s="135">
        <v>1892664.004921682</v>
      </c>
    </row>
    <row r="8" spans="1:14" ht="12">
      <c r="A8" s="90">
        <v>70</v>
      </c>
      <c r="B8" s="134" t="s">
        <v>61</v>
      </c>
      <c r="C8" s="135">
        <v>62754.058589718145</v>
      </c>
      <c r="D8" s="135">
        <v>55272.409808939556</v>
      </c>
      <c r="E8" s="135">
        <v>51925.44264550129</v>
      </c>
      <c r="F8" s="135">
        <v>43102.344029473905</v>
      </c>
      <c r="G8" s="135">
        <v>48243.711863747565</v>
      </c>
      <c r="H8" s="135">
        <v>63519.52678630997</v>
      </c>
      <c r="I8" s="135">
        <v>62312.18351321122</v>
      </c>
      <c r="J8" s="135">
        <v>46610.51593502725</v>
      </c>
      <c r="K8" s="135">
        <v>35675.99948571986</v>
      </c>
      <c r="L8" s="135">
        <v>41031.329605293795</v>
      </c>
      <c r="M8" s="135">
        <v>39066.181979868656</v>
      </c>
      <c r="N8" s="135">
        <v>61053.677578118775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86260.55730162242</v>
      </c>
      <c r="D13" s="135">
        <v>79167.34259279756</v>
      </c>
      <c r="E13" s="135">
        <v>95477.0058253585</v>
      </c>
      <c r="F13" s="135">
        <v>79332.6649972394</v>
      </c>
      <c r="G13" s="135">
        <v>92518.7177106062</v>
      </c>
      <c r="H13" s="135">
        <v>112830.84261303757</v>
      </c>
      <c r="I13" s="135">
        <v>117842.55641922577</v>
      </c>
      <c r="J13" s="135">
        <v>89393.49611919823</v>
      </c>
      <c r="K13" s="135">
        <v>64279.23168940195</v>
      </c>
      <c r="L13" s="135">
        <v>79314.98798504818</v>
      </c>
      <c r="M13" s="135">
        <v>73333.45869437</v>
      </c>
      <c r="N13" s="135">
        <v>102582.2525204125</v>
      </c>
    </row>
    <row r="14" spans="1:14" ht="12">
      <c r="A14" s="90">
        <v>120</v>
      </c>
      <c r="B14" s="134" t="s">
        <v>118</v>
      </c>
      <c r="C14" s="135">
        <v>53611.09330963941</v>
      </c>
      <c r="D14" s="135">
        <v>48842.38893146451</v>
      </c>
      <c r="E14" s="135">
        <v>64711.58496107989</v>
      </c>
      <c r="F14" s="135">
        <v>52134.757863306215</v>
      </c>
      <c r="G14" s="135">
        <v>59342.677950222766</v>
      </c>
      <c r="H14" s="135">
        <v>68223.63734985233</v>
      </c>
      <c r="I14" s="135">
        <v>67948.13792384708</v>
      </c>
      <c r="J14" s="135">
        <v>55423.007632245266</v>
      </c>
      <c r="K14" s="135">
        <v>40078.42796652036</v>
      </c>
      <c r="L14" s="135">
        <v>49829.19403107763</v>
      </c>
      <c r="M14" s="135">
        <v>50106.41706994369</v>
      </c>
      <c r="N14" s="135">
        <v>67272.40344197293</v>
      </c>
    </row>
    <row r="15" spans="1:14" ht="12">
      <c r="A15" s="90">
        <v>121</v>
      </c>
      <c r="B15" s="134" t="s">
        <v>159</v>
      </c>
      <c r="C15" s="135">
        <v>8499.054460525731</v>
      </c>
      <c r="D15" s="135">
        <v>7915.650245858124</v>
      </c>
      <c r="E15" s="135">
        <v>8211.127441735525</v>
      </c>
      <c r="F15" s="135">
        <v>7280.3741477018675</v>
      </c>
      <c r="G15" s="135">
        <v>7741.929619130003</v>
      </c>
      <c r="H15" s="135">
        <v>9662.45547364837</v>
      </c>
      <c r="I15" s="135">
        <v>11369.457891202257</v>
      </c>
      <c r="J15" s="135">
        <v>7383.913004916198</v>
      </c>
      <c r="K15" s="135">
        <v>6267.85116321257</v>
      </c>
      <c r="L15" s="135">
        <v>7069.974840262953</v>
      </c>
      <c r="M15" s="135">
        <v>6047.0693050361315</v>
      </c>
      <c r="N15" s="135">
        <v>8442.502466636073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33695.189476112784</v>
      </c>
      <c r="D17" s="135">
        <v>28317.445506996122</v>
      </c>
      <c r="E17" s="135">
        <v>29237.425938134944</v>
      </c>
      <c r="F17" s="135">
        <v>25566.222767711777</v>
      </c>
      <c r="G17" s="135">
        <v>29590.71490544678</v>
      </c>
      <c r="H17" s="135">
        <v>34575.00594077112</v>
      </c>
      <c r="I17" s="135">
        <v>35963.97981380487</v>
      </c>
      <c r="J17" s="135">
        <v>27723.740928187406</v>
      </c>
      <c r="K17" s="135">
        <v>22552.596475870407</v>
      </c>
      <c r="L17" s="135">
        <v>25361.69357116497</v>
      </c>
      <c r="M17" s="135">
        <v>20822.71534364331</v>
      </c>
      <c r="N17" s="135">
        <v>30803.217584322734</v>
      </c>
    </row>
    <row r="18" spans="1:14" ht="12">
      <c r="A18" s="90">
        <v>150</v>
      </c>
      <c r="B18" s="134" t="s">
        <v>120</v>
      </c>
      <c r="C18" s="135">
        <v>13573.228841121309</v>
      </c>
      <c r="D18" s="135">
        <v>11566.877334207104</v>
      </c>
      <c r="E18" s="135">
        <v>12486.07846546157</v>
      </c>
      <c r="F18" s="135">
        <v>10001.88722895813</v>
      </c>
      <c r="G18" s="135">
        <v>11333.26147203084</v>
      </c>
      <c r="H18" s="135">
        <v>12523.169834999006</v>
      </c>
      <c r="I18" s="135">
        <v>13458.667202155379</v>
      </c>
      <c r="J18" s="135">
        <v>10152.627546749683</v>
      </c>
      <c r="K18" s="135">
        <v>8143.79612817551</v>
      </c>
      <c r="L18" s="135">
        <v>8894.2156742978</v>
      </c>
      <c r="M18" s="135">
        <v>8588.96861011582</v>
      </c>
      <c r="N18" s="135">
        <v>13457.985154770216</v>
      </c>
    </row>
    <row r="19" spans="1:14" ht="12">
      <c r="A19" s="90">
        <v>151</v>
      </c>
      <c r="B19" s="134" t="s">
        <v>160</v>
      </c>
      <c r="C19" s="135">
        <v>4917.963689786523</v>
      </c>
      <c r="D19" s="135">
        <v>2913.278782962006</v>
      </c>
      <c r="E19" s="135">
        <v>3379.978595475663</v>
      </c>
      <c r="F19" s="135">
        <v>2922.8035142643007</v>
      </c>
      <c r="G19" s="135">
        <v>4028.0755542604434</v>
      </c>
      <c r="H19" s="135">
        <v>3914.525591475881</v>
      </c>
      <c r="I19" s="135">
        <v>4102.126028826402</v>
      </c>
      <c r="J19" s="135">
        <v>2915.8256795165944</v>
      </c>
      <c r="K19" s="135">
        <v>2975.44464913888</v>
      </c>
      <c r="L19" s="135">
        <v>3013.267399447544</v>
      </c>
      <c r="M19" s="135">
        <v>2231.9777627695184</v>
      </c>
      <c r="N19" s="135">
        <v>2900.8500139857474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60488.455473628674</v>
      </c>
      <c r="D21" s="135">
        <v>57161.38546988953</v>
      </c>
      <c r="E21" s="135">
        <v>63780.89130949211</v>
      </c>
      <c r="F21" s="135">
        <v>51564.51751539357</v>
      </c>
      <c r="G21" s="135">
        <v>57522.45886098039</v>
      </c>
      <c r="H21" s="135">
        <v>70924.5597659276</v>
      </c>
      <c r="I21" s="135">
        <v>69694.02553286533</v>
      </c>
      <c r="J21" s="135">
        <v>54423.15061206663</v>
      </c>
      <c r="K21" s="135">
        <v>41756.84707888434</v>
      </c>
      <c r="L21" s="135">
        <v>47393.10285796406</v>
      </c>
      <c r="M21" s="135">
        <v>41538.67952603179</v>
      </c>
      <c r="N21" s="135">
        <v>59758.50629486937</v>
      </c>
    </row>
    <row r="22" spans="1:14" ht="12">
      <c r="A22" s="90">
        <v>180</v>
      </c>
      <c r="B22" s="134" t="s">
        <v>43</v>
      </c>
      <c r="C22" s="135">
        <v>59272.51828300782</v>
      </c>
      <c r="D22" s="135">
        <v>56109.836533024274</v>
      </c>
      <c r="E22" s="135">
        <v>62559.2102542454</v>
      </c>
      <c r="F22" s="135">
        <v>50852.130343786295</v>
      </c>
      <c r="G22" s="135">
        <v>56699.897388267345</v>
      </c>
      <c r="H22" s="135">
        <v>70075.94469143097</v>
      </c>
      <c r="I22" s="135">
        <v>68874.9420898076</v>
      </c>
      <c r="J22" s="135">
        <v>53756.88180048195</v>
      </c>
      <c r="K22" s="135">
        <v>41192.494264614856</v>
      </c>
      <c r="L22" s="135">
        <v>46781.02636880037</v>
      </c>
      <c r="M22" s="135">
        <v>40995.31001606911</v>
      </c>
      <c r="N22" s="135">
        <v>58794.26305652649</v>
      </c>
    </row>
    <row r="23" spans="1:14" ht="12">
      <c r="A23" s="90">
        <v>190</v>
      </c>
      <c r="B23" s="134" t="s">
        <v>42</v>
      </c>
      <c r="C23" s="135">
        <v>32081.72169563618</v>
      </c>
      <c r="D23" s="135">
        <v>29551.718453011083</v>
      </c>
      <c r="E23" s="135">
        <v>36495.11093728056</v>
      </c>
      <c r="F23" s="135">
        <v>27039.69176450722</v>
      </c>
      <c r="G23" s="135">
        <v>28734.467044519803</v>
      </c>
      <c r="H23" s="135">
        <v>33520.21595330944</v>
      </c>
      <c r="I23" s="135">
        <v>31542.373845433813</v>
      </c>
      <c r="J23" s="135">
        <v>24928.148783016662</v>
      </c>
      <c r="K23" s="135">
        <v>19766.751207327427</v>
      </c>
      <c r="L23" s="135">
        <v>22209.429032504406</v>
      </c>
      <c r="M23" s="135">
        <v>22057.00685923214</v>
      </c>
      <c r="N23" s="135">
        <v>30770.37912510962</v>
      </c>
    </row>
    <row r="24" spans="1:14" ht="12">
      <c r="A24" s="90">
        <v>191</v>
      </c>
      <c r="B24" s="134" t="s">
        <v>137</v>
      </c>
      <c r="C24" s="135">
        <v>4369.404659515009</v>
      </c>
      <c r="D24" s="135">
        <v>2787.835961771051</v>
      </c>
      <c r="E24" s="135">
        <v>3216.405847607667</v>
      </c>
      <c r="F24" s="135">
        <v>2954.1590886497447</v>
      </c>
      <c r="G24" s="135">
        <v>4322.484104915451</v>
      </c>
      <c r="H24" s="135">
        <v>4356.409098507323</v>
      </c>
      <c r="I24" s="135">
        <v>3662.76008563163</v>
      </c>
      <c r="J24" s="135">
        <v>3015.499853903383</v>
      </c>
      <c r="K24" s="135">
        <v>2768.982746231115</v>
      </c>
      <c r="L24" s="135">
        <v>3120.810282344912</v>
      </c>
      <c r="M24" s="135">
        <v>2403.1777340676317</v>
      </c>
      <c r="N24" s="135">
        <v>3270.2560460592686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2239.4337972138715</v>
      </c>
      <c r="D26" s="135">
        <v>2210.956350576183</v>
      </c>
      <c r="E26" s="135">
        <v>2162.6179656400877</v>
      </c>
      <c r="F26" s="135">
        <v>1092.8873007652237</v>
      </c>
      <c r="G26" s="135">
        <v>1381.668273488344</v>
      </c>
      <c r="H26" s="135">
        <v>2117.047074155327</v>
      </c>
      <c r="I26" s="135">
        <v>1882.4725565209437</v>
      </c>
      <c r="J26" s="135">
        <v>1323.0727731734296</v>
      </c>
      <c r="K26" s="135">
        <v>958.2467279664352</v>
      </c>
      <c r="L26" s="135">
        <v>1165.0420985558978</v>
      </c>
      <c r="M26" s="135">
        <v>935.9403303729403</v>
      </c>
      <c r="N26" s="135">
        <v>1526.2617167646115</v>
      </c>
    </row>
    <row r="27" spans="1:14" ht="12">
      <c r="A27" s="90">
        <v>220</v>
      </c>
      <c r="B27" s="134" t="s">
        <v>139</v>
      </c>
      <c r="C27" s="135">
        <v>215.54944028641475</v>
      </c>
      <c r="D27" s="135">
        <v>193.07059301241242</v>
      </c>
      <c r="E27" s="135">
        <v>192.48316505824673</v>
      </c>
      <c r="F27" s="135">
        <v>121.92627131975128</v>
      </c>
      <c r="G27" s="135">
        <v>110.34325691824596</v>
      </c>
      <c r="H27" s="135">
        <v>165.52925641812936</v>
      </c>
      <c r="I27" s="135">
        <v>139.08105776461719</v>
      </c>
      <c r="J27" s="135">
        <v>124.27456436751322</v>
      </c>
      <c r="K27" s="135">
        <v>84.90380961059645</v>
      </c>
      <c r="L27" s="135">
        <v>106.49983738700358</v>
      </c>
      <c r="M27" s="135">
        <v>101.68757714241248</v>
      </c>
      <c r="N27" s="135">
        <v>233.25123048598897</v>
      </c>
    </row>
    <row r="28" spans="1:14" ht="12">
      <c r="A28" s="90">
        <v>221</v>
      </c>
      <c r="B28" s="134" t="s">
        <v>140</v>
      </c>
      <c r="C28" s="135">
        <v>1229.6493619878067</v>
      </c>
      <c r="D28" s="135">
        <v>1296.7555209827628</v>
      </c>
      <c r="E28" s="135">
        <v>1364.503616011092</v>
      </c>
      <c r="F28" s="135">
        <v>508.9134836857011</v>
      </c>
      <c r="G28" s="135">
        <v>825.8468240155637</v>
      </c>
      <c r="H28" s="135">
        <v>1362.9857756759845</v>
      </c>
      <c r="I28" s="135">
        <v>1209.8225599875411</v>
      </c>
      <c r="J28" s="135">
        <v>557.0564389148356</v>
      </c>
      <c r="K28" s="135">
        <v>472.98183566988087</v>
      </c>
      <c r="L28" s="135">
        <v>546.3251535919068</v>
      </c>
      <c r="M28" s="135">
        <v>417.0589781519125</v>
      </c>
      <c r="N28" s="135">
        <v>650.1720036012744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1859.842520181352</v>
      </c>
      <c r="D30" s="135">
        <v>2038.9060624997417</v>
      </c>
      <c r="E30" s="135">
        <v>2028.0194736467363</v>
      </c>
      <c r="F30" s="135">
        <v>1454.3534743674277</v>
      </c>
      <c r="G30" s="135">
        <v>1504.9900376208484</v>
      </c>
      <c r="H30" s="135">
        <v>1960.6318889752317</v>
      </c>
      <c r="I30" s="135">
        <v>1422.1813031170034</v>
      </c>
      <c r="J30" s="135">
        <v>1144.662703632314</v>
      </c>
      <c r="K30" s="135">
        <v>938.5409806696279</v>
      </c>
      <c r="L30" s="135">
        <v>1085.0218109109355</v>
      </c>
      <c r="M30" s="135">
        <v>838.4439688238732</v>
      </c>
      <c r="N30" s="135">
        <v>1451.6908067462143</v>
      </c>
    </row>
    <row r="31" spans="1:14" ht="12">
      <c r="A31" s="90">
        <v>250</v>
      </c>
      <c r="B31" s="134" t="s">
        <v>142</v>
      </c>
      <c r="C31" s="135">
        <v>168.51856078234047</v>
      </c>
      <c r="D31" s="135">
        <v>135.5665702464783</v>
      </c>
      <c r="E31" s="135">
        <v>230.31980500769575</v>
      </c>
      <c r="F31" s="135">
        <v>102.54142459164478</v>
      </c>
      <c r="G31" s="135">
        <v>127.98366390260634</v>
      </c>
      <c r="H31" s="135">
        <v>69.50612924942772</v>
      </c>
      <c r="I31" s="135">
        <v>100.41523689309705</v>
      </c>
      <c r="J31" s="135">
        <v>73.72298528275967</v>
      </c>
      <c r="K31" s="135">
        <v>92.6037295750376</v>
      </c>
      <c r="L31" s="135">
        <v>85.80361052932851</v>
      </c>
      <c r="M31" s="135">
        <v>71.47818302206356</v>
      </c>
      <c r="N31" s="135">
        <v>124.26976468048846</v>
      </c>
    </row>
    <row r="32" spans="1:14" ht="12">
      <c r="A32" s="90">
        <v>251</v>
      </c>
      <c r="B32" s="134" t="s">
        <v>143</v>
      </c>
      <c r="C32" s="135">
        <v>1030.5336803537425</v>
      </c>
      <c r="D32" s="135">
        <v>1365.3695488323256</v>
      </c>
      <c r="E32" s="135">
        <v>1353.78142475361</v>
      </c>
      <c r="F32" s="135">
        <v>663.6679732449634</v>
      </c>
      <c r="G32" s="135">
        <v>943.6961747883554</v>
      </c>
      <c r="H32" s="135">
        <v>1434.4763563683016</v>
      </c>
      <c r="I32" s="135">
        <v>977.0657271139596</v>
      </c>
      <c r="J32" s="135">
        <v>747.824734640885</v>
      </c>
      <c r="K32" s="135">
        <v>628.2479388998872</v>
      </c>
      <c r="L32" s="135">
        <v>708.4000295033311</v>
      </c>
      <c r="M32" s="135">
        <v>519.5798005588351</v>
      </c>
      <c r="N32" s="135">
        <v>889.0629322060639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37605.386845355795</v>
      </c>
      <c r="D34" s="135">
        <v>32623.281268086357</v>
      </c>
      <c r="E34" s="135">
        <v>35791.49892843311</v>
      </c>
      <c r="F34" s="135">
        <v>29523.438592968294</v>
      </c>
      <c r="G34" s="135">
        <v>32751.948011816996</v>
      </c>
      <c r="H34" s="135">
        <v>41957.87530541095</v>
      </c>
      <c r="I34" s="135">
        <v>44604.6829840502</v>
      </c>
      <c r="J34" s="135">
        <v>32230.528365820766</v>
      </c>
      <c r="K34" s="135">
        <v>23174.002492497544</v>
      </c>
      <c r="L34" s="135">
        <v>29088.99468557354</v>
      </c>
      <c r="M34" s="135">
        <v>23464.1008771174</v>
      </c>
      <c r="N34" s="135">
        <v>38163.68082983261</v>
      </c>
    </row>
    <row r="35" spans="1:14" ht="12">
      <c r="A35" s="90">
        <v>280</v>
      </c>
      <c r="B35" s="134" t="s">
        <v>41</v>
      </c>
      <c r="C35" s="135">
        <v>32508.491349068256</v>
      </c>
      <c r="D35" s="135">
        <v>27941.37870112639</v>
      </c>
      <c r="E35" s="135">
        <v>30027.583005506192</v>
      </c>
      <c r="F35" s="135">
        <v>25854.518547878684</v>
      </c>
      <c r="G35" s="135">
        <v>27721.40730975109</v>
      </c>
      <c r="H35" s="135">
        <v>35530.62055388344</v>
      </c>
      <c r="I35" s="135">
        <v>35164.16917366148</v>
      </c>
      <c r="J35" s="135">
        <v>27011.021038484687</v>
      </c>
      <c r="K35" s="135">
        <v>19305.389816675837</v>
      </c>
      <c r="L35" s="135">
        <v>24495.685128478486</v>
      </c>
      <c r="M35" s="135">
        <v>19626.151562482417</v>
      </c>
      <c r="N35" s="135">
        <v>31627.100522317378</v>
      </c>
    </row>
    <row r="36" spans="1:14" ht="12">
      <c r="A36" s="90">
        <v>290</v>
      </c>
      <c r="B36" s="134" t="s">
        <v>40</v>
      </c>
      <c r="C36" s="135">
        <v>15800.60707365459</v>
      </c>
      <c r="D36" s="135">
        <v>12941.337266364131</v>
      </c>
      <c r="E36" s="135">
        <v>14053.248645522839</v>
      </c>
      <c r="F36" s="135">
        <v>12221.54723678023</v>
      </c>
      <c r="G36" s="135">
        <v>14342.582478252998</v>
      </c>
      <c r="H36" s="135">
        <v>17151.21295874643</v>
      </c>
      <c r="I36" s="135">
        <v>20862.881301905953</v>
      </c>
      <c r="J36" s="135">
        <v>13412.770171188196</v>
      </c>
      <c r="K36" s="135">
        <v>10511.982644632077</v>
      </c>
      <c r="L36" s="135">
        <v>12195.461457258752</v>
      </c>
      <c r="M36" s="135">
        <v>9696.87908253973</v>
      </c>
      <c r="N36" s="135">
        <v>15470.465144334768</v>
      </c>
    </row>
    <row r="37" spans="1:14" ht="12">
      <c r="A37" s="90">
        <v>300</v>
      </c>
      <c r="B37" s="134" t="s">
        <v>145</v>
      </c>
      <c r="C37" s="135">
        <v>16243.632418600486</v>
      </c>
      <c r="D37" s="135">
        <v>13983.465446907483</v>
      </c>
      <c r="E37" s="135">
        <v>16697.407551993572</v>
      </c>
      <c r="F37" s="135">
        <v>13083.607862832907</v>
      </c>
      <c r="G37" s="135">
        <v>12310.652346888093</v>
      </c>
      <c r="H37" s="135">
        <v>15838.069681244859</v>
      </c>
      <c r="I37" s="135">
        <v>14997.253471550517</v>
      </c>
      <c r="J37" s="135">
        <v>12263.479392306097</v>
      </c>
      <c r="K37" s="135">
        <v>8576.447925981885</v>
      </c>
      <c r="L37" s="135">
        <v>11449.411046354964</v>
      </c>
      <c r="M37" s="135">
        <v>9811.235901325286</v>
      </c>
      <c r="N37" s="135">
        <v>16245.996231710189</v>
      </c>
    </row>
    <row r="38" spans="1:14" ht="12">
      <c r="A38" s="90">
        <v>301</v>
      </c>
      <c r="B38" s="134" t="s">
        <v>146</v>
      </c>
      <c r="C38" s="135">
        <v>1705.746356624425</v>
      </c>
      <c r="D38" s="135">
        <v>1789.1564419352178</v>
      </c>
      <c r="E38" s="135">
        <v>2857.869641041954</v>
      </c>
      <c r="F38" s="135">
        <v>1502.0895879788181</v>
      </c>
      <c r="G38" s="135">
        <v>2358.8734166176387</v>
      </c>
      <c r="H38" s="135">
        <v>2457.6828773891316</v>
      </c>
      <c r="I38" s="135">
        <v>2423.211345260791</v>
      </c>
      <c r="J38" s="135">
        <v>1953.1661416176876</v>
      </c>
      <c r="K38" s="135">
        <v>1686.1964324036705</v>
      </c>
      <c r="L38" s="135">
        <v>1847.3561101694434</v>
      </c>
      <c r="M38" s="135">
        <v>1356.2550435554808</v>
      </c>
      <c r="N38" s="135">
        <v>2311.130378669701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103559.36397414451</v>
      </c>
      <c r="D40" s="135">
        <v>94045.48114308895</v>
      </c>
      <c r="E40" s="135">
        <v>105349.34475384538</v>
      </c>
      <c r="F40" s="135">
        <v>84196.48644431098</v>
      </c>
      <c r="G40" s="135">
        <v>93603.25066290505</v>
      </c>
      <c r="H40" s="135">
        <v>116474.68757282055</v>
      </c>
      <c r="I40" s="135">
        <v>119514.51527486781</v>
      </c>
      <c r="J40" s="135">
        <v>90204.27945895774</v>
      </c>
      <c r="K40" s="135">
        <v>66723.68685494352</v>
      </c>
      <c r="L40" s="135">
        <v>78973.04339832912</v>
      </c>
      <c r="M40" s="135">
        <v>68841.0700276458</v>
      </c>
      <c r="N40" s="135">
        <v>104660.59471498242</v>
      </c>
    </row>
    <row r="41" spans="1:14" ht="12">
      <c r="A41" s="90">
        <v>330</v>
      </c>
      <c r="B41" s="134" t="s">
        <v>38</v>
      </c>
      <c r="C41" s="135">
        <v>70909.89998216149</v>
      </c>
      <c r="D41" s="135">
        <v>63720.52748175591</v>
      </c>
      <c r="E41" s="135">
        <v>74583.92388956677</v>
      </c>
      <c r="F41" s="135">
        <v>56998.5793103778</v>
      </c>
      <c r="G41" s="135">
        <v>60427.21090252162</v>
      </c>
      <c r="H41" s="135">
        <v>71867.4823096353</v>
      </c>
      <c r="I41" s="135">
        <v>69620.09677948912</v>
      </c>
      <c r="J41" s="135">
        <v>56233.790972004776</v>
      </c>
      <c r="K41" s="135">
        <v>42522.883132061914</v>
      </c>
      <c r="L41" s="135">
        <v>49487.249444358575</v>
      </c>
      <c r="M41" s="135">
        <v>45614.028403219476</v>
      </c>
      <c r="N41" s="135">
        <v>69350.74563654285</v>
      </c>
    </row>
    <row r="42" spans="1:14" ht="12">
      <c r="A42" s="90">
        <v>340</v>
      </c>
      <c r="B42" s="134" t="s">
        <v>37</v>
      </c>
      <c r="C42" s="135">
        <v>32649.463991983015</v>
      </c>
      <c r="D42" s="135">
        <v>30324.95366133305</v>
      </c>
      <c r="E42" s="135">
        <v>30765.42086427861</v>
      </c>
      <c r="F42" s="135">
        <v>27197.90713393318</v>
      </c>
      <c r="G42" s="135">
        <v>33176.039760383435</v>
      </c>
      <c r="H42" s="135">
        <v>44607.20526318524</v>
      </c>
      <c r="I42" s="135">
        <v>49894.41849537869</v>
      </c>
      <c r="J42" s="135">
        <v>33970.48848695296</v>
      </c>
      <c r="K42" s="135">
        <v>24200.803722881596</v>
      </c>
      <c r="L42" s="135">
        <v>29485.793953970548</v>
      </c>
      <c r="M42" s="135">
        <v>23227.04162442631</v>
      </c>
      <c r="N42" s="135">
        <v>35309.84907843957</v>
      </c>
    </row>
    <row r="43" spans="1:14" ht="12">
      <c r="A43" s="90">
        <v>350</v>
      </c>
      <c r="B43" s="134" t="s">
        <v>36</v>
      </c>
      <c r="C43" s="135">
        <v>115893.74426606612</v>
      </c>
      <c r="D43" s="135">
        <v>104273.08732884907</v>
      </c>
      <c r="E43" s="135">
        <v>130812.98488588152</v>
      </c>
      <c r="F43" s="135">
        <v>102484.41241551588</v>
      </c>
      <c r="G43" s="135">
        <v>111959.38573448235</v>
      </c>
      <c r="H43" s="135">
        <v>130340.12820507318</v>
      </c>
      <c r="I43" s="135">
        <v>128185.92873764451</v>
      </c>
      <c r="J43" s="135">
        <v>102965.26090396798</v>
      </c>
      <c r="K43" s="135">
        <v>76742.93076719082</v>
      </c>
      <c r="L43" s="135">
        <v>92574.55323215114</v>
      </c>
      <c r="M43" s="135">
        <v>90736.7942007814</v>
      </c>
      <c r="N43" s="135">
        <v>128104.28494872942</v>
      </c>
    </row>
    <row r="44" spans="1:14" ht="12">
      <c r="A44" s="90">
        <v>360</v>
      </c>
      <c r="B44" s="134" t="s">
        <v>35</v>
      </c>
      <c r="C44" s="135">
        <v>41276.71301771779</v>
      </c>
      <c r="D44" s="135">
        <v>38614.782745704404</v>
      </c>
      <c r="E44" s="135">
        <v>39247.94482904374</v>
      </c>
      <c r="F44" s="135">
        <v>33846.83189210131</v>
      </c>
      <c r="G44" s="135">
        <v>40986.54287864547</v>
      </c>
      <c r="H44" s="135">
        <v>54358.1967175997</v>
      </c>
      <c r="I44" s="135">
        <v>59276.72446107038</v>
      </c>
      <c r="J44" s="135">
        <v>42662.026187235024</v>
      </c>
      <c r="K44" s="135">
        <v>30059.18405427305</v>
      </c>
      <c r="L44" s="135">
        <v>36227.684197255614</v>
      </c>
      <c r="M44" s="135">
        <v>28210.692896808076</v>
      </c>
      <c r="N44" s="135">
        <v>43828.713208225934</v>
      </c>
    </row>
    <row r="45" spans="1:14" ht="12">
      <c r="A45" s="90">
        <v>370</v>
      </c>
      <c r="B45" s="134" t="s">
        <v>34</v>
      </c>
      <c r="C45" s="137">
        <v>1.4056899244403283</v>
      </c>
      <c r="D45" s="137">
        <v>1.4029726120865527</v>
      </c>
      <c r="E45" s="137">
        <v>1.3363197459075977</v>
      </c>
      <c r="F45" s="137">
        <v>1.3776863728540352</v>
      </c>
      <c r="G45" s="137">
        <v>1.4021160175481768</v>
      </c>
      <c r="H45" s="137">
        <v>1.4267446530666004</v>
      </c>
      <c r="I45" s="137">
        <v>1.4434385225503754</v>
      </c>
      <c r="J45" s="137">
        <v>1.411633676604501</v>
      </c>
      <c r="K45" s="137">
        <v>1.433446452693777</v>
      </c>
      <c r="L45" s="137">
        <v>1.4192049002272973</v>
      </c>
      <c r="M45" s="137">
        <v>1.3484099004025702</v>
      </c>
      <c r="N45" s="137">
        <v>1.3570482049153194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12.377490336932278</v>
      </c>
      <c r="D48" s="137">
        <v>10.831062663631378</v>
      </c>
      <c r="E48" s="137">
        <v>9.46536470610196</v>
      </c>
      <c r="F48" s="137">
        <v>9.484768714987586</v>
      </c>
      <c r="G48" s="137">
        <v>9.778325460098625</v>
      </c>
      <c r="H48" s="137">
        <v>10.317287958009935</v>
      </c>
      <c r="I48" s="137">
        <v>10.304333454951815</v>
      </c>
      <c r="J48" s="137">
        <v>9.92208275555474</v>
      </c>
      <c r="K48" s="137">
        <v>10.021149734354355</v>
      </c>
      <c r="L48" s="137">
        <v>9.875381384281022</v>
      </c>
      <c r="M48" s="137">
        <v>9.852965270586287</v>
      </c>
      <c r="N48" s="137">
        <v>11.008148669599155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94082.56154859265</v>
      </c>
      <c r="D51" s="135">
        <v>84970.2297091565</v>
      </c>
      <c r="E51" s="135">
        <v>105853.48927374171</v>
      </c>
      <c r="F51" s="135">
        <v>89466.4601720342</v>
      </c>
      <c r="G51" s="135">
        <v>94381.07527399538</v>
      </c>
      <c r="H51" s="135">
        <v>111318.21430870303</v>
      </c>
      <c r="I51" s="135">
        <v>112221.80807134643</v>
      </c>
      <c r="J51" s="135">
        <v>88650.99443017691</v>
      </c>
      <c r="K51" s="135">
        <v>66064.53637058366</v>
      </c>
      <c r="L51" s="135">
        <v>81399.0460372964</v>
      </c>
      <c r="M51" s="135">
        <v>74764.1913387109</v>
      </c>
      <c r="N51" s="135">
        <v>95905.7559246315</v>
      </c>
    </row>
    <row r="52" spans="1:14" ht="12">
      <c r="A52" s="90">
        <v>440</v>
      </c>
      <c r="B52" s="134" t="s">
        <v>30</v>
      </c>
      <c r="C52" s="135">
        <v>75833.80544557046</v>
      </c>
      <c r="D52" s="135">
        <v>67388.57323748266</v>
      </c>
      <c r="E52" s="135">
        <v>88791.98789274748</v>
      </c>
      <c r="F52" s="135">
        <v>74390.45493537131</v>
      </c>
      <c r="G52" s="135">
        <v>77275.92416308708</v>
      </c>
      <c r="H52" s="135">
        <v>88769.34945775337</v>
      </c>
      <c r="I52" s="135">
        <v>89364.9485186487</v>
      </c>
      <c r="J52" s="135">
        <v>72367.07040839427</v>
      </c>
      <c r="K52" s="135">
        <v>53999.86885215467</v>
      </c>
      <c r="L52" s="135">
        <v>66253.7101660081</v>
      </c>
      <c r="M52" s="135">
        <v>61636.50541712493</v>
      </c>
      <c r="N52" s="135">
        <v>76749.78981747705</v>
      </c>
    </row>
    <row r="53" spans="1:14" ht="12">
      <c r="A53" s="90">
        <v>450</v>
      </c>
      <c r="B53" s="134" t="s">
        <v>29</v>
      </c>
      <c r="C53" s="135">
        <v>25168.093005061164</v>
      </c>
      <c r="D53" s="135">
        <v>22573.399853827807</v>
      </c>
      <c r="E53" s="135">
        <v>24329.31190971837</v>
      </c>
      <c r="F53" s="135">
        <v>16667.56450763734</v>
      </c>
      <c r="G53" s="135">
        <v>21097.57551829703</v>
      </c>
      <c r="H53" s="135">
        <v>29947.29458906965</v>
      </c>
      <c r="I53" s="135">
        <v>31370.171560376926</v>
      </c>
      <c r="J53" s="135">
        <v>21259.740569815007</v>
      </c>
      <c r="K53" s="135">
        <v>14416.61774697006</v>
      </c>
      <c r="L53" s="135">
        <v>17564.8995670876</v>
      </c>
      <c r="M53" s="135">
        <v>15340.831608669894</v>
      </c>
      <c r="N53" s="135">
        <v>25945.835868341255</v>
      </c>
    </row>
    <row r="54" spans="1:14" ht="12">
      <c r="A54" s="90">
        <v>460</v>
      </c>
      <c r="B54" s="134" t="s">
        <v>28</v>
      </c>
      <c r="C54" s="135">
        <v>18077.269400372654</v>
      </c>
      <c r="D54" s="135">
        <v>15173.999153831079</v>
      </c>
      <c r="E54" s="135">
        <v>17223.30291755731</v>
      </c>
      <c r="F54" s="135">
        <v>11552.613163487948</v>
      </c>
      <c r="G54" s="135">
        <v>15108.106437837807</v>
      </c>
      <c r="H54" s="135">
        <v>20727.131084734276</v>
      </c>
      <c r="I54" s="135">
        <v>21375.600453174127</v>
      </c>
      <c r="J54" s="135">
        <v>14608.606995777067</v>
      </c>
      <c r="K54" s="135">
        <v>10542.91453462594</v>
      </c>
      <c r="L54" s="135">
        <v>12478.27514391133</v>
      </c>
      <c r="M54" s="135">
        <v>11126.888466962379</v>
      </c>
      <c r="N54" s="135">
        <v>18544.69868165652</v>
      </c>
    </row>
    <row r="55" spans="1:14" ht="12">
      <c r="A55" s="90">
        <v>470</v>
      </c>
      <c r="B55" s="134" t="s">
        <v>27</v>
      </c>
      <c r="C55" s="135">
        <v>18867.76155272798</v>
      </c>
      <c r="D55" s="135">
        <v>15749.409553421263</v>
      </c>
      <c r="E55" s="135">
        <v>16871.544382739252</v>
      </c>
      <c r="F55" s="135">
        <v>14244.375417713049</v>
      </c>
      <c r="G55" s="135">
        <v>15879.843823566174</v>
      </c>
      <c r="H55" s="135">
        <v>19194.95676407399</v>
      </c>
      <c r="I55" s="135">
        <v>20421.383327979132</v>
      </c>
      <c r="J55" s="135">
        <v>15317.852895657286</v>
      </c>
      <c r="K55" s="135">
        <v>11836.63311912377</v>
      </c>
      <c r="L55" s="135">
        <v>13669.523940812449</v>
      </c>
      <c r="M55" s="135">
        <v>11669.141255587605</v>
      </c>
      <c r="N55" s="135">
        <v>14649.780798218855</v>
      </c>
    </row>
    <row r="56" spans="1:14" ht="12">
      <c r="A56" s="90">
        <v>480</v>
      </c>
      <c r="B56" s="134" t="s">
        <v>26</v>
      </c>
      <c r="C56" s="135">
        <v>14074.947605977966</v>
      </c>
      <c r="D56" s="135">
        <v>11302.80691405713</v>
      </c>
      <c r="E56" s="135">
        <v>12290.336644407247</v>
      </c>
      <c r="F56" s="135">
        <v>10836.065426546844</v>
      </c>
      <c r="G56" s="135">
        <v>12138.151138172712</v>
      </c>
      <c r="H56" s="135">
        <v>13969.600647427234</v>
      </c>
      <c r="I56" s="135">
        <v>14200.336531504456</v>
      </c>
      <c r="J56" s="135">
        <v>11300.063302244564</v>
      </c>
      <c r="K56" s="135">
        <v>8936.96654093561</v>
      </c>
      <c r="L56" s="135">
        <v>10340.849692513968</v>
      </c>
      <c r="M56" s="135">
        <v>8661.271889744852</v>
      </c>
      <c r="N56" s="135">
        <v>10554.963113825112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6529.046176660044</v>
      </c>
      <c r="D58" s="135">
        <v>5094.577294570354</v>
      </c>
      <c r="E58" s="135">
        <v>4908.961414432358</v>
      </c>
      <c r="F58" s="135">
        <v>6190.459902513112</v>
      </c>
      <c r="G58" s="135">
        <v>7128.968022096239</v>
      </c>
      <c r="H58" s="135">
        <v>6778.239071419518</v>
      </c>
      <c r="I58" s="135">
        <v>6889.796443457511</v>
      </c>
      <c r="J58" s="135">
        <v>5026.277579445128</v>
      </c>
      <c r="K58" s="135">
        <v>5640.780997615166</v>
      </c>
      <c r="L58" s="135">
        <v>5700.0465583131345</v>
      </c>
      <c r="M58" s="135">
        <v>4202.7651193037755</v>
      </c>
      <c r="N58" s="135">
        <v>5075.656782339489</v>
      </c>
    </row>
    <row r="59" spans="1:14" ht="12">
      <c r="A59" s="90">
        <v>510</v>
      </c>
      <c r="B59" s="134" t="s">
        <v>24</v>
      </c>
      <c r="C59" s="135">
        <v>16948.38745732088</v>
      </c>
      <c r="D59" s="135">
        <v>19713.803046340046</v>
      </c>
      <c r="E59" s="135">
        <v>21045.252418607248</v>
      </c>
      <c r="F59" s="135">
        <v>14616.174496424968</v>
      </c>
      <c r="G59" s="135">
        <v>18427.558885211474</v>
      </c>
      <c r="H59" s="135">
        <v>22028.21976568926</v>
      </c>
      <c r="I59" s="135">
        <v>22334.023836120636</v>
      </c>
      <c r="J59" s="135">
        <v>17390.06887398337</v>
      </c>
      <c r="K59" s="135">
        <v>11948.826698125871</v>
      </c>
      <c r="L59" s="135">
        <v>14191.721024781373</v>
      </c>
      <c r="M59" s="135">
        <v>14648.887877370804</v>
      </c>
      <c r="N59" s="135">
        <v>29662.04171985012</v>
      </c>
    </row>
    <row r="60" spans="1:14" ht="12">
      <c r="A60" s="90">
        <v>520</v>
      </c>
      <c r="B60" s="134" t="s">
        <v>23</v>
      </c>
      <c r="C60" s="135">
        <v>2692.069795435941</v>
      </c>
      <c r="D60" s="135">
        <v>3079.98038623493</v>
      </c>
      <c r="E60" s="135">
        <v>2664.457007452129</v>
      </c>
      <c r="F60" s="135">
        <v>1627.5923600984333</v>
      </c>
      <c r="G60" s="135">
        <v>1813.7575559204515</v>
      </c>
      <c r="H60" s="135">
        <v>1984.1517488961745</v>
      </c>
      <c r="I60" s="135">
        <v>1642.0964344917916</v>
      </c>
      <c r="J60" s="135">
        <v>1480.5835568221282</v>
      </c>
      <c r="K60" s="135">
        <v>1462.4494886292314</v>
      </c>
      <c r="L60" s="135">
        <v>2137.7279835604463</v>
      </c>
      <c r="M60" s="135">
        <v>1457.4785649225346</v>
      </c>
      <c r="N60" s="135">
        <v>2281.2660770312677</v>
      </c>
    </row>
    <row r="61" spans="2:14" ht="12">
      <c r="B61" s="139" t="s">
        <v>188</v>
      </c>
      <c r="C61" s="135">
        <v>12425.157193469022</v>
      </c>
      <c r="D61" s="135">
        <v>11767.41739026495</v>
      </c>
      <c r="E61" s="135">
        <v>13377.720543741072</v>
      </c>
      <c r="F61" s="135">
        <v>8599.243542053891</v>
      </c>
      <c r="G61" s="135">
        <v>11415.509196097924</v>
      </c>
      <c r="H61" s="135">
        <v>16753.69448196785</v>
      </c>
      <c r="I61" s="135">
        <v>18417.361512450712</v>
      </c>
      <c r="J61" s="135">
        <v>13414.635814015144</v>
      </c>
      <c r="K61" s="135">
        <v>7931.987925647825</v>
      </c>
      <c r="L61" s="135">
        <v>9525.782584154387</v>
      </c>
      <c r="M61" s="135">
        <v>9184.660752993073</v>
      </c>
      <c r="N61" s="135">
        <v>17463.442204459654</v>
      </c>
    </row>
    <row r="62" spans="2:14" ht="12">
      <c r="B62" s="139" t="s">
        <v>189</v>
      </c>
      <c r="C62" s="135">
        <v>1383.7847145535868</v>
      </c>
      <c r="D62" s="135">
        <v>1321.0970465858318</v>
      </c>
      <c r="E62" s="135">
        <v>1676.1855748709686</v>
      </c>
      <c r="F62" s="135">
        <v>804.5105415395271</v>
      </c>
      <c r="G62" s="135">
        <v>904.1310489848051</v>
      </c>
      <c r="H62" s="135">
        <v>1207.2148129627706</v>
      </c>
      <c r="I62" s="135">
        <v>821.031074080403</v>
      </c>
      <c r="J62" s="135">
        <v>818.456784320424</v>
      </c>
      <c r="K62" s="135">
        <v>614.562220334913</v>
      </c>
      <c r="L62" s="135">
        <v>671.0943872854351</v>
      </c>
      <c r="M62" s="135">
        <v>1112.1110984219245</v>
      </c>
      <c r="N62" s="135">
        <v>1377.0369366596412</v>
      </c>
    </row>
    <row r="63" spans="2:14" ht="12">
      <c r="B63" s="139" t="s">
        <v>190</v>
      </c>
      <c r="C63" s="135">
        <v>1100.947824257181</v>
      </c>
      <c r="D63" s="135">
        <v>1305.4137963340752</v>
      </c>
      <c r="E63" s="135">
        <v>1373.8808026799154</v>
      </c>
      <c r="F63" s="135">
        <v>648.47916164341</v>
      </c>
      <c r="G63" s="135">
        <v>1153.9978950193315</v>
      </c>
      <c r="H63" s="135">
        <v>1041.5060762199407</v>
      </c>
      <c r="I63" s="135">
        <v>1963.856447912859</v>
      </c>
      <c r="J63" s="135">
        <v>806.7347080506644</v>
      </c>
      <c r="K63" s="135">
        <v>556.82943615295</v>
      </c>
      <c r="L63" s="135">
        <v>777.414432511514</v>
      </c>
      <c r="M63" s="135">
        <v>605.5512586085223</v>
      </c>
      <c r="N63" s="135">
        <v>1097.020118743559</v>
      </c>
    </row>
    <row r="64" spans="2:14" ht="12">
      <c r="B64" s="139" t="s">
        <v>191</v>
      </c>
      <c r="C64" s="138" t="s">
        <v>192</v>
      </c>
      <c r="D64" s="138" t="s">
        <v>192</v>
      </c>
      <c r="E64" s="138" t="s">
        <v>192</v>
      </c>
      <c r="F64" s="138" t="s">
        <v>192</v>
      </c>
      <c r="G64" s="138" t="s">
        <v>192</v>
      </c>
      <c r="H64" s="138" t="s">
        <v>192</v>
      </c>
      <c r="I64" s="138" t="s">
        <v>192</v>
      </c>
      <c r="J64" s="138" t="s">
        <v>192</v>
      </c>
      <c r="K64" s="138" t="s">
        <v>192</v>
      </c>
      <c r="L64" s="138" t="s">
        <v>192</v>
      </c>
      <c r="M64" s="138" t="s">
        <v>192</v>
      </c>
      <c r="N64" s="138" t="s">
        <v>192</v>
      </c>
    </row>
    <row r="65" spans="2:14" ht="12">
      <c r="B65" s="139" t="s">
        <v>193</v>
      </c>
      <c r="C65" s="138" t="s">
        <v>192</v>
      </c>
      <c r="D65" s="138" t="s">
        <v>192</v>
      </c>
      <c r="E65" s="138" t="s">
        <v>192</v>
      </c>
      <c r="F65" s="138" t="s">
        <v>192</v>
      </c>
      <c r="G65" s="138" t="s">
        <v>192</v>
      </c>
      <c r="H65" s="138" t="s">
        <v>192</v>
      </c>
      <c r="I65" s="138" t="s">
        <v>192</v>
      </c>
      <c r="J65" s="138" t="s">
        <v>192</v>
      </c>
      <c r="K65" s="138" t="s">
        <v>192</v>
      </c>
      <c r="L65" s="138" t="s">
        <v>192</v>
      </c>
      <c r="M65" s="138" t="s">
        <v>192</v>
      </c>
      <c r="N65" s="138" t="s">
        <v>192</v>
      </c>
    </row>
    <row r="66" spans="1:14" ht="12">
      <c r="A66" s="90">
        <v>530</v>
      </c>
      <c r="B66" s="139" t="s">
        <v>136</v>
      </c>
      <c r="C66" s="135">
        <v>3370.4569938675045</v>
      </c>
      <c r="D66" s="135">
        <v>3412.2573019270167</v>
      </c>
      <c r="E66" s="135">
        <v>3403.1209190645604</v>
      </c>
      <c r="F66" s="135">
        <v>2511.6016134400033</v>
      </c>
      <c r="G66" s="135">
        <v>2953.465652686293</v>
      </c>
      <c r="H66" s="135">
        <v>3808.259954375989</v>
      </c>
      <c r="I66" s="135">
        <v>3555.6303597655383</v>
      </c>
      <c r="J66" s="135">
        <v>2618.0443601348493</v>
      </c>
      <c r="K66" s="135">
        <v>1914.5805026624785</v>
      </c>
      <c r="L66" s="135">
        <v>2697.2115588524134</v>
      </c>
      <c r="M66" s="135">
        <v>2683.7054010106676</v>
      </c>
      <c r="N66" s="135">
        <v>4379.144230259725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122586.54498578634</v>
      </c>
      <c r="D69" s="135">
        <v>111437.01782698852</v>
      </c>
      <c r="E69" s="135">
        <v>135227.77619048738</v>
      </c>
      <c r="F69" s="135">
        <v>103973.4079230269</v>
      </c>
      <c r="G69" s="135">
        <v>119237.89410910921</v>
      </c>
      <c r="H69" s="135">
        <v>150061.92699626856</v>
      </c>
      <c r="I69" s="135">
        <v>153966.6222588391</v>
      </c>
      <c r="J69" s="135">
        <v>119330.42294569995</v>
      </c>
      <c r="K69" s="135">
        <v>83102.42649158907</v>
      </c>
      <c r="L69" s="135">
        <v>97014.44822681026</v>
      </c>
      <c r="M69" s="135">
        <v>88998.46352394781</v>
      </c>
      <c r="N69" s="135">
        <v>137082.8102352632</v>
      </c>
    </row>
    <row r="70" spans="1:14" ht="12">
      <c r="A70" s="90">
        <v>570</v>
      </c>
      <c r="B70" s="134" t="s">
        <v>19</v>
      </c>
      <c r="C70" s="135">
        <v>8127.260681729049</v>
      </c>
      <c r="D70" s="135">
        <v>6029.093881448665</v>
      </c>
      <c r="E70" s="135">
        <v>7682.002000071031</v>
      </c>
      <c r="F70" s="135">
        <v>6201.115102680211</v>
      </c>
      <c r="G70" s="135">
        <v>9794.11693842253</v>
      </c>
      <c r="H70" s="135">
        <v>10101.39157640975</v>
      </c>
      <c r="I70" s="135">
        <v>8361.394634738102</v>
      </c>
      <c r="J70" s="135">
        <v>10113.140691839135</v>
      </c>
      <c r="K70" s="135">
        <v>10243.50395800814</v>
      </c>
      <c r="L70" s="135">
        <v>10563.608485463723</v>
      </c>
      <c r="M70" s="135">
        <v>6717.754591427101</v>
      </c>
      <c r="N70" s="135">
        <v>5968.180296826539</v>
      </c>
    </row>
    <row r="71" spans="1:14" ht="12">
      <c r="A71" s="90">
        <v>580</v>
      </c>
      <c r="B71" s="134" t="s">
        <v>18</v>
      </c>
      <c r="C71" s="135">
        <v>7471.992799540951</v>
      </c>
      <c r="D71" s="135">
        <v>5299.487167155015</v>
      </c>
      <c r="E71" s="135">
        <v>6479.071103447588</v>
      </c>
      <c r="F71" s="135">
        <v>5443.275365578941</v>
      </c>
      <c r="G71" s="135">
        <v>8620.891311513145</v>
      </c>
      <c r="H71" s="135">
        <v>8959.506221167805</v>
      </c>
      <c r="I71" s="135">
        <v>7102.238181370426</v>
      </c>
      <c r="J71" s="135">
        <v>9118.295656249815</v>
      </c>
      <c r="K71" s="135">
        <v>9356.650632445766</v>
      </c>
      <c r="L71" s="135">
        <v>9722.150580114336</v>
      </c>
      <c r="M71" s="135">
        <v>6150.328747383416</v>
      </c>
      <c r="N71" s="135">
        <v>5108.413727625076</v>
      </c>
    </row>
    <row r="72" spans="1:14" ht="12">
      <c r="A72" s="90">
        <v>590</v>
      </c>
      <c r="B72" s="134" t="s">
        <v>17</v>
      </c>
      <c r="C72" s="135">
        <v>1579.4929224415246</v>
      </c>
      <c r="D72" s="135">
        <v>1273.3686132814996</v>
      </c>
      <c r="E72" s="135">
        <v>1678.0627302713056</v>
      </c>
      <c r="F72" s="135">
        <v>1177.8088911114635</v>
      </c>
      <c r="G72" s="135">
        <v>1814.0838160996182</v>
      </c>
      <c r="H72" s="135">
        <v>1694.6326024657596</v>
      </c>
      <c r="I72" s="135">
        <v>1763.1118763075265</v>
      </c>
      <c r="J72" s="135">
        <v>1484.8218218043567</v>
      </c>
      <c r="K72" s="135">
        <v>1390.1140178543546</v>
      </c>
      <c r="L72" s="135">
        <v>1317.082340270334</v>
      </c>
      <c r="M72" s="135">
        <v>911.5596622520893</v>
      </c>
      <c r="N72" s="135">
        <v>1198.779916729485</v>
      </c>
    </row>
    <row r="73" spans="1:14" ht="12">
      <c r="A73" s="90">
        <v>600</v>
      </c>
      <c r="B73" s="134" t="s">
        <v>16</v>
      </c>
      <c r="C73" s="135">
        <v>116798.429571954</v>
      </c>
      <c r="D73" s="135">
        <v>107033.69943576024</v>
      </c>
      <c r="E73" s="135">
        <v>129324.91496261573</v>
      </c>
      <c r="F73" s="135">
        <v>98844.75852839199</v>
      </c>
      <c r="G73" s="135">
        <v>110820.80452670304</v>
      </c>
      <c r="H73" s="135">
        <v>141346.09421641633</v>
      </c>
      <c r="I73" s="135">
        <v>146798.5229325532</v>
      </c>
      <c r="J73" s="135">
        <v>110379.49477773388</v>
      </c>
      <c r="K73" s="135">
        <v>73990.71050247377</v>
      </c>
      <c r="L73" s="135">
        <v>87614.33760247122</v>
      </c>
      <c r="M73" s="135">
        <v>83114.99146009516</v>
      </c>
      <c r="N73" s="135">
        <v>132172.7233870924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17444.086680400193</v>
      </c>
      <c r="D75" s="135">
        <v>14369.742868202242</v>
      </c>
      <c r="E75" s="135">
        <v>14287.065273440185</v>
      </c>
      <c r="F75" s="135">
        <v>16301.144862770841</v>
      </c>
      <c r="G75" s="135">
        <v>11941.417504978177</v>
      </c>
      <c r="H75" s="135">
        <v>13965.431590573282</v>
      </c>
      <c r="I75" s="135">
        <v>9881.353166734682</v>
      </c>
      <c r="J75" s="135">
        <v>5145.325581613692</v>
      </c>
      <c r="K75" s="135">
        <v>7399.604118380422</v>
      </c>
      <c r="L75" s="135">
        <v>15911.046836893256</v>
      </c>
      <c r="M75" s="135">
        <v>10397.20643824559</v>
      </c>
      <c r="N75" s="135">
        <v>8442.492182424718</v>
      </c>
    </row>
    <row r="76" spans="1:14" ht="12">
      <c r="A76" s="90">
        <v>630</v>
      </c>
      <c r="B76" s="134" t="s">
        <v>14</v>
      </c>
      <c r="C76" s="135">
        <v>11856.578235030338</v>
      </c>
      <c r="D76" s="135">
        <v>7581.195674039405</v>
      </c>
      <c r="E76" s="135">
        <v>7630.54679993982</v>
      </c>
      <c r="F76" s="135">
        <v>5461.102569838932</v>
      </c>
      <c r="G76" s="135">
        <v>3907.6236978725838</v>
      </c>
      <c r="H76" s="135">
        <v>9236.583199062172</v>
      </c>
      <c r="I76" s="135">
        <v>6284.697299702775</v>
      </c>
      <c r="J76" s="135">
        <v>3564.8057952589033</v>
      </c>
      <c r="K76" s="135">
        <v>4801.694385646349</v>
      </c>
      <c r="L76" s="135">
        <v>12574.547957518416</v>
      </c>
      <c r="M76" s="135">
        <v>7763.987948835839</v>
      </c>
      <c r="N76" s="135">
        <v>6208.758332334952</v>
      </c>
    </row>
    <row r="77" spans="1:14" ht="12">
      <c r="A77" s="90">
        <v>640</v>
      </c>
      <c r="B77" s="134" t="s">
        <v>13</v>
      </c>
      <c r="C77" s="135">
        <v>3469.4709255553134</v>
      </c>
      <c r="D77" s="135">
        <v>3281.560893136386</v>
      </c>
      <c r="E77" s="135">
        <v>3494.7411950787277</v>
      </c>
      <c r="F77" s="135">
        <v>4012.0476393681247</v>
      </c>
      <c r="G77" s="135">
        <v>3240.6306317567924</v>
      </c>
      <c r="H77" s="135">
        <v>1940.9880901728752</v>
      </c>
      <c r="I77" s="135">
        <v>1995.6546159909303</v>
      </c>
      <c r="J77" s="135">
        <v>1250.3408224057193</v>
      </c>
      <c r="K77" s="135">
        <v>1583.1248690760851</v>
      </c>
      <c r="L77" s="135">
        <v>2048.3047293134937</v>
      </c>
      <c r="M77" s="135">
        <v>1750.8018886538148</v>
      </c>
      <c r="N77" s="135">
        <v>1119.0365039379653</v>
      </c>
    </row>
    <row r="78" spans="1:14" ht="12">
      <c r="A78" s="90">
        <v>650</v>
      </c>
      <c r="B78" s="134" t="s">
        <v>12</v>
      </c>
      <c r="C78" s="135">
        <v>2756.9917159397887</v>
      </c>
      <c r="D78" s="135">
        <v>4311.216337790131</v>
      </c>
      <c r="E78" s="135">
        <v>4170.618889872889</v>
      </c>
      <c r="F78" s="135">
        <v>8056.5756222901</v>
      </c>
      <c r="G78" s="135">
        <v>5577.370570086143</v>
      </c>
      <c r="H78" s="135">
        <v>3147.4736838979497</v>
      </c>
      <c r="I78" s="135">
        <v>2193.4115243113943</v>
      </c>
      <c r="J78" s="135">
        <v>482.1605658579662</v>
      </c>
      <c r="K78" s="135">
        <v>1282.8603721337247</v>
      </c>
      <c r="L78" s="135">
        <v>1893.3916256691612</v>
      </c>
      <c r="M78" s="135">
        <v>1121.9037061100034</v>
      </c>
      <c r="N78" s="135">
        <v>1258.5032526737846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7934.61019191287</v>
      </c>
      <c r="D80" s="135">
        <v>7316.89742982041</v>
      </c>
      <c r="E80" s="135">
        <v>8646.480635040885</v>
      </c>
      <c r="F80" s="135">
        <v>5786.182804213818</v>
      </c>
      <c r="G80" s="135">
        <v>5951.445256884767</v>
      </c>
      <c r="H80" s="135">
        <v>6071.576084612403</v>
      </c>
      <c r="I80" s="135">
        <v>5827.537910849217</v>
      </c>
      <c r="J80" s="135">
        <v>5865.355052773171</v>
      </c>
      <c r="K80" s="135">
        <v>5567.57032971693</v>
      </c>
      <c r="L80" s="135">
        <v>6332.750399910217</v>
      </c>
      <c r="M80" s="135">
        <v>6417.736215666636</v>
      </c>
      <c r="N80" s="135">
        <v>5029.335674035954</v>
      </c>
    </row>
    <row r="81" spans="1:14" ht="12">
      <c r="A81" s="90">
        <v>680</v>
      </c>
      <c r="B81" s="134" t="s">
        <v>10</v>
      </c>
      <c r="C81" s="135">
        <v>16840.913000622262</v>
      </c>
      <c r="D81" s="135">
        <v>17255.345386371082</v>
      </c>
      <c r="E81" s="135">
        <v>19672.480084114977</v>
      </c>
      <c r="F81" s="135">
        <v>15525.823882074195</v>
      </c>
      <c r="G81" s="135">
        <v>18785.67566344929</v>
      </c>
      <c r="H81" s="135">
        <v>21425.375657492583</v>
      </c>
      <c r="I81" s="135">
        <v>22658.66289603861</v>
      </c>
      <c r="J81" s="135">
        <v>16494.02547927066</v>
      </c>
      <c r="K81" s="135">
        <v>11833.521223889307</v>
      </c>
      <c r="L81" s="135">
        <v>14280.277969423825</v>
      </c>
      <c r="M81" s="135">
        <v>14649.470933360966</v>
      </c>
      <c r="N81" s="135">
        <v>27744.436467578573</v>
      </c>
    </row>
    <row r="82" spans="1:14" ht="12">
      <c r="A82" s="90">
        <v>690</v>
      </c>
      <c r="B82" s="134" t="s">
        <v>9</v>
      </c>
      <c r="C82" s="135">
        <v>4225.848383195476</v>
      </c>
      <c r="D82" s="135">
        <v>3926.3314889696067</v>
      </c>
      <c r="E82" s="135">
        <v>4156.290441933128</v>
      </c>
      <c r="F82" s="135">
        <v>3248.732807732745</v>
      </c>
      <c r="G82" s="135">
        <v>4336.973213300734</v>
      </c>
      <c r="H82" s="135">
        <v>3560.8412845421008</v>
      </c>
      <c r="I82" s="135">
        <v>4044.943274425338</v>
      </c>
      <c r="J82" s="135">
        <v>4754.578656818934</v>
      </c>
      <c r="K82" s="135">
        <v>3038.8905353349337</v>
      </c>
      <c r="L82" s="135">
        <v>3043.7760081673505</v>
      </c>
      <c r="M82" s="135">
        <v>3380.365889052125</v>
      </c>
      <c r="N82" s="135">
        <v>3172.2511066335132</v>
      </c>
    </row>
    <row r="83" spans="1:14" ht="12">
      <c r="A83" s="90">
        <v>700</v>
      </c>
      <c r="B83" s="134" t="s">
        <v>8</v>
      </c>
      <c r="C83" s="135">
        <v>970.057790716746</v>
      </c>
      <c r="D83" s="135">
        <v>420.29310975734836</v>
      </c>
      <c r="E83" s="135">
        <v>449.0332015417696</v>
      </c>
      <c r="F83" s="135">
        <v>162.79702536421442</v>
      </c>
      <c r="G83" s="135">
        <v>282.28587975014716</v>
      </c>
      <c r="H83" s="135">
        <v>290.62072527337847</v>
      </c>
      <c r="I83" s="135">
        <v>464.37741386760547</v>
      </c>
      <c r="J83" s="135">
        <v>730.1409946614681</v>
      </c>
      <c r="K83" s="135">
        <v>175.80603868699748</v>
      </c>
      <c r="L83" s="135">
        <v>191.79712799962826</v>
      </c>
      <c r="M83" s="135">
        <v>161.46559814798437</v>
      </c>
      <c r="N83" s="135">
        <v>242.87302404744753</v>
      </c>
    </row>
    <row r="84" spans="1:14" ht="12">
      <c r="A84" s="90">
        <v>710</v>
      </c>
      <c r="B84" s="134" t="s">
        <v>7</v>
      </c>
      <c r="C84" s="135">
        <v>1509.1520230534984</v>
      </c>
      <c r="D84" s="135">
        <v>732.9288543907755</v>
      </c>
      <c r="E84" s="135">
        <v>1574.0879713581228</v>
      </c>
      <c r="F84" s="135">
        <v>431.56029117159045</v>
      </c>
      <c r="G84" s="135">
        <v>545.4579062410737</v>
      </c>
      <c r="H84" s="135">
        <v>473.9346630842905</v>
      </c>
      <c r="I84" s="135">
        <v>558.1161855360427</v>
      </c>
      <c r="J84" s="135">
        <v>631.3047773431722</v>
      </c>
      <c r="K84" s="135">
        <v>841.8859453490093</v>
      </c>
      <c r="L84" s="135">
        <v>3147.3059145851676</v>
      </c>
      <c r="M84" s="135">
        <v>3636.775015276207</v>
      </c>
      <c r="N84" s="135">
        <v>2657.0058136871135</v>
      </c>
    </row>
    <row r="85" spans="2:14" ht="12">
      <c r="B85" s="134" t="s">
        <v>22</v>
      </c>
      <c r="C85" s="135">
        <v>4003.7600068342254</v>
      </c>
      <c r="D85" s="135">
        <v>3967.1067275747796</v>
      </c>
      <c r="E85" s="135">
        <v>5567.344343464222</v>
      </c>
      <c r="F85" s="135">
        <v>4248.733283314018</v>
      </c>
      <c r="G85" s="135">
        <v>6093.830929773659</v>
      </c>
      <c r="H85" s="135">
        <v>6485.701864015631</v>
      </c>
      <c r="I85" s="135">
        <v>5641.504032521691</v>
      </c>
      <c r="J85" s="135">
        <v>5143.865954359766</v>
      </c>
      <c r="K85" s="135">
        <v>4377.494890490451</v>
      </c>
      <c r="L85" s="135">
        <v>4677.992372714735</v>
      </c>
      <c r="M85" s="135">
        <v>3957.7030539462003</v>
      </c>
      <c r="N85" s="135">
        <v>4720.372082918894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31.911270901491186</v>
      </c>
      <c r="D88" s="136">
        <v>35.16352558393389</v>
      </c>
      <c r="E88" s="136">
        <v>38.007752933396205</v>
      </c>
      <c r="F88" s="136">
        <v>43.43703629680308</v>
      </c>
      <c r="G88" s="136">
        <v>46.40608847270546</v>
      </c>
      <c r="H88" s="136">
        <v>45.300603991317836</v>
      </c>
      <c r="I88" s="136">
        <v>42.06821665108109</v>
      </c>
      <c r="J88" s="136">
        <v>44.038518106947485</v>
      </c>
      <c r="K88" s="136">
        <v>45.84608431313008</v>
      </c>
      <c r="L88" s="136">
        <v>43.64158540082442</v>
      </c>
      <c r="M88" s="136">
        <v>39.871184901372686</v>
      </c>
      <c r="N88" s="136">
        <v>36.56932022243129</v>
      </c>
    </row>
    <row r="89" spans="1:14" ht="12">
      <c r="A89" s="90">
        <v>750</v>
      </c>
      <c r="B89" s="134" t="s">
        <v>195</v>
      </c>
      <c r="C89" s="136">
        <v>68.08872909850882</v>
      </c>
      <c r="D89" s="136">
        <v>64.83647441606611</v>
      </c>
      <c r="E89" s="136">
        <v>61.992247066603795</v>
      </c>
      <c r="F89" s="136">
        <v>56.56296370319692</v>
      </c>
      <c r="G89" s="136">
        <v>53.59391152729454</v>
      </c>
      <c r="H89" s="136">
        <v>54.699396008682164</v>
      </c>
      <c r="I89" s="136">
        <v>57.93178334891891</v>
      </c>
      <c r="J89" s="136">
        <v>55.961481893052515</v>
      </c>
      <c r="K89" s="136">
        <v>54.15391568686992</v>
      </c>
      <c r="L89" s="136">
        <v>56.35841459917558</v>
      </c>
      <c r="M89" s="136">
        <v>60.128815098627314</v>
      </c>
      <c r="N89" s="136">
        <v>63.43067977756871</v>
      </c>
    </row>
    <row r="90" spans="1:14" ht="12">
      <c r="A90" s="90">
        <v>760</v>
      </c>
      <c r="B90" s="134" t="s">
        <v>5</v>
      </c>
      <c r="C90" s="136">
        <v>5.091708515870199</v>
      </c>
      <c r="D90" s="136">
        <v>4.756775271541414</v>
      </c>
      <c r="E90" s="136">
        <v>4.187241144574399</v>
      </c>
      <c r="F90" s="136">
        <v>3.7982892208527197</v>
      </c>
      <c r="G90" s="136">
        <v>3.7663197642583275</v>
      </c>
      <c r="H90" s="136">
        <v>3.663780149385466</v>
      </c>
      <c r="I90" s="136">
        <v>3.8576167390483436</v>
      </c>
      <c r="J90" s="136">
        <v>3.810459826738639</v>
      </c>
      <c r="K90" s="136">
        <v>3.9305098740995614</v>
      </c>
      <c r="L90" s="136">
        <v>4.055365241125451</v>
      </c>
      <c r="M90" s="136">
        <v>4.379528726069697</v>
      </c>
      <c r="N90" s="136">
        <v>4.738096222816695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7814.931591780901</v>
      </c>
      <c r="D92" s="135">
        <v>7459.475435358376</v>
      </c>
      <c r="E92" s="135">
        <v>9834.2703730468</v>
      </c>
      <c r="F92" s="135">
        <v>9711.604747968633</v>
      </c>
      <c r="G92" s="135">
        <v>8412.391370241028</v>
      </c>
      <c r="H92" s="135">
        <v>9016.384950648191</v>
      </c>
      <c r="I92" s="135">
        <v>7357.129302307588</v>
      </c>
      <c r="J92" s="135">
        <v>3660.6783374779893</v>
      </c>
      <c r="K92" s="135">
        <v>4362.898026631614</v>
      </c>
      <c r="L92" s="135">
        <v>4765.325105250526</v>
      </c>
      <c r="M92" s="135">
        <v>4829.618111737397</v>
      </c>
      <c r="N92" s="135">
        <v>3934.2317127232595</v>
      </c>
    </row>
    <row r="93" spans="1:14" ht="12">
      <c r="A93" s="90">
        <v>790</v>
      </c>
      <c r="B93" s="134" t="s">
        <v>3</v>
      </c>
      <c r="C93" s="135">
        <v>149355.52569199188</v>
      </c>
      <c r="D93" s="135">
        <v>135428.39463919488</v>
      </c>
      <c r="E93" s="135">
        <v>160226.65934189252</v>
      </c>
      <c r="F93" s="135">
        <v>126619.63955964072</v>
      </c>
      <c r="G93" s="135">
        <v>144533.5372428698</v>
      </c>
      <c r="H93" s="135">
        <v>175681.93997201542</v>
      </c>
      <c r="I93" s="135">
        <v>180105.5238964133</v>
      </c>
      <c r="J93" s="135">
        <v>141966.60875372993</v>
      </c>
      <c r="K93" s="135">
        <v>102439.21679482762</v>
      </c>
      <c r="L93" s="135">
        <v>124036.9123241579</v>
      </c>
      <c r="M93" s="135">
        <v>114117.86898585256</v>
      </c>
      <c r="N93" s="135">
        <v>167998.7664442302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31716.163981175934</v>
      </c>
      <c r="D95" s="135">
        <v>27818.080767862473</v>
      </c>
      <c r="E95" s="135">
        <v>35955.50811583492</v>
      </c>
      <c r="F95" s="135">
        <v>34884.14141488513</v>
      </c>
      <c r="G95" s="135">
        <v>36482.775511387044</v>
      </c>
      <c r="H95" s="135">
        <v>43740.20859220296</v>
      </c>
      <c r="I95" s="135">
        <v>39529.40003564167</v>
      </c>
      <c r="J95" s="135">
        <v>29830.31710557149</v>
      </c>
      <c r="K95" s="135">
        <v>24815.79407069034</v>
      </c>
      <c r="L95" s="135">
        <v>27039.99252016852</v>
      </c>
      <c r="M95" s="135">
        <v>22888.698532654842</v>
      </c>
      <c r="N95" s="135">
        <v>25203.27200043375</v>
      </c>
    </row>
    <row r="96" spans="1:14" ht="12">
      <c r="A96" s="90">
        <v>820</v>
      </c>
      <c r="B96" s="134" t="s">
        <v>1</v>
      </c>
      <c r="C96" s="135">
        <v>125454.2933026163</v>
      </c>
      <c r="D96" s="135">
        <v>115069.78930669386</v>
      </c>
      <c r="E96" s="135">
        <v>134105.4215991138</v>
      </c>
      <c r="F96" s="135">
        <v>101447.10289269958</v>
      </c>
      <c r="G96" s="135">
        <v>116463.1531017063</v>
      </c>
      <c r="H96" s="135">
        <v>140958.1163304419</v>
      </c>
      <c r="I96" s="135">
        <v>147933.25316309757</v>
      </c>
      <c r="J96" s="135">
        <v>115796.96998564615</v>
      </c>
      <c r="K96" s="135">
        <v>81986.32075074088</v>
      </c>
      <c r="L96" s="135">
        <v>101762.24490924798</v>
      </c>
      <c r="M96" s="135">
        <v>96058.78856493323</v>
      </c>
      <c r="N96" s="135">
        <v>146729.72615650488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123302.87623915359</v>
      </c>
      <c r="D98" s="135">
        <v>112670.52293718173</v>
      </c>
      <c r="E98" s="135">
        <v>131504.61085632304</v>
      </c>
      <c r="F98" s="135">
        <v>98883.99014873648</v>
      </c>
      <c r="G98" s="135">
        <v>114204.65817257734</v>
      </c>
      <c r="H98" s="135">
        <v>138399.74054908895</v>
      </c>
      <c r="I98" s="135">
        <v>145583.39586399638</v>
      </c>
      <c r="J98" s="135">
        <v>114657.93922823883</v>
      </c>
      <c r="K98" s="135">
        <v>80607.75041868819</v>
      </c>
      <c r="L98" s="135">
        <v>100214.0564743196</v>
      </c>
      <c r="M98" s="135">
        <v>94492.54145257223</v>
      </c>
      <c r="N98" s="135">
        <v>145268.22918049482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50.85785113559659</v>
      </c>
      <c r="D100" s="135">
        <v>50.31534387381984</v>
      </c>
      <c r="E100" s="135">
        <v>47.36918752296038</v>
      </c>
      <c r="F100" s="135">
        <v>47.69065925606339</v>
      </c>
      <c r="G100" s="135">
        <v>46.018033430695105</v>
      </c>
      <c r="H100" s="135">
        <v>45.627254709550485</v>
      </c>
      <c r="I100" s="135">
        <v>46.40940806354145</v>
      </c>
      <c r="J100" s="135">
        <v>45.234516718258035</v>
      </c>
      <c r="K100" s="135">
        <v>47.83532961966931</v>
      </c>
      <c r="L100" s="135">
        <v>48.45167022400182</v>
      </c>
      <c r="M100" s="135">
        <v>48.024805482104824</v>
      </c>
      <c r="N100" s="135">
        <v>46.21983073032334</v>
      </c>
    </row>
    <row r="101" spans="1:14" ht="12">
      <c r="A101" s="90">
        <v>852</v>
      </c>
      <c r="B101" s="134" t="s">
        <v>149</v>
      </c>
      <c r="C101" s="136">
        <v>1.8233988892430948</v>
      </c>
      <c r="D101" s="136">
        <v>1.82962922076326</v>
      </c>
      <c r="E101" s="136">
        <v>2.006474224727707</v>
      </c>
      <c r="F101" s="136">
        <v>1.9141506416985312</v>
      </c>
      <c r="G101" s="136">
        <v>1.8884368358158319</v>
      </c>
      <c r="H101" s="136">
        <v>2.245466610952494</v>
      </c>
      <c r="I101" s="136">
        <v>2.313741952580054</v>
      </c>
      <c r="J101" s="136">
        <v>2.0575363713119117</v>
      </c>
      <c r="K101" s="136">
        <v>1.7226622755786798</v>
      </c>
      <c r="L101" s="136">
        <v>1.74657513591634</v>
      </c>
      <c r="M101" s="136">
        <v>1.7791551956725</v>
      </c>
      <c r="N101" s="136">
        <v>2.0253311329580876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spans="1:2" ht="12">
      <c r="A106" s="90">
        <v>890</v>
      </c>
      <c r="B106" s="90" t="s">
        <v>200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J8" sqref="J7:J8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173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111706.42149303273</v>
      </c>
      <c r="D4" s="135">
        <v>114764.49170815015</v>
      </c>
      <c r="E4" s="135">
        <v>127765.65442947172</v>
      </c>
      <c r="F4" s="135">
        <v>96134.61176694134</v>
      </c>
      <c r="G4" s="135">
        <v>115528.62845820205</v>
      </c>
      <c r="H4" s="135">
        <v>116025.25268482538</v>
      </c>
      <c r="I4" s="135">
        <v>132061.406814319</v>
      </c>
      <c r="J4" s="135">
        <v>153080.82205560998</v>
      </c>
      <c r="K4" s="135">
        <v>135796.2173570797</v>
      </c>
      <c r="L4" s="135">
        <v>131841.305641719</v>
      </c>
      <c r="M4" s="135">
        <v>120453.76708267984</v>
      </c>
      <c r="N4" s="135">
        <v>127145.20993942764</v>
      </c>
    </row>
    <row r="5" spans="1:14" ht="12">
      <c r="A5" s="90">
        <v>40</v>
      </c>
      <c r="B5" s="134" t="s">
        <v>64</v>
      </c>
      <c r="C5" s="135">
        <v>680.4214930296977</v>
      </c>
      <c r="D5" s="135">
        <v>661.4917081468393</v>
      </c>
      <c r="E5" s="135">
        <v>877.6544294763428</v>
      </c>
      <c r="F5" s="135">
        <v>601.6117669376889</v>
      </c>
      <c r="G5" s="135">
        <v>771.6284581998967</v>
      </c>
      <c r="H5" s="135">
        <v>790.2526848257335</v>
      </c>
      <c r="I5" s="135">
        <v>780.4068143203942</v>
      </c>
      <c r="J5" s="135">
        <v>1097.8220556080341</v>
      </c>
      <c r="K5" s="135">
        <v>877.2173570863652</v>
      </c>
      <c r="L5" s="135">
        <v>762.3056417198168</v>
      </c>
      <c r="M5" s="135">
        <v>696.7670826788369</v>
      </c>
      <c r="N5" s="135">
        <v>1020.2099394230501</v>
      </c>
    </row>
    <row r="6" spans="1:14" ht="12">
      <c r="A6" s="90">
        <v>50</v>
      </c>
      <c r="B6" s="134" t="s">
        <v>65</v>
      </c>
      <c r="C6" s="135">
        <v>111026.00000000303</v>
      </c>
      <c r="D6" s="135">
        <v>114103.0000000033</v>
      </c>
      <c r="E6" s="135">
        <v>126887.99999999537</v>
      </c>
      <c r="F6" s="135">
        <v>95533.00000000365</v>
      </c>
      <c r="G6" s="135">
        <v>114757.00000000215</v>
      </c>
      <c r="H6" s="135">
        <v>115234.99999999964</v>
      </c>
      <c r="I6" s="135">
        <v>131280.9999999986</v>
      </c>
      <c r="J6" s="135">
        <v>151983.00000000195</v>
      </c>
      <c r="K6" s="135">
        <v>134918.99999999334</v>
      </c>
      <c r="L6" s="135">
        <v>131078.99999999919</v>
      </c>
      <c r="M6" s="135">
        <v>119757.000000001</v>
      </c>
      <c r="N6" s="135">
        <v>126125.0000000046</v>
      </c>
    </row>
    <row r="7" spans="1:14" ht="12">
      <c r="A7" s="90">
        <v>60</v>
      </c>
      <c r="B7" s="134" t="s">
        <v>62</v>
      </c>
      <c r="C7" s="135">
        <v>652678.0196106982</v>
      </c>
      <c r="D7" s="135">
        <v>656562.3447921907</v>
      </c>
      <c r="E7" s="135">
        <v>745732.0347499221</v>
      </c>
      <c r="F7" s="135">
        <v>550666.1479946758</v>
      </c>
      <c r="G7" s="135">
        <v>651484.8861467825</v>
      </c>
      <c r="H7" s="135">
        <v>670935.5706445604</v>
      </c>
      <c r="I7" s="135">
        <v>806739.8449712115</v>
      </c>
      <c r="J7" s="135">
        <v>989727.7561959713</v>
      </c>
      <c r="K7" s="135">
        <v>789677.77681009</v>
      </c>
      <c r="L7" s="135">
        <v>744242.7714110672</v>
      </c>
      <c r="M7" s="135">
        <v>669074.242978522</v>
      </c>
      <c r="N7" s="135">
        <v>758094.8575387329</v>
      </c>
    </row>
    <row r="8" spans="1:14" ht="12">
      <c r="A8" s="90">
        <v>70</v>
      </c>
      <c r="B8" s="134" t="s">
        <v>61</v>
      </c>
      <c r="C8" s="135">
        <v>21054.129664861233</v>
      </c>
      <c r="D8" s="135">
        <v>23448.65517114967</v>
      </c>
      <c r="E8" s="135">
        <v>24055.872088707165</v>
      </c>
      <c r="F8" s="135">
        <v>18355.53826648919</v>
      </c>
      <c r="G8" s="135">
        <v>21015.64148860589</v>
      </c>
      <c r="H8" s="135">
        <v>22364.519021485346</v>
      </c>
      <c r="I8" s="135">
        <v>26023.865966813275</v>
      </c>
      <c r="J8" s="135">
        <v>31926.701812773266</v>
      </c>
      <c r="K8" s="135">
        <v>26322.592560336336</v>
      </c>
      <c r="L8" s="135">
        <v>24007.831335840878</v>
      </c>
      <c r="M8" s="135">
        <v>22302.474765950734</v>
      </c>
      <c r="N8" s="135">
        <v>24454.672823830093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108835.80650455628</v>
      </c>
      <c r="D13" s="135">
        <v>112701.02916155003</v>
      </c>
      <c r="E13" s="135">
        <v>123408.62814365777</v>
      </c>
      <c r="F13" s="135">
        <v>94140.27069981901</v>
      </c>
      <c r="G13" s="135">
        <v>112960.9359034849</v>
      </c>
      <c r="H13" s="135">
        <v>112954.44920650878</v>
      </c>
      <c r="I13" s="135">
        <v>126144.6182142951</v>
      </c>
      <c r="J13" s="135">
        <v>146764.23963310078</v>
      </c>
      <c r="K13" s="135">
        <v>130514.58860448115</v>
      </c>
      <c r="L13" s="135">
        <v>128353.61665567293</v>
      </c>
      <c r="M13" s="135">
        <v>116990.21114345848</v>
      </c>
      <c r="N13" s="135">
        <v>122980.58752996467</v>
      </c>
    </row>
    <row r="14" spans="1:14" ht="12">
      <c r="A14" s="90">
        <v>120</v>
      </c>
      <c r="B14" s="134" t="s">
        <v>118</v>
      </c>
      <c r="C14" s="135">
        <v>94372.15532680383</v>
      </c>
      <c r="D14" s="135">
        <v>99322.84517661521</v>
      </c>
      <c r="E14" s="135">
        <v>109787.03029477232</v>
      </c>
      <c r="F14" s="135">
        <v>84310.34971742015</v>
      </c>
      <c r="G14" s="135">
        <v>101013.27975541838</v>
      </c>
      <c r="H14" s="135">
        <v>97438.50177475787</v>
      </c>
      <c r="I14" s="135">
        <v>112879.82582893377</v>
      </c>
      <c r="J14" s="135">
        <v>132160.1517708972</v>
      </c>
      <c r="K14" s="135">
        <v>115708.9358782933</v>
      </c>
      <c r="L14" s="135">
        <v>115036.68107174513</v>
      </c>
      <c r="M14" s="135">
        <v>103627.20240446458</v>
      </c>
      <c r="N14" s="135">
        <v>111871.41948286927</v>
      </c>
    </row>
    <row r="15" spans="1:14" ht="12">
      <c r="A15" s="90">
        <v>121</v>
      </c>
      <c r="B15" s="134" t="s">
        <v>159</v>
      </c>
      <c r="C15" s="135">
        <v>840.2130923394271</v>
      </c>
      <c r="D15" s="135">
        <v>775.2612880220853</v>
      </c>
      <c r="E15" s="135">
        <v>1513.8716800467892</v>
      </c>
      <c r="F15" s="135">
        <v>458.5342314784787</v>
      </c>
      <c r="G15" s="135">
        <v>456.8832447679378</v>
      </c>
      <c r="H15" s="135">
        <v>1629.3793141950075</v>
      </c>
      <c r="I15" s="135">
        <v>736.6201730282754</v>
      </c>
      <c r="J15" s="135">
        <v>757.6021241494882</v>
      </c>
      <c r="K15" s="135">
        <v>1021.9825778507702</v>
      </c>
      <c r="L15" s="135">
        <v>747.6624184312033</v>
      </c>
      <c r="M15" s="135">
        <v>627.2325082751145</v>
      </c>
      <c r="N15" s="135">
        <v>690.4250995532268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2229.9937014479774</v>
      </c>
      <c r="D17" s="135">
        <v>1783.5896727449842</v>
      </c>
      <c r="E17" s="135">
        <v>2879.0496454304257</v>
      </c>
      <c r="F17" s="135">
        <v>1143.5849583634758</v>
      </c>
      <c r="G17" s="135">
        <v>2211.667087616718</v>
      </c>
      <c r="H17" s="135">
        <v>2610.5166906625127</v>
      </c>
      <c r="I17" s="135">
        <v>2185.8277890890963</v>
      </c>
      <c r="J17" s="135">
        <v>2343.676375137912</v>
      </c>
      <c r="K17" s="135">
        <v>2392.7700109150637</v>
      </c>
      <c r="L17" s="135">
        <v>2065.209982295316</v>
      </c>
      <c r="M17" s="135">
        <v>2090.6807199279056</v>
      </c>
      <c r="N17" s="135">
        <v>1765.077470804675</v>
      </c>
    </row>
    <row r="18" spans="1:14" ht="12">
      <c r="A18" s="90">
        <v>150</v>
      </c>
      <c r="B18" s="134" t="s">
        <v>120</v>
      </c>
      <c r="C18" s="135">
        <v>101.83990150254967</v>
      </c>
      <c r="D18" s="135">
        <v>206.13756864039055</v>
      </c>
      <c r="E18" s="135">
        <v>879.9465668757277</v>
      </c>
      <c r="F18" s="135">
        <v>97.14883912381597</v>
      </c>
      <c r="G18" s="135">
        <v>98.6039894632383</v>
      </c>
      <c r="H18" s="135">
        <v>43.12946285885079</v>
      </c>
      <c r="I18" s="135">
        <v>366.36372479846017</v>
      </c>
      <c r="J18" s="135">
        <v>354.5554754507834</v>
      </c>
      <c r="K18" s="135">
        <v>343.6843095382389</v>
      </c>
      <c r="L18" s="135">
        <v>284.7162592362713</v>
      </c>
      <c r="M18" s="135">
        <v>105.87348273490932</v>
      </c>
      <c r="N18" s="135">
        <v>96.69320339883724</v>
      </c>
    </row>
    <row r="19" spans="1:14" ht="12">
      <c r="A19" s="90">
        <v>151</v>
      </c>
      <c r="B19" s="134" t="s">
        <v>160</v>
      </c>
      <c r="C19" s="135">
        <v>1189.1769876448152</v>
      </c>
      <c r="D19" s="135">
        <v>1144.12993401684</v>
      </c>
      <c r="E19" s="135">
        <v>1226.1449467723678</v>
      </c>
      <c r="F19" s="135">
        <v>710.5737708849247</v>
      </c>
      <c r="G19" s="135">
        <v>1486.9585748167246</v>
      </c>
      <c r="H19" s="135">
        <v>1968.175322632138</v>
      </c>
      <c r="I19" s="135">
        <v>1223.7656092327663</v>
      </c>
      <c r="J19" s="135">
        <v>1106.3444824820522</v>
      </c>
      <c r="K19" s="135">
        <v>1309.2843674157702</v>
      </c>
      <c r="L19" s="135">
        <v>1521.0484744788428</v>
      </c>
      <c r="M19" s="135">
        <v>1460.1144660697544</v>
      </c>
      <c r="N19" s="135">
        <v>1149.4382480612792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6018.468925718806</v>
      </c>
      <c r="D21" s="135">
        <v>5102.808922571484</v>
      </c>
      <c r="E21" s="135">
        <v>6402.3273126003405</v>
      </c>
      <c r="F21" s="135">
        <v>3208.8921804400875</v>
      </c>
      <c r="G21" s="135">
        <v>4509.425843272974</v>
      </c>
      <c r="H21" s="135">
        <v>5844.89863487893</v>
      </c>
      <c r="I21" s="135">
        <v>4874.106473823169</v>
      </c>
      <c r="J21" s="135">
        <v>6144.607062718629</v>
      </c>
      <c r="K21" s="135">
        <v>5955.10016822677</v>
      </c>
      <c r="L21" s="135">
        <v>3992.074703266032</v>
      </c>
      <c r="M21" s="135">
        <v>4474.3162810526155</v>
      </c>
      <c r="N21" s="135">
        <v>4476.106325216402</v>
      </c>
    </row>
    <row r="22" spans="1:14" ht="12">
      <c r="A22" s="90">
        <v>180</v>
      </c>
      <c r="B22" s="134" t="s">
        <v>43</v>
      </c>
      <c r="C22" s="135">
        <v>5853.007900088224</v>
      </c>
      <c r="D22" s="135">
        <v>5052.976452965035</v>
      </c>
      <c r="E22" s="135">
        <v>5985.853418776601</v>
      </c>
      <c r="F22" s="135">
        <v>3194.0319206481267</v>
      </c>
      <c r="G22" s="135">
        <v>4308.844058812461</v>
      </c>
      <c r="H22" s="135">
        <v>5316.605315418908</v>
      </c>
      <c r="I22" s="135">
        <v>4835.1945974006285</v>
      </c>
      <c r="J22" s="135">
        <v>5970.641089773781</v>
      </c>
      <c r="K22" s="135">
        <v>5716.759768715966</v>
      </c>
      <c r="L22" s="135">
        <v>3925.839749536905</v>
      </c>
      <c r="M22" s="135">
        <v>4341.411850116906</v>
      </c>
      <c r="N22" s="135">
        <v>4440.048529546532</v>
      </c>
    </row>
    <row r="23" spans="1:14" ht="12">
      <c r="A23" s="90">
        <v>190</v>
      </c>
      <c r="B23" s="134" t="s">
        <v>42</v>
      </c>
      <c r="C23" s="135">
        <v>675.6789383333673</v>
      </c>
      <c r="D23" s="135">
        <v>425.1804113764631</v>
      </c>
      <c r="E23" s="135">
        <v>649.4647719129642</v>
      </c>
      <c r="F23" s="135">
        <v>604.0645436189471</v>
      </c>
      <c r="G23" s="135">
        <v>823.046777467921</v>
      </c>
      <c r="H23" s="135">
        <v>592.0942790593116</v>
      </c>
      <c r="I23" s="135">
        <v>1226.7821208151</v>
      </c>
      <c r="J23" s="135">
        <v>1721.9341914489778</v>
      </c>
      <c r="K23" s="135">
        <v>1622.0071052061894</v>
      </c>
      <c r="L23" s="135">
        <v>893.6180191747492</v>
      </c>
      <c r="M23" s="135">
        <v>601.7083504214577</v>
      </c>
      <c r="N23" s="135">
        <v>1098.8161080581249</v>
      </c>
    </row>
    <row r="24" spans="1:14" ht="12">
      <c r="A24" s="90">
        <v>191</v>
      </c>
      <c r="B24" s="134" t="s">
        <v>137</v>
      </c>
      <c r="C24" s="135">
        <v>2029.8037232580837</v>
      </c>
      <c r="D24" s="135">
        <v>2337.5881209072572</v>
      </c>
      <c r="E24" s="135">
        <v>2116.0800701953576</v>
      </c>
      <c r="F24" s="135">
        <v>1045.0282429714969</v>
      </c>
      <c r="G24" s="135">
        <v>1410.589512958792</v>
      </c>
      <c r="H24" s="135">
        <v>2367.2895275425403</v>
      </c>
      <c r="I24" s="135">
        <v>1173.5767662308456</v>
      </c>
      <c r="J24" s="135">
        <v>1350.76610774847</v>
      </c>
      <c r="K24" s="135">
        <v>1578.8788717338412</v>
      </c>
      <c r="L24" s="135">
        <v>1290.176051687794</v>
      </c>
      <c r="M24" s="135">
        <v>1532.9789695014383</v>
      </c>
      <c r="N24" s="135">
        <v>1300.3154460458295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67.90024368375587</v>
      </c>
      <c r="D26" s="135">
        <v>108.7879324434759</v>
      </c>
      <c r="E26" s="135">
        <v>314.36340658838515</v>
      </c>
      <c r="F26" s="135">
        <v>96.1428297634926</v>
      </c>
      <c r="G26" s="135">
        <v>192.29910437057873</v>
      </c>
      <c r="H26" s="135">
        <v>703.6890576639785</v>
      </c>
      <c r="I26" s="135">
        <v>36.73081732070274</v>
      </c>
      <c r="J26" s="135">
        <v>95.94613282862915</v>
      </c>
      <c r="K26" s="135">
        <v>183.33876885446392</v>
      </c>
      <c r="L26" s="135">
        <v>33.01685017105588</v>
      </c>
      <c r="M26" s="135">
        <v>134.05047820191464</v>
      </c>
      <c r="N26" s="135">
        <v>1.0910643141718839</v>
      </c>
    </row>
    <row r="27" spans="1:14" ht="12">
      <c r="A27" s="90">
        <v>220</v>
      </c>
      <c r="B27" s="134" t="s">
        <v>139</v>
      </c>
      <c r="C27" s="135">
        <v>1.0511337306850321</v>
      </c>
      <c r="D27" s="135">
        <v>0</v>
      </c>
      <c r="E27" s="135">
        <v>0</v>
      </c>
      <c r="F27" s="135">
        <v>1.08412061919158</v>
      </c>
      <c r="G27" s="135">
        <v>0</v>
      </c>
      <c r="H27" s="135">
        <v>16.722416365145282</v>
      </c>
      <c r="I27" s="135">
        <v>0</v>
      </c>
      <c r="J27" s="135">
        <v>0</v>
      </c>
      <c r="K27" s="135">
        <v>18.333876885446394</v>
      </c>
      <c r="L27" s="135">
        <v>0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66.84910995307085</v>
      </c>
      <c r="D28" s="135">
        <v>93.24679923726505</v>
      </c>
      <c r="E28" s="135">
        <v>165.937368042926</v>
      </c>
      <c r="F28" s="135">
        <v>92.86318347509113</v>
      </c>
      <c r="G28" s="135">
        <v>160.88796839153707</v>
      </c>
      <c r="H28" s="135">
        <v>175.3957382039574</v>
      </c>
      <c r="I28" s="135">
        <v>35.64028776978417</v>
      </c>
      <c r="J28" s="135">
        <v>47.445265348595214</v>
      </c>
      <c r="K28" s="135">
        <v>165.00489196901754</v>
      </c>
      <c r="L28" s="135">
        <v>30.933097345132744</v>
      </c>
      <c r="M28" s="135">
        <v>130.61233640329618</v>
      </c>
      <c r="N28" s="135">
        <v>0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198.37702347298793</v>
      </c>
      <c r="D30" s="135">
        <v>127.53813563750316</v>
      </c>
      <c r="E30" s="135">
        <v>322.3141128658274</v>
      </c>
      <c r="F30" s="135">
        <v>62.37597214869828</v>
      </c>
      <c r="G30" s="135">
        <v>38.61442702413797</v>
      </c>
      <c r="H30" s="135">
        <v>43.84893455098935</v>
      </c>
      <c r="I30" s="135">
        <v>2.1810591018371386</v>
      </c>
      <c r="J30" s="135">
        <v>173.9659729448491</v>
      </c>
      <c r="K30" s="135">
        <v>110.00326131267836</v>
      </c>
      <c r="L30" s="135">
        <v>66.23495372912762</v>
      </c>
      <c r="M30" s="135">
        <v>101.58737275811924</v>
      </c>
      <c r="N30" s="135">
        <v>53.54116134771777</v>
      </c>
    </row>
    <row r="31" spans="1:14" ht="12">
      <c r="A31" s="90">
        <v>250</v>
      </c>
      <c r="B31" s="134" t="s">
        <v>142</v>
      </c>
      <c r="C31" s="135">
        <v>32.881978379979266</v>
      </c>
      <c r="D31" s="135">
        <v>1.0696899959388115</v>
      </c>
      <c r="E31" s="135">
        <v>0</v>
      </c>
      <c r="F31" s="135">
        <v>2.16824123838316</v>
      </c>
      <c r="G31" s="135">
        <v>7.203291045096329</v>
      </c>
      <c r="H31" s="135">
        <v>14.616311516996449</v>
      </c>
      <c r="I31" s="135">
        <v>0</v>
      </c>
      <c r="J31" s="135">
        <v>0</v>
      </c>
      <c r="K31" s="135">
        <v>0</v>
      </c>
      <c r="L31" s="135">
        <v>4.368759038862132</v>
      </c>
      <c r="M31" s="135">
        <v>101.58737275811924</v>
      </c>
      <c r="N31" s="135">
        <v>0</v>
      </c>
    </row>
    <row r="32" spans="1:14" ht="12">
      <c r="A32" s="90">
        <v>251</v>
      </c>
      <c r="B32" s="134" t="s">
        <v>143</v>
      </c>
      <c r="C32" s="135">
        <v>131.52791351991706</v>
      </c>
      <c r="D32" s="135">
        <v>126.46844564156434</v>
      </c>
      <c r="E32" s="135">
        <v>295.718430618919</v>
      </c>
      <c r="F32" s="135">
        <v>58.03948967193196</v>
      </c>
      <c r="G32" s="135">
        <v>1.0793890448356294</v>
      </c>
      <c r="H32" s="135">
        <v>14.616311516996449</v>
      </c>
      <c r="I32" s="135">
        <v>0</v>
      </c>
      <c r="J32" s="135">
        <v>173.9659729448491</v>
      </c>
      <c r="K32" s="135">
        <v>110.00326131267836</v>
      </c>
      <c r="L32" s="135">
        <v>61.86619469026549</v>
      </c>
      <c r="M32" s="135">
        <v>0</v>
      </c>
      <c r="N32" s="135">
        <v>52.45009703354589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11397.110693641729</v>
      </c>
      <c r="D34" s="135">
        <v>10815.566233031064</v>
      </c>
      <c r="E34" s="135">
        <v>11829.786577565155</v>
      </c>
      <c r="F34" s="135">
        <v>8616.504816527437</v>
      </c>
      <c r="G34" s="135">
        <v>9618.627579648739</v>
      </c>
      <c r="H34" s="135">
        <v>12867.491601514737</v>
      </c>
      <c r="I34" s="135">
        <v>13877.408608054366</v>
      </c>
      <c r="J34" s="135">
        <v>13512.515260298402</v>
      </c>
      <c r="K34" s="135">
        <v>13234.199895501864</v>
      </c>
      <c r="L34" s="135">
        <v>12296.793096992304</v>
      </c>
      <c r="M34" s="135">
        <v>11842.164790737432</v>
      </c>
      <c r="N34" s="135">
        <v>10726.10143408579</v>
      </c>
    </row>
    <row r="35" spans="1:14" ht="12">
      <c r="A35" s="90">
        <v>280</v>
      </c>
      <c r="B35" s="134" t="s">
        <v>41</v>
      </c>
      <c r="C35" s="135">
        <v>7864.6110063647775</v>
      </c>
      <c r="D35" s="135">
        <v>8129.655041611503</v>
      </c>
      <c r="E35" s="135">
        <v>8561.81020823979</v>
      </c>
      <c r="F35" s="135">
        <v>6013.871887117454</v>
      </c>
      <c r="G35" s="135">
        <v>6957.257133077838</v>
      </c>
      <c r="H35" s="135">
        <v>9428.776208089555</v>
      </c>
      <c r="I35" s="135">
        <v>11910.635687911212</v>
      </c>
      <c r="J35" s="135">
        <v>11137.948882706352</v>
      </c>
      <c r="K35" s="135">
        <v>10355.10191868745</v>
      </c>
      <c r="L35" s="135">
        <v>9263.687590108464</v>
      </c>
      <c r="M35" s="135">
        <v>8763.296597082444</v>
      </c>
      <c r="N35" s="135">
        <v>7685.086205104123</v>
      </c>
    </row>
    <row r="36" spans="1:14" ht="12">
      <c r="A36" s="90">
        <v>290</v>
      </c>
      <c r="B36" s="134" t="s">
        <v>40</v>
      </c>
      <c r="C36" s="135">
        <v>4462.754640438892</v>
      </c>
      <c r="D36" s="135">
        <v>3805.2048703121527</v>
      </c>
      <c r="E36" s="135">
        <v>4601.4341056668</v>
      </c>
      <c r="F36" s="135">
        <v>3376.343037413812</v>
      </c>
      <c r="G36" s="135">
        <v>3361.7292013562583</v>
      </c>
      <c r="H36" s="135">
        <v>4778.3602120250025</v>
      </c>
      <c r="I36" s="135">
        <v>2907.4313562408183</v>
      </c>
      <c r="J36" s="135">
        <v>3111.044382451239</v>
      </c>
      <c r="K36" s="135">
        <v>3693.317998211364</v>
      </c>
      <c r="L36" s="135">
        <v>3941.990639471489</v>
      </c>
      <c r="M36" s="135">
        <v>4416.0284284600775</v>
      </c>
      <c r="N36" s="135">
        <v>3980.675045779668</v>
      </c>
    </row>
    <row r="37" spans="1:14" ht="12">
      <c r="A37" s="90">
        <v>300</v>
      </c>
      <c r="B37" s="134" t="s">
        <v>145</v>
      </c>
      <c r="C37" s="135">
        <v>1808.2416053698844</v>
      </c>
      <c r="D37" s="135">
        <v>1290.1691751330418</v>
      </c>
      <c r="E37" s="135">
        <v>2209.5783114079177</v>
      </c>
      <c r="F37" s="135">
        <v>1194.8375710361463</v>
      </c>
      <c r="G37" s="135">
        <v>1444.4488861137115</v>
      </c>
      <c r="H37" s="135">
        <v>1989.456848849906</v>
      </c>
      <c r="I37" s="135">
        <v>3980.6979023937606</v>
      </c>
      <c r="J37" s="135">
        <v>4072.2553624808374</v>
      </c>
      <c r="K37" s="135">
        <v>3038.7637249874506</v>
      </c>
      <c r="L37" s="135">
        <v>2051.236519739368</v>
      </c>
      <c r="M37" s="135">
        <v>2560.9390493053115</v>
      </c>
      <c r="N37" s="135">
        <v>2719.0738888674496</v>
      </c>
    </row>
    <row r="38" spans="1:14" ht="12">
      <c r="A38" s="90">
        <v>301</v>
      </c>
      <c r="B38" s="134" t="s">
        <v>146</v>
      </c>
      <c r="C38" s="135">
        <v>3451.238465572444</v>
      </c>
      <c r="D38" s="135">
        <v>2442.0631059692855</v>
      </c>
      <c r="E38" s="135">
        <v>2725.6036450641436</v>
      </c>
      <c r="F38" s="135">
        <v>2061.102658101542</v>
      </c>
      <c r="G38" s="135">
        <v>2828.249481548417</v>
      </c>
      <c r="H38" s="135">
        <v>3511.1860288893113</v>
      </c>
      <c r="I38" s="135">
        <v>2069.3177497493202</v>
      </c>
      <c r="J38" s="135">
        <v>2086.890733428233</v>
      </c>
      <c r="K38" s="135">
        <v>2828.8306893223735</v>
      </c>
      <c r="L38" s="135">
        <v>2741.94787408311</v>
      </c>
      <c r="M38" s="135">
        <v>2932.6673754290746</v>
      </c>
      <c r="N38" s="135">
        <v>2633.415494819014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17334.266166228903</v>
      </c>
      <c r="D40" s="135">
        <v>15441.646531534934</v>
      </c>
      <c r="E40" s="135">
        <v>17978.624134699392</v>
      </c>
      <c r="F40" s="135">
        <v>11824.262049521189</v>
      </c>
      <c r="G40" s="135">
        <v>14515.348702783667</v>
      </c>
      <c r="H40" s="135">
        <v>18586.75091006751</v>
      </c>
      <c r="I40" s="135">
        <v>19181.580985385226</v>
      </c>
      <c r="J40" s="135">
        <v>20920.670284712774</v>
      </c>
      <c r="K40" s="135">
        <v>20087.281478786404</v>
      </c>
      <c r="L40" s="135">
        <v>16804.624569973865</v>
      </c>
      <c r="M40" s="135">
        <v>16826.56467821526</v>
      </c>
      <c r="N40" s="135">
        <v>15273.790456558374</v>
      </c>
    </row>
    <row r="41" spans="1:14" ht="12">
      <c r="A41" s="90">
        <v>330</v>
      </c>
      <c r="B41" s="134" t="s">
        <v>38</v>
      </c>
      <c r="C41" s="135">
        <v>2870.6149884764454</v>
      </c>
      <c r="D41" s="135">
        <v>2063.462546600116</v>
      </c>
      <c r="E41" s="135">
        <v>4357.026285813947</v>
      </c>
      <c r="F41" s="135">
        <v>1994.3410671223246</v>
      </c>
      <c r="G41" s="135">
        <v>2567.6925547171413</v>
      </c>
      <c r="H41" s="135">
        <v>3070.803478316593</v>
      </c>
      <c r="I41" s="135">
        <v>5916.788600023894</v>
      </c>
      <c r="J41" s="135">
        <v>6316.582422509207</v>
      </c>
      <c r="K41" s="135">
        <v>5281.628752598554</v>
      </c>
      <c r="L41" s="135">
        <v>3487.688986046065</v>
      </c>
      <c r="M41" s="135">
        <v>3463.5559392213618</v>
      </c>
      <c r="N41" s="135">
        <v>4164.622409462972</v>
      </c>
    </row>
    <row r="42" spans="1:14" ht="12">
      <c r="A42" s="90">
        <v>340</v>
      </c>
      <c r="B42" s="134" t="s">
        <v>37</v>
      </c>
      <c r="C42" s="135">
        <v>14463.651177752457</v>
      </c>
      <c r="D42" s="135">
        <v>13378.183984934818</v>
      </c>
      <c r="E42" s="135">
        <v>13621.597848885445</v>
      </c>
      <c r="F42" s="135">
        <v>9829.920982398864</v>
      </c>
      <c r="G42" s="135">
        <v>11947.656148066526</v>
      </c>
      <c r="H42" s="135">
        <v>15515.947431750916</v>
      </c>
      <c r="I42" s="135">
        <v>13264.792385361332</v>
      </c>
      <c r="J42" s="135">
        <v>14604.087862203567</v>
      </c>
      <c r="K42" s="135">
        <v>14805.652726187851</v>
      </c>
      <c r="L42" s="135">
        <v>13316.9355839278</v>
      </c>
      <c r="M42" s="135">
        <v>13363.0087389939</v>
      </c>
      <c r="N42" s="135">
        <v>11109.168047095402</v>
      </c>
    </row>
    <row r="43" spans="1:14" ht="12">
      <c r="A43" s="90">
        <v>350</v>
      </c>
      <c r="B43" s="134" t="s">
        <v>36</v>
      </c>
      <c r="C43" s="135">
        <v>96991.84888412029</v>
      </c>
      <c r="D43" s="135">
        <v>101245.40202176105</v>
      </c>
      <c r="E43" s="135">
        <v>113526.01994496894</v>
      </c>
      <c r="F43" s="135">
        <v>86209.65303305663</v>
      </c>
      <c r="G43" s="135">
        <v>103386.58269950835</v>
      </c>
      <c r="H43" s="135">
        <v>100094.52109340807</v>
      </c>
      <c r="I43" s="135">
        <v>118453.66957694109</v>
      </c>
      <c r="J43" s="135">
        <v>138308.89680027784</v>
      </c>
      <c r="K43" s="135">
        <v>120731.72489491061</v>
      </c>
      <c r="L43" s="135">
        <v>118270.62062893438</v>
      </c>
      <c r="M43" s="135">
        <v>106997.31065968437</v>
      </c>
      <c r="N43" s="135">
        <v>115786.00268319368</v>
      </c>
    </row>
    <row r="44" spans="1:14" ht="12">
      <c r="A44" s="90">
        <v>360</v>
      </c>
      <c r="B44" s="134" t="s">
        <v>35</v>
      </c>
      <c r="C44" s="135">
        <v>14714.572608912436</v>
      </c>
      <c r="D44" s="135">
        <v>13519.089686389096</v>
      </c>
      <c r="E44" s="135">
        <v>14239.634484502778</v>
      </c>
      <c r="F44" s="135">
        <v>9924.958733884705</v>
      </c>
      <c r="G44" s="135">
        <v>12142.045758693697</v>
      </c>
      <c r="H44" s="135">
        <v>15930.731591417309</v>
      </c>
      <c r="I44" s="135">
        <v>13607.737237377907</v>
      </c>
      <c r="J44" s="135">
        <v>14771.925255332142</v>
      </c>
      <c r="K44" s="135">
        <v>15064.492462169088</v>
      </c>
      <c r="L44" s="135">
        <v>13570.685012784612</v>
      </c>
      <c r="M44" s="135">
        <v>13456.45642299547</v>
      </c>
      <c r="N44" s="135">
        <v>11359.20725623396</v>
      </c>
    </row>
    <row r="45" spans="1:14" ht="12">
      <c r="A45" s="90">
        <v>370</v>
      </c>
      <c r="B45" s="134" t="s">
        <v>34</v>
      </c>
      <c r="C45" s="137">
        <v>1.1510725556176804</v>
      </c>
      <c r="D45" s="137">
        <v>1.1378910466528742</v>
      </c>
      <c r="E45" s="137">
        <v>1.1328552728134187</v>
      </c>
      <c r="F45" s="137">
        <v>1.1156534491165673</v>
      </c>
      <c r="G45" s="137">
        <v>1.1194713369920182</v>
      </c>
      <c r="H45" s="137">
        <v>1.1592011022951243</v>
      </c>
      <c r="I45" s="137">
        <v>1.11373916599315</v>
      </c>
      <c r="J45" s="137">
        <v>1.103083862475875</v>
      </c>
      <c r="K45" s="137">
        <v>1.1204410790743489</v>
      </c>
      <c r="L45" s="137">
        <v>1.1130101493925435</v>
      </c>
      <c r="M45" s="137">
        <v>1.1249138124687545</v>
      </c>
      <c r="N45" s="137">
        <v>1.1008393258129348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5.842797673465948</v>
      </c>
      <c r="D48" s="137">
        <v>5.720953711552613</v>
      </c>
      <c r="E48" s="137">
        <v>5.836717528509007</v>
      </c>
      <c r="F48" s="137">
        <v>5.72807376941047</v>
      </c>
      <c r="G48" s="137">
        <v>5.639164030952623</v>
      </c>
      <c r="H48" s="137">
        <v>5.782668471898189</v>
      </c>
      <c r="I48" s="137">
        <v>6.108823648270717</v>
      </c>
      <c r="J48" s="137">
        <v>6.465393528109163</v>
      </c>
      <c r="K48" s="137">
        <v>5.815167698917649</v>
      </c>
      <c r="L48" s="137">
        <v>5.644989389240119</v>
      </c>
      <c r="M48" s="137">
        <v>5.5546145146234185</v>
      </c>
      <c r="N48" s="137">
        <v>5.962433487662583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97045.67241852109</v>
      </c>
      <c r="D51" s="135">
        <v>100984.71782412921</v>
      </c>
      <c r="E51" s="135">
        <v>107168.11926991092</v>
      </c>
      <c r="F51" s="135">
        <v>83191.74940704922</v>
      </c>
      <c r="G51" s="135">
        <v>97882.0679989589</v>
      </c>
      <c r="H51" s="135">
        <v>100695.7679835331</v>
      </c>
      <c r="I51" s="135">
        <v>108601.00245489136</v>
      </c>
      <c r="J51" s="135">
        <v>120077.41630347421</v>
      </c>
      <c r="K51" s="135">
        <v>109811.84004550209</v>
      </c>
      <c r="L51" s="135">
        <v>112354.16940878324</v>
      </c>
      <c r="M51" s="135">
        <v>104458.2244241927</v>
      </c>
      <c r="N51" s="135">
        <v>108382.16637131195</v>
      </c>
    </row>
    <row r="52" spans="1:14" ht="12">
      <c r="A52" s="90">
        <v>440</v>
      </c>
      <c r="B52" s="134" t="s">
        <v>30</v>
      </c>
      <c r="C52" s="135">
        <v>94374.99749943987</v>
      </c>
      <c r="D52" s="135">
        <v>98390.59228258886</v>
      </c>
      <c r="E52" s="135">
        <v>104672.00054688536</v>
      </c>
      <c r="F52" s="135">
        <v>81436.15371996493</v>
      </c>
      <c r="G52" s="135">
        <v>95010.1461308664</v>
      </c>
      <c r="H52" s="135">
        <v>98312.29186675223</v>
      </c>
      <c r="I52" s="135">
        <v>105528.12899471537</v>
      </c>
      <c r="J52" s="135">
        <v>114628.13008464659</v>
      </c>
      <c r="K52" s="135">
        <v>106106.22632941742</v>
      </c>
      <c r="L52" s="135">
        <v>109832.2056774319</v>
      </c>
      <c r="M52" s="135">
        <v>102159.60979753247</v>
      </c>
      <c r="N52" s="135">
        <v>105231.00800139588</v>
      </c>
    </row>
    <row r="53" spans="1:14" ht="12">
      <c r="A53" s="90">
        <v>450</v>
      </c>
      <c r="B53" s="134" t="s">
        <v>29</v>
      </c>
      <c r="C53" s="135">
        <v>11495.498812234406</v>
      </c>
      <c r="D53" s="135">
        <v>10193.503984241095</v>
      </c>
      <c r="E53" s="135">
        <v>15120.698414247261</v>
      </c>
      <c r="F53" s="135">
        <v>9471.395425218889</v>
      </c>
      <c r="G53" s="135">
        <v>11577.953470040291</v>
      </c>
      <c r="H53" s="135">
        <v>11341.388119564632</v>
      </c>
      <c r="I53" s="135">
        <v>16381.023781116939</v>
      </c>
      <c r="J53" s="135">
        <v>22277.65209040364</v>
      </c>
      <c r="K53" s="135">
        <v>19848.718900541975</v>
      </c>
      <c r="L53" s="135">
        <v>13943.974652179324</v>
      </c>
      <c r="M53" s="135">
        <v>12159.950229805641</v>
      </c>
      <c r="N53" s="135">
        <v>13059.420669154399</v>
      </c>
    </row>
    <row r="54" spans="1:14" ht="12">
      <c r="A54" s="90">
        <v>460</v>
      </c>
      <c r="B54" s="134" t="s">
        <v>28</v>
      </c>
      <c r="C54" s="135">
        <v>9757.344662537786</v>
      </c>
      <c r="D54" s="135">
        <v>8303.480985707783</v>
      </c>
      <c r="E54" s="135">
        <v>13241.924344276042</v>
      </c>
      <c r="F54" s="135">
        <v>7894.572118504001</v>
      </c>
      <c r="G54" s="135">
        <v>9029.524937021091</v>
      </c>
      <c r="H54" s="135">
        <v>9290.412441370996</v>
      </c>
      <c r="I54" s="135">
        <v>13259.715555944415</v>
      </c>
      <c r="J54" s="135">
        <v>17139.23124055911</v>
      </c>
      <c r="K54" s="135">
        <v>16153.932482384302</v>
      </c>
      <c r="L54" s="135">
        <v>11816.319965960023</v>
      </c>
      <c r="M54" s="135">
        <v>9998.830703379173</v>
      </c>
      <c r="N54" s="135">
        <v>11129.767041741597</v>
      </c>
    </row>
    <row r="55" spans="1:14" ht="12">
      <c r="A55" s="90">
        <v>470</v>
      </c>
      <c r="B55" s="134" t="s">
        <v>27</v>
      </c>
      <c r="C55" s="135">
        <v>4167.079937042629</v>
      </c>
      <c r="D55" s="135">
        <v>3900.1277307218434</v>
      </c>
      <c r="E55" s="135">
        <v>5724.47376323159</v>
      </c>
      <c r="F55" s="135">
        <v>4004.9194643384326</v>
      </c>
      <c r="G55" s="135">
        <v>7962.750675722897</v>
      </c>
      <c r="H55" s="135">
        <v>4859.813838703144</v>
      </c>
      <c r="I55" s="135">
        <v>8795.432870160797</v>
      </c>
      <c r="J55" s="135">
        <v>14560.36607056942</v>
      </c>
      <c r="K55" s="135">
        <v>8292.248170136834</v>
      </c>
      <c r="L55" s="135">
        <v>6709.97091229756</v>
      </c>
      <c r="M55" s="135">
        <v>4619.657466815741</v>
      </c>
      <c r="N55" s="135">
        <v>6473.754490729585</v>
      </c>
    </row>
    <row r="56" spans="1:14" ht="12">
      <c r="A56" s="90">
        <v>480</v>
      </c>
      <c r="B56" s="134" t="s">
        <v>26</v>
      </c>
      <c r="C56" s="135">
        <v>3392.2695391034226</v>
      </c>
      <c r="D56" s="135">
        <v>3103.2826052106466</v>
      </c>
      <c r="E56" s="135">
        <v>4876.029168073272</v>
      </c>
      <c r="F56" s="135">
        <v>3070.867026491566</v>
      </c>
      <c r="G56" s="135">
        <v>6271.025595680577</v>
      </c>
      <c r="H56" s="135">
        <v>4023.412817424175</v>
      </c>
      <c r="I56" s="135">
        <v>7295.269195177108</v>
      </c>
      <c r="J56" s="135">
        <v>11709.327756628203</v>
      </c>
      <c r="K56" s="135">
        <v>6855.70939431566</v>
      </c>
      <c r="L56" s="135">
        <v>5238.464408884325</v>
      </c>
      <c r="M56" s="135">
        <v>3645.0290901699004</v>
      </c>
      <c r="N56" s="135">
        <v>5345.184881222161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251.87691252210115</v>
      </c>
      <c r="D58" s="135">
        <v>555.6748241833957</v>
      </c>
      <c r="E58" s="135">
        <v>337.8204935550124</v>
      </c>
      <c r="F58" s="135">
        <v>203.83898859971814</v>
      </c>
      <c r="G58" s="135">
        <v>90.99524080261801</v>
      </c>
      <c r="H58" s="135">
        <v>292.326230339929</v>
      </c>
      <c r="I58" s="135">
        <v>145.8327397318924</v>
      </c>
      <c r="J58" s="135">
        <v>7.564187794651198</v>
      </c>
      <c r="K58" s="135">
        <v>39.91594314906827</v>
      </c>
      <c r="L58" s="135">
        <v>140.29112781281287</v>
      </c>
      <c r="M58" s="135">
        <v>355.17584733936</v>
      </c>
      <c r="N58" s="135">
        <v>403.2084749046903</v>
      </c>
    </row>
    <row r="59" spans="1:14" ht="12">
      <c r="A59" s="90">
        <v>510</v>
      </c>
      <c r="B59" s="134" t="s">
        <v>24</v>
      </c>
      <c r="C59" s="135">
        <v>1324.08855555862</v>
      </c>
      <c r="D59" s="135">
        <v>1317.5390275224693</v>
      </c>
      <c r="E59" s="135">
        <v>1398.144431217514</v>
      </c>
      <c r="F59" s="135">
        <v>1196.5294353908268</v>
      </c>
      <c r="G59" s="135">
        <v>1237.2418404456928</v>
      </c>
      <c r="H59" s="135">
        <v>1371.4716423253462</v>
      </c>
      <c r="I59" s="135">
        <v>1977.4450293829323</v>
      </c>
      <c r="J59" s="135">
        <v>1674.8770585807572</v>
      </c>
      <c r="K59" s="135">
        <v>1639.4417733552325</v>
      </c>
      <c r="L59" s="135">
        <v>1481.8000982072365</v>
      </c>
      <c r="M59" s="135">
        <v>1413.7156501626375</v>
      </c>
      <c r="N59" s="135">
        <v>1554.6477682946827</v>
      </c>
    </row>
    <row r="60" spans="1:14" ht="12">
      <c r="A60" s="90">
        <v>520</v>
      </c>
      <c r="B60" s="134" t="s">
        <v>23</v>
      </c>
      <c r="C60" s="135">
        <v>154.4209357776231</v>
      </c>
      <c r="D60" s="135">
        <v>337.02650989212316</v>
      </c>
      <c r="E60" s="135">
        <v>61.62996048667627</v>
      </c>
      <c r="F60" s="135">
        <v>40.244296899117074</v>
      </c>
      <c r="G60" s="135">
        <v>196.5923363970705</v>
      </c>
      <c r="H60" s="135">
        <v>90.9691339121454</v>
      </c>
      <c r="I60" s="135">
        <v>239.2402673337988</v>
      </c>
      <c r="J60" s="135">
        <v>26.557584669984998</v>
      </c>
      <c r="K60" s="135">
        <v>152.08466404719695</v>
      </c>
      <c r="L60" s="135">
        <v>50.76840505656124</v>
      </c>
      <c r="M60" s="135">
        <v>120.40508934691387</v>
      </c>
      <c r="N60" s="135">
        <v>361.59201716577564</v>
      </c>
    </row>
    <row r="61" spans="2:14" ht="12">
      <c r="B61" s="139" t="s">
        <v>188</v>
      </c>
      <c r="C61" s="138">
        <v>94.01209893260399</v>
      </c>
      <c r="D61" s="138">
        <v>64.66989554064818</v>
      </c>
      <c r="E61" s="138">
        <v>370.7851891355263</v>
      </c>
      <c r="F61" s="138">
        <v>401.49068236100777</v>
      </c>
      <c r="G61" s="138">
        <v>563.0483786130842</v>
      </c>
      <c r="H61" s="138">
        <v>255.48340077665623</v>
      </c>
      <c r="I61" s="138">
        <v>143.16938950740365</v>
      </c>
      <c r="J61" s="138">
        <v>1131.3886968008808</v>
      </c>
      <c r="K61" s="138">
        <v>673.0123253887722</v>
      </c>
      <c r="L61" s="138">
        <v>388.5212642567796</v>
      </c>
      <c r="M61" s="138">
        <v>184.17753962825736</v>
      </c>
      <c r="N61" s="138">
        <v>329.3203055543393</v>
      </c>
    </row>
    <row r="62" spans="2:14" ht="12">
      <c r="B62" s="139" t="s">
        <v>189</v>
      </c>
      <c r="C62" s="138">
        <v>97.36307119109327</v>
      </c>
      <c r="D62" s="138">
        <v>116.7501188680279</v>
      </c>
      <c r="E62" s="138">
        <v>131.46339820816584</v>
      </c>
      <c r="F62" s="138">
        <v>80.5022360136475</v>
      </c>
      <c r="G62" s="138">
        <v>41.07528991559758</v>
      </c>
      <c r="H62" s="138">
        <v>110.33513851794422</v>
      </c>
      <c r="I62" s="138">
        <v>62.18466806202481</v>
      </c>
      <c r="J62" s="138">
        <v>88.8464252891127</v>
      </c>
      <c r="K62" s="138">
        <v>126.24420820355576</v>
      </c>
      <c r="L62" s="138">
        <v>285.9928910774495</v>
      </c>
      <c r="M62" s="138">
        <v>50.320744298796164</v>
      </c>
      <c r="N62" s="138">
        <v>159.49643869470253</v>
      </c>
    </row>
    <row r="63" spans="2:14" ht="12">
      <c r="B63" s="139" t="s">
        <v>190</v>
      </c>
      <c r="C63" s="138">
        <v>16.440989189989633</v>
      </c>
      <c r="D63" s="138">
        <v>24.0515111897555</v>
      </c>
      <c r="E63" s="138">
        <v>5.345088779523396</v>
      </c>
      <c r="F63" s="138">
        <v>46.43159173754557</v>
      </c>
      <c r="G63" s="138">
        <v>6.22629609545343</v>
      </c>
      <c r="H63" s="138">
        <v>3.2712648101667003</v>
      </c>
      <c r="I63" s="138">
        <v>0</v>
      </c>
      <c r="J63" s="138">
        <v>9.725384307408683</v>
      </c>
      <c r="K63" s="138">
        <v>36.66775377089279</v>
      </c>
      <c r="L63" s="138">
        <v>6.553138558293198</v>
      </c>
      <c r="M63" s="138">
        <v>15.658529088794618</v>
      </c>
      <c r="N63" s="138">
        <v>2.1821286283437678</v>
      </c>
    </row>
    <row r="64" spans="2:14" ht="12">
      <c r="B64" s="139" t="s">
        <v>191</v>
      </c>
      <c r="C64" s="138" t="s">
        <v>192</v>
      </c>
      <c r="D64" s="138" t="s">
        <v>192</v>
      </c>
      <c r="E64" s="138" t="s">
        <v>192</v>
      </c>
      <c r="F64" s="138" t="s">
        <v>192</v>
      </c>
      <c r="G64" s="138" t="s">
        <v>192</v>
      </c>
      <c r="H64" s="138" t="s">
        <v>192</v>
      </c>
      <c r="I64" s="138" t="s">
        <v>192</v>
      </c>
      <c r="J64" s="138" t="s">
        <v>192</v>
      </c>
      <c r="K64" s="138" t="s">
        <v>192</v>
      </c>
      <c r="L64" s="138" t="s">
        <v>192</v>
      </c>
      <c r="M64" s="138" t="s">
        <v>192</v>
      </c>
      <c r="N64" s="138" t="s">
        <v>192</v>
      </c>
    </row>
    <row r="65" spans="2:14" ht="12">
      <c r="B65" s="139" t="s">
        <v>193</v>
      </c>
      <c r="C65" s="138" t="s">
        <v>192</v>
      </c>
      <c r="D65" s="138" t="s">
        <v>192</v>
      </c>
      <c r="E65" s="138" t="s">
        <v>192</v>
      </c>
      <c r="F65" s="138" t="s">
        <v>192</v>
      </c>
      <c r="G65" s="138" t="s">
        <v>192</v>
      </c>
      <c r="H65" s="138" t="s">
        <v>192</v>
      </c>
      <c r="I65" s="138" t="s">
        <v>192</v>
      </c>
      <c r="J65" s="138" t="s">
        <v>192</v>
      </c>
      <c r="K65" s="138" t="s">
        <v>192</v>
      </c>
      <c r="L65" s="138" t="s">
        <v>192</v>
      </c>
      <c r="M65" s="138" t="s">
        <v>192</v>
      </c>
      <c r="N65" s="138" t="s">
        <v>192</v>
      </c>
    </row>
    <row r="66" spans="1:14" ht="12">
      <c r="A66" s="90">
        <v>530</v>
      </c>
      <c r="B66" s="139" t="s">
        <v>136</v>
      </c>
      <c r="C66" s="138">
        <v>119.4550513879489</v>
      </c>
      <c r="D66" s="138">
        <v>633.2936420160274</v>
      </c>
      <c r="E66" s="138">
        <v>512.3727177256012</v>
      </c>
      <c r="F66" s="138">
        <v>93.21106016876405</v>
      </c>
      <c r="G66" s="138">
        <v>73.61616240643957</v>
      </c>
      <c r="H66" s="138">
        <v>81.80493041209346</v>
      </c>
      <c r="I66" s="138">
        <v>168.73386030118235</v>
      </c>
      <c r="J66" s="138">
        <v>412.5624053247585</v>
      </c>
      <c r="K66" s="138">
        <v>104.68592102294838</v>
      </c>
      <c r="L66" s="138">
        <v>59.50592313428551</v>
      </c>
      <c r="M66" s="138">
        <v>295.9798727828001</v>
      </c>
      <c r="N66" s="138">
        <v>500.4082357370087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93465.62757842711</v>
      </c>
      <c r="D69" s="135">
        <v>92476.61562141487</v>
      </c>
      <c r="E69" s="135">
        <v>111778.08081802465</v>
      </c>
      <c r="F69" s="135">
        <v>77064.09776756742</v>
      </c>
      <c r="G69" s="135">
        <v>91251.62534568661</v>
      </c>
      <c r="H69" s="135">
        <v>83402.2142173787</v>
      </c>
      <c r="I69" s="135">
        <v>109886.81187832012</v>
      </c>
      <c r="J69" s="135">
        <v>139147.29625071248</v>
      </c>
      <c r="K69" s="135">
        <v>116873.20206514256</v>
      </c>
      <c r="L69" s="135">
        <v>99745.85905041515</v>
      </c>
      <c r="M69" s="135">
        <v>89206.45271837268</v>
      </c>
      <c r="N69" s="135">
        <v>92553.95848780495</v>
      </c>
    </row>
    <row r="70" spans="1:14" ht="12">
      <c r="A70" s="90">
        <v>570</v>
      </c>
      <c r="B70" s="134" t="s">
        <v>19</v>
      </c>
      <c r="C70" s="135">
        <v>20716.670989252296</v>
      </c>
      <c r="D70" s="135">
        <v>19771.880783971264</v>
      </c>
      <c r="E70" s="135">
        <v>16482.971093403303</v>
      </c>
      <c r="F70" s="135">
        <v>19170.113853666495</v>
      </c>
      <c r="G70" s="135">
        <v>21536.688447569453</v>
      </c>
      <c r="H70" s="135">
        <v>23495.48706998409</v>
      </c>
      <c r="I70" s="135">
        <v>20448.701367770627</v>
      </c>
      <c r="J70" s="135">
        <v>11098.359898857378</v>
      </c>
      <c r="K70" s="135">
        <v>18735.374820822777</v>
      </c>
      <c r="L70" s="135">
        <v>27161.373074901323</v>
      </c>
      <c r="M70" s="135">
        <v>21432.865345800696</v>
      </c>
      <c r="N70" s="135">
        <v>21478.059944502398</v>
      </c>
    </row>
    <row r="71" spans="1:14" ht="12">
      <c r="A71" s="90">
        <v>580</v>
      </c>
      <c r="B71" s="134" t="s">
        <v>18</v>
      </c>
      <c r="C71" s="135">
        <v>19218.457066953484</v>
      </c>
      <c r="D71" s="135">
        <v>18619.728974709138</v>
      </c>
      <c r="E71" s="135">
        <v>15348.384402223888</v>
      </c>
      <c r="F71" s="135">
        <v>17834.12147059296</v>
      </c>
      <c r="G71" s="135">
        <v>20389.418803920686</v>
      </c>
      <c r="H71" s="135">
        <v>22147.594757330015</v>
      </c>
      <c r="I71" s="135">
        <v>19715.894409388227</v>
      </c>
      <c r="J71" s="135">
        <v>10178.923572271782</v>
      </c>
      <c r="K71" s="135">
        <v>17577.092387661476</v>
      </c>
      <c r="L71" s="135">
        <v>25628.000376797834</v>
      </c>
      <c r="M71" s="135">
        <v>20165.695238170665</v>
      </c>
      <c r="N71" s="135">
        <v>20497.900402228708</v>
      </c>
    </row>
    <row r="72" spans="1:14" ht="12">
      <c r="A72" s="90">
        <v>590</v>
      </c>
      <c r="B72" s="134" t="s">
        <v>17</v>
      </c>
      <c r="C72" s="135">
        <v>3669.5096485704885</v>
      </c>
      <c r="D72" s="135">
        <v>3623.1919890496883</v>
      </c>
      <c r="E72" s="135">
        <v>2721.3293572453736</v>
      </c>
      <c r="F72" s="135">
        <v>3766.37953383714</v>
      </c>
      <c r="G72" s="135">
        <v>3740.4208730373693</v>
      </c>
      <c r="H72" s="135">
        <v>4008.0610087474124</v>
      </c>
      <c r="I72" s="135">
        <v>2875.5863427731388</v>
      </c>
      <c r="J72" s="135">
        <v>1773.4511028603106</v>
      </c>
      <c r="K72" s="135">
        <v>3596.688058925672</v>
      </c>
      <c r="L72" s="135">
        <v>4180.336900631785</v>
      </c>
      <c r="M72" s="135">
        <v>3677.3881374459065</v>
      </c>
      <c r="N72" s="135">
        <v>2815.9129384478024</v>
      </c>
    </row>
    <row r="73" spans="1:14" ht="12">
      <c r="A73" s="90">
        <v>600</v>
      </c>
      <c r="B73" s="134" t="s">
        <v>16</v>
      </c>
      <c r="C73" s="135">
        <v>73780.06180332381</v>
      </c>
      <c r="D73" s="135">
        <v>73593.78850018397</v>
      </c>
      <c r="E73" s="135">
        <v>96160.11579005349</v>
      </c>
      <c r="F73" s="135">
        <v>58804.82055587756</v>
      </c>
      <c r="G73" s="135">
        <v>70937.49621457774</v>
      </c>
      <c r="H73" s="135">
        <v>60982.35583353045</v>
      </c>
      <c r="I73" s="135">
        <v>90440.40068630718</v>
      </c>
      <c r="J73" s="135">
        <v>128879.9657372814</v>
      </c>
      <c r="K73" s="135">
        <v>99149.43866239904</v>
      </c>
      <c r="L73" s="135">
        <v>73939.90541786536</v>
      </c>
      <c r="M73" s="135">
        <v>68419.01285636307</v>
      </c>
      <c r="N73" s="135">
        <v>72465.81294636412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7757.49476940087</v>
      </c>
      <c r="D75" s="135">
        <v>9014.314334351215</v>
      </c>
      <c r="E75" s="135">
        <v>5549.113617804538</v>
      </c>
      <c r="F75" s="135">
        <v>6341.409718466591</v>
      </c>
      <c r="G75" s="135">
        <v>11013.303196735233</v>
      </c>
      <c r="H75" s="135">
        <v>14277.389672552752</v>
      </c>
      <c r="I75" s="135">
        <v>11403.955159098696</v>
      </c>
      <c r="J75" s="135">
        <v>7313.818508931344</v>
      </c>
      <c r="K75" s="135">
        <v>3921.3290126555385</v>
      </c>
      <c r="L75" s="135">
        <v>9398.010231650831</v>
      </c>
      <c r="M75" s="135">
        <v>11236.871337758292</v>
      </c>
      <c r="N75" s="135">
        <v>14341.449083608604</v>
      </c>
    </row>
    <row r="76" spans="1:14" ht="12">
      <c r="A76" s="90">
        <v>630</v>
      </c>
      <c r="B76" s="134" t="s">
        <v>14</v>
      </c>
      <c r="C76" s="135">
        <v>623.4223443566591</v>
      </c>
      <c r="D76" s="135">
        <v>855.8320163375347</v>
      </c>
      <c r="E76" s="135">
        <v>673.037415678594</v>
      </c>
      <c r="F76" s="135">
        <v>453.7921400602609</v>
      </c>
      <c r="G76" s="135">
        <v>1034.6264165763198</v>
      </c>
      <c r="H76" s="135">
        <v>2670.3299810083663</v>
      </c>
      <c r="I76" s="135">
        <v>4557.08477019293</v>
      </c>
      <c r="J76" s="135">
        <v>2040.5165803028663</v>
      </c>
      <c r="K76" s="135">
        <v>818.6006106796182</v>
      </c>
      <c r="L76" s="135">
        <v>1501.0203530021583</v>
      </c>
      <c r="M76" s="135">
        <v>983.7967547754888</v>
      </c>
      <c r="N76" s="135">
        <v>7528.501064621756</v>
      </c>
    </row>
    <row r="77" spans="1:14" ht="12">
      <c r="A77" s="90">
        <v>640</v>
      </c>
      <c r="B77" s="134" t="s">
        <v>13</v>
      </c>
      <c r="C77" s="135">
        <v>162.0078552955122</v>
      </c>
      <c r="D77" s="135">
        <v>290.39015568721743</v>
      </c>
      <c r="E77" s="135">
        <v>174.81315788915583</v>
      </c>
      <c r="F77" s="135">
        <v>172.22673935360453</v>
      </c>
      <c r="G77" s="135">
        <v>166.28491361571525</v>
      </c>
      <c r="H77" s="135">
        <v>337.8835119400902</v>
      </c>
      <c r="I77" s="135">
        <v>110.85600041660351</v>
      </c>
      <c r="J77" s="135">
        <v>272.4921838073252</v>
      </c>
      <c r="K77" s="135">
        <v>196.23128594086003</v>
      </c>
      <c r="L77" s="135">
        <v>680.3019362096175</v>
      </c>
      <c r="M77" s="135">
        <v>213.4891709120939</v>
      </c>
      <c r="N77" s="135">
        <v>321.1370289328912</v>
      </c>
    </row>
    <row r="78" spans="1:14" ht="12">
      <c r="A78" s="90">
        <v>650</v>
      </c>
      <c r="B78" s="134" t="s">
        <v>12</v>
      </c>
      <c r="C78" s="135">
        <v>7037.8285265086615</v>
      </c>
      <c r="D78" s="135">
        <v>7868.092162326457</v>
      </c>
      <c r="E78" s="135">
        <v>4807.24664922574</v>
      </c>
      <c r="F78" s="135">
        <v>5726.998736987108</v>
      </c>
      <c r="G78" s="135">
        <v>9856.270403377246</v>
      </c>
      <c r="H78" s="135">
        <v>11328.731847275652</v>
      </c>
      <c r="I78" s="135">
        <v>7344.080339677355</v>
      </c>
      <c r="J78" s="135">
        <v>5256.012356526421</v>
      </c>
      <c r="K78" s="135">
        <v>2907.579845827784</v>
      </c>
      <c r="L78" s="135">
        <v>7559.1363927549555</v>
      </c>
      <c r="M78" s="135">
        <v>10039.585412070703</v>
      </c>
      <c r="N78" s="135">
        <v>6737.6691738580475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552.5400232175815</v>
      </c>
      <c r="D80" s="135">
        <v>381.32325135692406</v>
      </c>
      <c r="E80" s="135">
        <v>607.8819908071331</v>
      </c>
      <c r="F80" s="135">
        <v>484.18020825159596</v>
      </c>
      <c r="G80" s="135">
        <v>448.2984200792033</v>
      </c>
      <c r="H80" s="135">
        <v>559.7255530503079</v>
      </c>
      <c r="I80" s="135">
        <v>549.8579907460397</v>
      </c>
      <c r="J80" s="135">
        <v>650.1620148547785</v>
      </c>
      <c r="K80" s="135">
        <v>609.3688400902054</v>
      </c>
      <c r="L80" s="135">
        <v>597.146114930389</v>
      </c>
      <c r="M80" s="135">
        <v>514.3226626738343</v>
      </c>
      <c r="N80" s="135">
        <v>597.6549526871719</v>
      </c>
    </row>
    <row r="81" spans="1:14" ht="12">
      <c r="A81" s="90">
        <v>680</v>
      </c>
      <c r="B81" s="134" t="s">
        <v>10</v>
      </c>
      <c r="C81" s="135">
        <v>2310.6774390995756</v>
      </c>
      <c r="D81" s="135">
        <v>2217.1870280306134</v>
      </c>
      <c r="E81" s="135">
        <v>1869.6674464251025</v>
      </c>
      <c r="F81" s="135">
        <v>1338.282596287741</v>
      </c>
      <c r="G81" s="135">
        <v>1554.158159970458</v>
      </c>
      <c r="H81" s="135">
        <v>1595.3678647036809</v>
      </c>
      <c r="I81" s="135">
        <v>1863.7261899640105</v>
      </c>
      <c r="J81" s="135">
        <v>2384.760269593625</v>
      </c>
      <c r="K81" s="135">
        <v>2203.467082876397</v>
      </c>
      <c r="L81" s="135">
        <v>2276.8201242622017</v>
      </c>
      <c r="M81" s="135">
        <v>1663.586996765905</v>
      </c>
      <c r="N81" s="135">
        <v>1813.6641508306627</v>
      </c>
    </row>
    <row r="82" spans="1:14" ht="12">
      <c r="A82" s="90">
        <v>690</v>
      </c>
      <c r="B82" s="134" t="s">
        <v>9</v>
      </c>
      <c r="C82" s="135">
        <v>10.851531931123136</v>
      </c>
      <c r="D82" s="135">
        <v>17.115039935020985</v>
      </c>
      <c r="E82" s="135">
        <v>63.869922808029465</v>
      </c>
      <c r="F82" s="135">
        <v>0</v>
      </c>
      <c r="G82" s="135">
        <v>48.196093013398084</v>
      </c>
      <c r="H82" s="135">
        <v>100.59293543465432</v>
      </c>
      <c r="I82" s="135">
        <v>24.363321190403504</v>
      </c>
      <c r="J82" s="135">
        <v>59.33184616876138</v>
      </c>
      <c r="K82" s="135">
        <v>22.664796056347036</v>
      </c>
      <c r="L82" s="135">
        <v>121.372117824551</v>
      </c>
      <c r="M82" s="135">
        <v>34.7551999762077</v>
      </c>
      <c r="N82" s="135">
        <v>267.7058067385889</v>
      </c>
    </row>
    <row r="83" spans="1:14" ht="12">
      <c r="A83" s="90">
        <v>700</v>
      </c>
      <c r="B83" s="134" t="s">
        <v>8</v>
      </c>
      <c r="C83" s="135">
        <v>109.55249564220537</v>
      </c>
      <c r="D83" s="135">
        <v>592.668254430197</v>
      </c>
      <c r="E83" s="135">
        <v>1450.0994556175942</v>
      </c>
      <c r="F83" s="135">
        <v>75.07115408840146</v>
      </c>
      <c r="G83" s="135">
        <v>485.9020723091182</v>
      </c>
      <c r="H83" s="135">
        <v>441.76061032006027</v>
      </c>
      <c r="I83" s="135">
        <v>202.56476003932437</v>
      </c>
      <c r="J83" s="135">
        <v>1410.7846667774602</v>
      </c>
      <c r="K83" s="135">
        <v>589.907414656577</v>
      </c>
      <c r="L83" s="135">
        <v>300.4175633370543</v>
      </c>
      <c r="M83" s="135">
        <v>398.64324554091934</v>
      </c>
      <c r="N83" s="135">
        <v>953.8949887802743</v>
      </c>
    </row>
    <row r="84" spans="1:14" ht="12">
      <c r="A84" s="90">
        <v>710</v>
      </c>
      <c r="B84" s="134" t="s">
        <v>7</v>
      </c>
      <c r="C84" s="135">
        <v>835.0280976285646</v>
      </c>
      <c r="D84" s="135">
        <v>560.550485419529</v>
      </c>
      <c r="E84" s="135">
        <v>320.22308005663234</v>
      </c>
      <c r="F84" s="135">
        <v>1552.074127361174</v>
      </c>
      <c r="G84" s="135">
        <v>226.89434054542548</v>
      </c>
      <c r="H84" s="135">
        <v>792.5520867279752</v>
      </c>
      <c r="I84" s="135">
        <v>339.6732633638682</v>
      </c>
      <c r="J84" s="135">
        <v>698.0250882921539</v>
      </c>
      <c r="K84" s="135">
        <v>1650.048919690177</v>
      </c>
      <c r="L84" s="135">
        <v>636.245640019191</v>
      </c>
      <c r="M84" s="135">
        <v>136.34257273432695</v>
      </c>
      <c r="N84" s="135">
        <v>16308.628643238944</v>
      </c>
    </row>
    <row r="85" spans="2:14" ht="12">
      <c r="B85" s="134" t="s">
        <v>22</v>
      </c>
      <c r="C85" s="135">
        <v>62.34480588731665</v>
      </c>
      <c r="D85" s="135">
        <v>555.5758786380381</v>
      </c>
      <c r="E85" s="135">
        <v>510.882989255382</v>
      </c>
      <c r="F85" s="135">
        <v>178.06025748846602</v>
      </c>
      <c r="G85" s="135">
        <v>128.0223263103052</v>
      </c>
      <c r="H85" s="135">
        <v>1089.7458213892992</v>
      </c>
      <c r="I85" s="135">
        <v>375.899184744056</v>
      </c>
      <c r="J85" s="135">
        <v>137.39326593402018</v>
      </c>
      <c r="K85" s="135">
        <v>539.3340678179028</v>
      </c>
      <c r="L85" s="135">
        <v>454.7729137949305</v>
      </c>
      <c r="M85" s="135">
        <v>229.1477000008885</v>
      </c>
      <c r="N85" s="135">
        <v>759.2332252399833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37.42890691609059</v>
      </c>
      <c r="D88" s="136">
        <v>44.22684771383602</v>
      </c>
      <c r="E88" s="136">
        <v>44.66146945777263</v>
      </c>
      <c r="F88" s="136">
        <v>41.34096724216205</v>
      </c>
      <c r="G88" s="136">
        <v>39.809934928412524</v>
      </c>
      <c r="H88" s="136">
        <v>40.932264309783484</v>
      </c>
      <c r="I88" s="136">
        <v>35.2677086132618</v>
      </c>
      <c r="J88" s="136">
        <v>27.228802847944674</v>
      </c>
      <c r="K88" s="136">
        <v>37.388913624598736</v>
      </c>
      <c r="L88" s="136">
        <v>45.46490846469099</v>
      </c>
      <c r="M88" s="136">
        <v>41.71239266747048</v>
      </c>
      <c r="N88" s="136">
        <v>40.169431724930995</v>
      </c>
    </row>
    <row r="89" spans="1:14" ht="12">
      <c r="A89" s="90">
        <v>750</v>
      </c>
      <c r="B89" s="134" t="s">
        <v>195</v>
      </c>
      <c r="C89" s="136">
        <v>62.57109308390941</v>
      </c>
      <c r="D89" s="136">
        <v>55.77315228616398</v>
      </c>
      <c r="E89" s="136">
        <v>55.33853054222737</v>
      </c>
      <c r="F89" s="136">
        <v>58.65903275783795</v>
      </c>
      <c r="G89" s="136">
        <v>60.190065071587476</v>
      </c>
      <c r="H89" s="136">
        <v>59.067735690216516</v>
      </c>
      <c r="I89" s="136">
        <v>64.7322913867382</v>
      </c>
      <c r="J89" s="136">
        <v>72.77119715205532</v>
      </c>
      <c r="K89" s="136">
        <v>62.611086375401264</v>
      </c>
      <c r="L89" s="136">
        <v>54.53509153530901</v>
      </c>
      <c r="M89" s="136">
        <v>58.28760733252952</v>
      </c>
      <c r="N89" s="136">
        <v>59.830568275069005</v>
      </c>
    </row>
    <row r="90" spans="1:14" ht="12">
      <c r="A90" s="90">
        <v>760</v>
      </c>
      <c r="B90" s="134" t="s">
        <v>5</v>
      </c>
      <c r="C90" s="136">
        <v>4.36501221139721</v>
      </c>
      <c r="D90" s="136">
        <v>3.4131754109922396</v>
      </c>
      <c r="E90" s="136">
        <v>3.5771189012645777</v>
      </c>
      <c r="F90" s="136">
        <v>3.88378282428588</v>
      </c>
      <c r="G90" s="136">
        <v>4.173342066244898</v>
      </c>
      <c r="H90" s="136">
        <v>3.8325193278162133</v>
      </c>
      <c r="I90" s="136">
        <v>4.355830466410202</v>
      </c>
      <c r="J90" s="136">
        <v>5.056396311434093</v>
      </c>
      <c r="K90" s="136">
        <v>4.240236202685482</v>
      </c>
      <c r="L90" s="136">
        <v>3.5696193864468735</v>
      </c>
      <c r="M90" s="136">
        <v>3.5621824815028846</v>
      </c>
      <c r="N90" s="136">
        <v>4.253693742889386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30049.788573574802</v>
      </c>
      <c r="D92" s="135">
        <v>30542.766375479652</v>
      </c>
      <c r="E92" s="135">
        <v>27512.845397836412</v>
      </c>
      <c r="F92" s="135">
        <v>23648.242195696148</v>
      </c>
      <c r="G92" s="135">
        <v>29823.749403579117</v>
      </c>
      <c r="H92" s="135">
        <v>33272.72866311466</v>
      </c>
      <c r="I92" s="135">
        <v>29228.24411879388</v>
      </c>
      <c r="J92" s="135">
        <v>25666.272643099626</v>
      </c>
      <c r="K92" s="135">
        <v>24117.853026308767</v>
      </c>
      <c r="L92" s="135">
        <v>28107.470054458325</v>
      </c>
      <c r="M92" s="135">
        <v>32198.918473779126</v>
      </c>
      <c r="N92" s="135">
        <v>35074.82573275356</v>
      </c>
    </row>
    <row r="93" spans="1:14" ht="12">
      <c r="A93" s="90">
        <v>790</v>
      </c>
      <c r="B93" s="134" t="s">
        <v>3</v>
      </c>
      <c r="C93" s="135">
        <v>81656.63291945583</v>
      </c>
      <c r="D93" s="135">
        <v>84221.725332668</v>
      </c>
      <c r="E93" s="135">
        <v>100252.80903163827</v>
      </c>
      <c r="F93" s="135">
        <v>72486.36957124333</v>
      </c>
      <c r="G93" s="135">
        <v>85704.87905462024</v>
      </c>
      <c r="H93" s="135">
        <v>82752.52402170996</v>
      </c>
      <c r="I93" s="135">
        <v>102833.16269552523</v>
      </c>
      <c r="J93" s="135">
        <v>127414.54941251165</v>
      </c>
      <c r="K93" s="135">
        <v>111678.36433077257</v>
      </c>
      <c r="L93" s="135">
        <v>103733.83558726132</v>
      </c>
      <c r="M93" s="135">
        <v>88254.84860890065</v>
      </c>
      <c r="N93" s="135">
        <v>92070.3842066722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83403.965937589</v>
      </c>
      <c r="D95" s="135">
        <v>85784.1357886821</v>
      </c>
      <c r="E95" s="135">
        <v>93229.96904441893</v>
      </c>
      <c r="F95" s="135">
        <v>68702.92795228466</v>
      </c>
      <c r="G95" s="135">
        <v>79400.21223272393</v>
      </c>
      <c r="H95" s="135">
        <v>82818.94446253238</v>
      </c>
      <c r="I95" s="135">
        <v>87088.69578895236</v>
      </c>
      <c r="J95" s="135">
        <v>91076.24366219714</v>
      </c>
      <c r="K95" s="135">
        <v>85458.9116699253</v>
      </c>
      <c r="L95" s="135">
        <v>91262.3770825259</v>
      </c>
      <c r="M95" s="135">
        <v>82732.1348805843</v>
      </c>
      <c r="N95" s="135">
        <v>83371.04477801049</v>
      </c>
    </row>
    <row r="96" spans="1:14" ht="12">
      <c r="A96" s="90">
        <v>820</v>
      </c>
      <c r="B96" s="134" t="s">
        <v>1</v>
      </c>
      <c r="C96" s="135">
        <v>28302.4555554417</v>
      </c>
      <c r="D96" s="135">
        <v>28980.355919465797</v>
      </c>
      <c r="E96" s="135">
        <v>34535.68538505621</v>
      </c>
      <c r="F96" s="135">
        <v>27431.683814654356</v>
      </c>
      <c r="G96" s="135">
        <v>36128.41622547453</v>
      </c>
      <c r="H96" s="135">
        <v>33206.308222292064</v>
      </c>
      <c r="I96" s="135">
        <v>44972.711025366734</v>
      </c>
      <c r="J96" s="135">
        <v>62004.57839341367</v>
      </c>
      <c r="K96" s="135">
        <v>50337.305687157015</v>
      </c>
      <c r="L96" s="135">
        <v>40578.92855919467</v>
      </c>
      <c r="M96" s="135">
        <v>37721.632202095476</v>
      </c>
      <c r="N96" s="135">
        <v>43774.16516141494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23407.05305996457</v>
      </c>
      <c r="D98" s="135">
        <v>23883.99517435485</v>
      </c>
      <c r="E98" s="135">
        <v>31082.952173904047</v>
      </c>
      <c r="F98" s="135">
        <v>24640.05027842896</v>
      </c>
      <c r="G98" s="135">
        <v>30551.52449137024</v>
      </c>
      <c r="H98" s="135">
        <v>29106.548876982306</v>
      </c>
      <c r="I98" s="135">
        <v>40450.07669574919</v>
      </c>
      <c r="J98" s="135">
        <v>57676.20292143351</v>
      </c>
      <c r="K98" s="135">
        <v>46590.6755642906</v>
      </c>
      <c r="L98" s="135">
        <v>34788.06210913294</v>
      </c>
      <c r="M98" s="135">
        <v>30573.175666646555</v>
      </c>
      <c r="N98" s="135">
        <v>37521.69297128116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43.61497539074318</v>
      </c>
      <c r="D100" s="135">
        <v>41.02915583708363</v>
      </c>
      <c r="E100" s="135">
        <v>40.703719133628525</v>
      </c>
      <c r="F100" s="135">
        <v>43.858159949710746</v>
      </c>
      <c r="G100" s="135">
        <v>42.5827188444983</v>
      </c>
      <c r="H100" s="135">
        <v>44.02585408035933</v>
      </c>
      <c r="I100" s="135">
        <v>42.374208401700514</v>
      </c>
      <c r="J100" s="135">
        <v>43.3811033649722</v>
      </c>
      <c r="K100" s="135">
        <v>41.77033969682134</v>
      </c>
      <c r="L100" s="135">
        <v>42.471109446654594</v>
      </c>
      <c r="M100" s="135">
        <v>43.897204708973916</v>
      </c>
      <c r="N100" s="135">
        <v>44.06780696745149</v>
      </c>
    </row>
    <row r="101" spans="1:14" ht="12">
      <c r="A101" s="90">
        <v>852</v>
      </c>
      <c r="B101" s="134" t="s">
        <v>149</v>
      </c>
      <c r="C101" s="136">
        <v>2.5454485862293335</v>
      </c>
      <c r="D101" s="136">
        <v>2.5899104212789017</v>
      </c>
      <c r="E101" s="136">
        <v>2.744285962563064</v>
      </c>
      <c r="F101" s="136">
        <v>2.7401106573984526</v>
      </c>
      <c r="G101" s="136">
        <v>2.5954270492382934</v>
      </c>
      <c r="H101" s="136">
        <v>2.6588813260164788</v>
      </c>
      <c r="I101" s="136">
        <v>2.701960679784245</v>
      </c>
      <c r="J101" s="136">
        <v>3.1767645214285243</v>
      </c>
      <c r="K101" s="136">
        <v>2.5094605979329274</v>
      </c>
      <c r="L101" s="136">
        <v>2.6205623367646464</v>
      </c>
      <c r="M101" s="136">
        <v>2.6606686357287983</v>
      </c>
      <c r="N101" s="136">
        <v>2.4932073638443213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spans="1:2" ht="12">
      <c r="A106" s="90">
        <v>890</v>
      </c>
      <c r="B106" s="90" t="s">
        <v>200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J27" sqref="J27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174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71277.8892422897</v>
      </c>
      <c r="D4" s="135">
        <v>64287.55458390356</v>
      </c>
      <c r="E4" s="135">
        <v>76610.4588448724</v>
      </c>
      <c r="F4" s="135">
        <v>45019.192161162246</v>
      </c>
      <c r="G4" s="135">
        <v>26174.48794549331</v>
      </c>
      <c r="H4" s="135">
        <v>18529.62910168458</v>
      </c>
      <c r="I4" s="135">
        <v>26638.61808352458</v>
      </c>
      <c r="J4" s="135">
        <v>27995.50298423522</v>
      </c>
      <c r="K4" s="135">
        <v>20323.802794748528</v>
      </c>
      <c r="L4" s="135">
        <v>29185.26216281281</v>
      </c>
      <c r="M4" s="135">
        <v>43041.233324991656</v>
      </c>
      <c r="N4" s="135">
        <v>63239.75887290533</v>
      </c>
    </row>
    <row r="5" spans="1:14" ht="12">
      <c r="A5" s="90">
        <v>40</v>
      </c>
      <c r="B5" s="134" t="s">
        <v>64</v>
      </c>
      <c r="C5" s="135">
        <v>20312.88924229065</v>
      </c>
      <c r="D5" s="135">
        <v>19594.554583906476</v>
      </c>
      <c r="E5" s="135">
        <v>25380.45884487764</v>
      </c>
      <c r="F5" s="135">
        <v>9793.1921611617</v>
      </c>
      <c r="G5" s="135">
        <v>11448.487945492085</v>
      </c>
      <c r="H5" s="135">
        <v>5905.629101684155</v>
      </c>
      <c r="I5" s="135">
        <v>10548.618083525262</v>
      </c>
      <c r="J5" s="135">
        <v>12066.50298423489</v>
      </c>
      <c r="K5" s="135">
        <v>7370.802794748328</v>
      </c>
      <c r="L5" s="135">
        <v>11375.262162812114</v>
      </c>
      <c r="M5" s="135">
        <v>13125.233324992729</v>
      </c>
      <c r="N5" s="135">
        <v>16355.758872903607</v>
      </c>
    </row>
    <row r="6" spans="1:14" ht="12">
      <c r="A6" s="90">
        <v>50</v>
      </c>
      <c r="B6" s="134" t="s">
        <v>65</v>
      </c>
      <c r="C6" s="135">
        <v>50964.99999999905</v>
      </c>
      <c r="D6" s="135">
        <v>44692.99999999708</v>
      </c>
      <c r="E6" s="135">
        <v>51229.99999999476</v>
      </c>
      <c r="F6" s="135">
        <v>35226.000000000546</v>
      </c>
      <c r="G6" s="135">
        <v>14726.000000001224</v>
      </c>
      <c r="H6" s="135">
        <v>12624.000000000426</v>
      </c>
      <c r="I6" s="135">
        <v>16089.999999999318</v>
      </c>
      <c r="J6" s="135">
        <v>15929.00000000033</v>
      </c>
      <c r="K6" s="135">
        <v>12953.0000000002</v>
      </c>
      <c r="L6" s="135">
        <v>17810.000000000695</v>
      </c>
      <c r="M6" s="135">
        <v>29915.999999998923</v>
      </c>
      <c r="N6" s="135">
        <v>46884.000000001724</v>
      </c>
    </row>
    <row r="7" spans="1:14" ht="12">
      <c r="A7" s="90">
        <v>60</v>
      </c>
      <c r="B7" s="134" t="s">
        <v>62</v>
      </c>
      <c r="C7" s="135">
        <v>1045456.5685476358</v>
      </c>
      <c r="D7" s="135">
        <v>862931.9107487926</v>
      </c>
      <c r="E7" s="135">
        <v>975706.2450038958</v>
      </c>
      <c r="F7" s="135">
        <v>546931.4998542086</v>
      </c>
      <c r="G7" s="135">
        <v>285839.7617790471</v>
      </c>
      <c r="H7" s="135">
        <v>210011.89324419323</v>
      </c>
      <c r="I7" s="135">
        <v>315598.01519753254</v>
      </c>
      <c r="J7" s="135">
        <v>316742.61177410104</v>
      </c>
      <c r="K7" s="135">
        <v>230817.60442590003</v>
      </c>
      <c r="L7" s="135">
        <v>351338.3973382145</v>
      </c>
      <c r="M7" s="135">
        <v>541081.1861111168</v>
      </c>
      <c r="N7" s="135">
        <v>838305.454979053</v>
      </c>
    </row>
    <row r="8" spans="1:14" ht="12">
      <c r="A8" s="90">
        <v>70</v>
      </c>
      <c r="B8" s="134" t="s">
        <v>61</v>
      </c>
      <c r="C8" s="135">
        <v>33724.40543702051</v>
      </c>
      <c r="D8" s="135">
        <v>30818.996812456877</v>
      </c>
      <c r="E8" s="135">
        <v>31474.39500012567</v>
      </c>
      <c r="F8" s="135">
        <v>18231.049995140285</v>
      </c>
      <c r="G8" s="135">
        <v>9220.637476743454</v>
      </c>
      <c r="H8" s="135">
        <v>7000.396441473107</v>
      </c>
      <c r="I8" s="135">
        <v>10180.581135404276</v>
      </c>
      <c r="J8" s="135">
        <v>10217.503605616163</v>
      </c>
      <c r="K8" s="135">
        <v>7693.9201475300015</v>
      </c>
      <c r="L8" s="135">
        <v>11333.4966883295</v>
      </c>
      <c r="M8" s="135">
        <v>18036.039537037224</v>
      </c>
      <c r="N8" s="135">
        <v>27042.111450937195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25705.8208055558</v>
      </c>
      <c r="D13" s="135">
        <v>24411.443152836393</v>
      </c>
      <c r="E13" s="135">
        <v>27461.34697163009</v>
      </c>
      <c r="F13" s="135">
        <v>17882.25027331478</v>
      </c>
      <c r="G13" s="135">
        <v>12072.813704043348</v>
      </c>
      <c r="H13" s="135">
        <v>9185.742300727303</v>
      </c>
      <c r="I13" s="135">
        <v>13608.248779408</v>
      </c>
      <c r="J13" s="135">
        <v>15328.77560489104</v>
      </c>
      <c r="K13" s="135">
        <v>10415.880336310698</v>
      </c>
      <c r="L13" s="135">
        <v>12345.347341558496</v>
      </c>
      <c r="M13" s="135">
        <v>16171.276983434233</v>
      </c>
      <c r="N13" s="135">
        <v>23952.711365787614</v>
      </c>
    </row>
    <row r="14" spans="1:14" ht="12">
      <c r="A14" s="90">
        <v>120</v>
      </c>
      <c r="B14" s="134" t="s">
        <v>118</v>
      </c>
      <c r="C14" s="135">
        <v>16497.5889348168</v>
      </c>
      <c r="D14" s="135">
        <v>16960.464783900854</v>
      </c>
      <c r="E14" s="135">
        <v>19112.447890642008</v>
      </c>
      <c r="F14" s="135">
        <v>12247.662295535236</v>
      </c>
      <c r="G14" s="135">
        <v>8094.588813765402</v>
      </c>
      <c r="H14" s="135">
        <v>5669.568109363643</v>
      </c>
      <c r="I14" s="135">
        <v>7455.0795544036355</v>
      </c>
      <c r="J14" s="135">
        <v>8510.554545528172</v>
      </c>
      <c r="K14" s="135">
        <v>6429.779799717883</v>
      </c>
      <c r="L14" s="135">
        <v>7509.971273186264</v>
      </c>
      <c r="M14" s="135">
        <v>10909.253605063024</v>
      </c>
      <c r="N14" s="135">
        <v>15686.04638103511</v>
      </c>
    </row>
    <row r="15" spans="1:14" ht="12">
      <c r="A15" s="90">
        <v>121</v>
      </c>
      <c r="B15" s="134" t="s">
        <v>159</v>
      </c>
      <c r="C15" s="135">
        <v>1029.9847480696828</v>
      </c>
      <c r="D15" s="135">
        <v>1045.4306834856843</v>
      </c>
      <c r="E15" s="135">
        <v>1252.4474158101302</v>
      </c>
      <c r="F15" s="135">
        <v>940.6880496669512</v>
      </c>
      <c r="G15" s="135">
        <v>666.9970398886292</v>
      </c>
      <c r="H15" s="135">
        <v>383.9378365871572</v>
      </c>
      <c r="I15" s="135">
        <v>568.1576000077287</v>
      </c>
      <c r="J15" s="135">
        <v>840.4101529855069</v>
      </c>
      <c r="K15" s="135">
        <v>923.1552090427673</v>
      </c>
      <c r="L15" s="135">
        <v>628.1154579632959</v>
      </c>
      <c r="M15" s="135">
        <v>668.2888777477854</v>
      </c>
      <c r="N15" s="135">
        <v>1035.4755377498063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11035.811536763424</v>
      </c>
      <c r="D17" s="135">
        <v>9949.144868546367</v>
      </c>
      <c r="E17" s="135">
        <v>10385.652838746742</v>
      </c>
      <c r="F17" s="135">
        <v>6349.1429551143</v>
      </c>
      <c r="G17" s="135">
        <v>3684.8996576317645</v>
      </c>
      <c r="H17" s="135">
        <v>2450.858419157743</v>
      </c>
      <c r="I17" s="135">
        <v>4077.5799110380613</v>
      </c>
      <c r="J17" s="135">
        <v>4241.744335982416</v>
      </c>
      <c r="K17" s="135">
        <v>3154.9562257166563</v>
      </c>
      <c r="L17" s="135">
        <v>4706.758695540208</v>
      </c>
      <c r="M17" s="135">
        <v>5742.589240341379</v>
      </c>
      <c r="N17" s="135">
        <v>8930.496488993549</v>
      </c>
    </row>
    <row r="18" spans="1:14" ht="12">
      <c r="A18" s="90">
        <v>150</v>
      </c>
      <c r="B18" s="134" t="s">
        <v>120</v>
      </c>
      <c r="C18" s="135">
        <v>5755.684867445258</v>
      </c>
      <c r="D18" s="135">
        <v>5486.178230014739</v>
      </c>
      <c r="E18" s="135">
        <v>6037.011279970591</v>
      </c>
      <c r="F18" s="135">
        <v>3179.7225750404477</v>
      </c>
      <c r="G18" s="135">
        <v>1464.0520169204854</v>
      </c>
      <c r="H18" s="135">
        <v>826.015591368859</v>
      </c>
      <c r="I18" s="135">
        <v>1275.0963192535842</v>
      </c>
      <c r="J18" s="135">
        <v>1381.665522882844</v>
      </c>
      <c r="K18" s="135">
        <v>1007.7371094836888</v>
      </c>
      <c r="L18" s="135">
        <v>1827.5616709239562</v>
      </c>
      <c r="M18" s="135">
        <v>2859.552918112737</v>
      </c>
      <c r="N18" s="135">
        <v>4731.9730180037495</v>
      </c>
    </row>
    <row r="19" spans="1:14" ht="12">
      <c r="A19" s="90">
        <v>151</v>
      </c>
      <c r="B19" s="134" t="s">
        <v>160</v>
      </c>
      <c r="C19" s="135">
        <v>798.7840171449066</v>
      </c>
      <c r="D19" s="135">
        <v>1174.1246628412323</v>
      </c>
      <c r="E19" s="135">
        <v>1190.936689138438</v>
      </c>
      <c r="F19" s="135">
        <v>886.907532184287</v>
      </c>
      <c r="G19" s="135">
        <v>492.7644876584607</v>
      </c>
      <c r="H19" s="135">
        <v>234.27963882325236</v>
      </c>
      <c r="I19" s="135">
        <v>250.48695506905852</v>
      </c>
      <c r="J19" s="135">
        <v>594.1752121949435</v>
      </c>
      <c r="K19" s="135">
        <v>472.2496290593705</v>
      </c>
      <c r="L19" s="135">
        <v>662.5493216133705</v>
      </c>
      <c r="M19" s="135">
        <v>552.9530016879698</v>
      </c>
      <c r="N19" s="135">
        <v>854.5735015716791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37188.180885894755</v>
      </c>
      <c r="D21" s="135">
        <v>30718.486854579445</v>
      </c>
      <c r="E21" s="135">
        <v>38408.60413273277</v>
      </c>
      <c r="F21" s="135">
        <v>23475.455544421726</v>
      </c>
      <c r="G21" s="135">
        <v>13097.568279162693</v>
      </c>
      <c r="H21" s="135">
        <v>9039.131954686185</v>
      </c>
      <c r="I21" s="135">
        <v>13402.324946742741</v>
      </c>
      <c r="J21" s="135">
        <v>14058.853356834348</v>
      </c>
      <c r="K21" s="135">
        <v>10356.389389213376</v>
      </c>
      <c r="L21" s="135">
        <v>15677.309907203991</v>
      </c>
      <c r="M21" s="135">
        <v>23714.523365087935</v>
      </c>
      <c r="N21" s="135">
        <v>33134.411415611095</v>
      </c>
    </row>
    <row r="22" spans="1:14" ht="12">
      <c r="A22" s="90">
        <v>180</v>
      </c>
      <c r="B22" s="134" t="s">
        <v>43</v>
      </c>
      <c r="C22" s="135">
        <v>36839.72432466404</v>
      </c>
      <c r="D22" s="135">
        <v>30422.38800476164</v>
      </c>
      <c r="E22" s="135">
        <v>38126.19648086864</v>
      </c>
      <c r="F22" s="135">
        <v>23235.955670064974</v>
      </c>
      <c r="G22" s="135">
        <v>13010.228522601315</v>
      </c>
      <c r="H22" s="135">
        <v>9014.367420329692</v>
      </c>
      <c r="I22" s="135">
        <v>13325.846455685769</v>
      </c>
      <c r="J22" s="135">
        <v>13985.131401861569</v>
      </c>
      <c r="K22" s="135">
        <v>10172.314752175591</v>
      </c>
      <c r="L22" s="135">
        <v>15619.272075142886</v>
      </c>
      <c r="M22" s="135">
        <v>23577.037220588267</v>
      </c>
      <c r="N22" s="135">
        <v>32961.37277300263</v>
      </c>
    </row>
    <row r="23" spans="1:14" ht="12">
      <c r="A23" s="90">
        <v>190</v>
      </c>
      <c r="B23" s="134" t="s">
        <v>42</v>
      </c>
      <c r="C23" s="135">
        <v>27435.75370845866</v>
      </c>
      <c r="D23" s="135">
        <v>23342.06805506864</v>
      </c>
      <c r="E23" s="135">
        <v>30084.724363907433</v>
      </c>
      <c r="F23" s="135">
        <v>17457.40028436756</v>
      </c>
      <c r="G23" s="135">
        <v>9047.667536105666</v>
      </c>
      <c r="H23" s="135">
        <v>5852.888916479244</v>
      </c>
      <c r="I23" s="135">
        <v>7731.477580495344</v>
      </c>
      <c r="J23" s="135">
        <v>7591.0102637332375</v>
      </c>
      <c r="K23" s="135">
        <v>6056.411294107747</v>
      </c>
      <c r="L23" s="135">
        <v>10500.301690396116</v>
      </c>
      <c r="M23" s="135">
        <v>18292.28903903283</v>
      </c>
      <c r="N23" s="135">
        <v>25066.557710626257</v>
      </c>
    </row>
    <row r="24" spans="1:14" ht="12">
      <c r="A24" s="90">
        <v>191</v>
      </c>
      <c r="B24" s="134" t="s">
        <v>137</v>
      </c>
      <c r="C24" s="135">
        <v>876.9262109303646</v>
      </c>
      <c r="D24" s="135">
        <v>1224.1384304320063</v>
      </c>
      <c r="E24" s="135">
        <v>1408.292511253427</v>
      </c>
      <c r="F24" s="135">
        <v>897.5447329419355</v>
      </c>
      <c r="G24" s="135">
        <v>697.1690478077446</v>
      </c>
      <c r="H24" s="135">
        <v>379.33247042533304</v>
      </c>
      <c r="I24" s="135">
        <v>445.3339954783603</v>
      </c>
      <c r="J24" s="135">
        <v>511.70223587735484</v>
      </c>
      <c r="K24" s="135">
        <v>673.0416306840307</v>
      </c>
      <c r="L24" s="135">
        <v>774.9053741691886</v>
      </c>
      <c r="M24" s="135">
        <v>973.3300914108988</v>
      </c>
      <c r="N24" s="135">
        <v>1198.1799514498703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721.7741794836459</v>
      </c>
      <c r="D26" s="135">
        <v>712.0891090186458</v>
      </c>
      <c r="E26" s="135">
        <v>696.9981454722482</v>
      </c>
      <c r="F26" s="135">
        <v>305.3621078132073</v>
      </c>
      <c r="G26" s="135">
        <v>228.3566628168</v>
      </c>
      <c r="H26" s="135">
        <v>143.36886040101186</v>
      </c>
      <c r="I26" s="135">
        <v>212.1151976283639</v>
      </c>
      <c r="J26" s="135">
        <v>222.69006238071324</v>
      </c>
      <c r="K26" s="135">
        <v>238.88645053700608</v>
      </c>
      <c r="L26" s="135">
        <v>380.6681699215036</v>
      </c>
      <c r="M26" s="135">
        <v>298.87909151684994</v>
      </c>
      <c r="N26" s="135">
        <v>552.8350236166843</v>
      </c>
    </row>
    <row r="27" spans="1:14" ht="12">
      <c r="A27" s="90">
        <v>220</v>
      </c>
      <c r="B27" s="134" t="s">
        <v>139</v>
      </c>
      <c r="C27" s="135">
        <v>133.58784021738023</v>
      </c>
      <c r="D27" s="135">
        <v>98.48131603953732</v>
      </c>
      <c r="E27" s="135">
        <v>52.43547043732541</v>
      </c>
      <c r="F27" s="135">
        <v>120.006116280562</v>
      </c>
      <c r="G27" s="135">
        <v>26.47523211416328</v>
      </c>
      <c r="H27" s="135">
        <v>7.306376655804642</v>
      </c>
      <c r="I27" s="135">
        <v>16.35108099564489</v>
      </c>
      <c r="J27" s="135">
        <v>4.926614157473416</v>
      </c>
      <c r="K27" s="135">
        <v>20.870014017167783</v>
      </c>
      <c r="L27" s="135">
        <v>21.918222934367176</v>
      </c>
      <c r="M27" s="135">
        <v>47.19089656526333</v>
      </c>
      <c r="N27" s="135">
        <v>48.485516303684676</v>
      </c>
    </row>
    <row r="28" spans="1:14" ht="12">
      <c r="A28" s="90">
        <v>221</v>
      </c>
      <c r="B28" s="134" t="s">
        <v>140</v>
      </c>
      <c r="C28" s="135">
        <v>293.9846619911001</v>
      </c>
      <c r="D28" s="135">
        <v>334.4616449537814</v>
      </c>
      <c r="E28" s="135">
        <v>400.9361325411227</v>
      </c>
      <c r="F28" s="135">
        <v>106.11395755442743</v>
      </c>
      <c r="G28" s="135">
        <v>149.7395913369852</v>
      </c>
      <c r="H28" s="135">
        <v>105.95498362319609</v>
      </c>
      <c r="I28" s="135">
        <v>83.7397020886788</v>
      </c>
      <c r="J28" s="135">
        <v>135.90985056518156</v>
      </c>
      <c r="K28" s="135">
        <v>62.15949125055297</v>
      </c>
      <c r="L28" s="135">
        <v>308.3380728441695</v>
      </c>
      <c r="M28" s="135">
        <v>101.80215424940914</v>
      </c>
      <c r="N28" s="135">
        <v>295.16760504589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573.9682417397626</v>
      </c>
      <c r="D30" s="135">
        <v>707.4689815172937</v>
      </c>
      <c r="E30" s="135">
        <v>579.8375088109343</v>
      </c>
      <c r="F30" s="135">
        <v>233.51574702429662</v>
      </c>
      <c r="G30" s="135">
        <v>248.53258062913153</v>
      </c>
      <c r="H30" s="135">
        <v>213.8391200489309</v>
      </c>
      <c r="I30" s="135">
        <v>152.05319886081577</v>
      </c>
      <c r="J30" s="135">
        <v>166.789313765215</v>
      </c>
      <c r="K30" s="135">
        <v>244.1425724651114</v>
      </c>
      <c r="L30" s="135">
        <v>222.5074487061097</v>
      </c>
      <c r="M30" s="135">
        <v>274.52795117935943</v>
      </c>
      <c r="N30" s="135">
        <v>388.8602065760423</v>
      </c>
    </row>
    <row r="31" spans="1:14" ht="12">
      <c r="A31" s="90">
        <v>250</v>
      </c>
      <c r="B31" s="134" t="s">
        <v>142</v>
      </c>
      <c r="C31" s="135">
        <v>62.45286584058231</v>
      </c>
      <c r="D31" s="135">
        <v>10.172861392244016</v>
      </c>
      <c r="E31" s="135">
        <v>50.705477888208904</v>
      </c>
      <c r="F31" s="135">
        <v>35.664158012672395</v>
      </c>
      <c r="G31" s="135">
        <v>11.913783537837993</v>
      </c>
      <c r="H31" s="135">
        <v>9.323932578623612</v>
      </c>
      <c r="I31" s="135">
        <v>30.838641782061988</v>
      </c>
      <c r="J31" s="135">
        <v>14.079541938375076</v>
      </c>
      <c r="K31" s="135">
        <v>21.727085233217508</v>
      </c>
      <c r="L31" s="135">
        <v>7.272532080286416</v>
      </c>
      <c r="M31" s="135">
        <v>14.135103762648036</v>
      </c>
      <c r="N31" s="135">
        <v>41.75564147513244</v>
      </c>
    </row>
    <row r="32" spans="1:14" ht="12">
      <c r="A32" s="90">
        <v>251</v>
      </c>
      <c r="B32" s="134" t="s">
        <v>143</v>
      </c>
      <c r="C32" s="135">
        <v>341.1886617633042</v>
      </c>
      <c r="D32" s="135">
        <v>502.5074284939049</v>
      </c>
      <c r="E32" s="135">
        <v>436.81082608006767</v>
      </c>
      <c r="F32" s="135">
        <v>113.51382555598045</v>
      </c>
      <c r="G32" s="135">
        <v>140.65490929324062</v>
      </c>
      <c r="H32" s="135">
        <v>167.7079093693818</v>
      </c>
      <c r="I32" s="135">
        <v>83.98658034929932</v>
      </c>
      <c r="J32" s="135">
        <v>139.40177652690062</v>
      </c>
      <c r="K32" s="135">
        <v>171.25785752295735</v>
      </c>
      <c r="L32" s="135">
        <v>167.0492282742013</v>
      </c>
      <c r="M32" s="135">
        <v>168.82370992208047</v>
      </c>
      <c r="N32" s="135">
        <v>210.13680941507923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14964.335181683044</v>
      </c>
      <c r="D34" s="135">
        <v>13627.203871376216</v>
      </c>
      <c r="E34" s="135">
        <v>15990.539659340013</v>
      </c>
      <c r="F34" s="135">
        <v>8488.112332371707</v>
      </c>
      <c r="G34" s="135">
        <v>4772.121963944435</v>
      </c>
      <c r="H34" s="135">
        <v>4125.850131611133</v>
      </c>
      <c r="I34" s="135">
        <v>5959.681342496151</v>
      </c>
      <c r="J34" s="135">
        <v>6240.272975011356</v>
      </c>
      <c r="K34" s="135">
        <v>4357.114466555164</v>
      </c>
      <c r="L34" s="135">
        <v>6000.270937762032</v>
      </c>
      <c r="M34" s="135">
        <v>7346.973189974464</v>
      </c>
      <c r="N34" s="135">
        <v>11638.980853982783</v>
      </c>
    </row>
    <row r="35" spans="1:14" ht="12">
      <c r="A35" s="90">
        <v>280</v>
      </c>
      <c r="B35" s="134" t="s">
        <v>41</v>
      </c>
      <c r="C35" s="135">
        <v>13901.358926669167</v>
      </c>
      <c r="D35" s="135">
        <v>12652.396664166412</v>
      </c>
      <c r="E35" s="135">
        <v>14738.343913473575</v>
      </c>
      <c r="F35" s="135">
        <v>7873.709640869702</v>
      </c>
      <c r="G35" s="135">
        <v>4396.463447278034</v>
      </c>
      <c r="H35" s="135">
        <v>3530.432863971135</v>
      </c>
      <c r="I35" s="135">
        <v>5423.140122396755</v>
      </c>
      <c r="J35" s="135">
        <v>5641.201691947259</v>
      </c>
      <c r="K35" s="135">
        <v>3852.4818863369655</v>
      </c>
      <c r="L35" s="135">
        <v>5466.8432989004195</v>
      </c>
      <c r="M35" s="135">
        <v>6810.337869195726</v>
      </c>
      <c r="N35" s="135">
        <v>10629.240671900943</v>
      </c>
    </row>
    <row r="36" spans="1:14" ht="12">
      <c r="A36" s="90">
        <v>290</v>
      </c>
      <c r="B36" s="134" t="s">
        <v>40</v>
      </c>
      <c r="C36" s="135">
        <v>4178.500741208724</v>
      </c>
      <c r="D36" s="135">
        <v>4145.068296089982</v>
      </c>
      <c r="E36" s="135">
        <v>4946.631297354329</v>
      </c>
      <c r="F36" s="135">
        <v>3408.1527429583293</v>
      </c>
      <c r="G36" s="135">
        <v>1953.3207747180122</v>
      </c>
      <c r="H36" s="135">
        <v>1740.5848103747248</v>
      </c>
      <c r="I36" s="135">
        <v>2602.5014854639776</v>
      </c>
      <c r="J36" s="135">
        <v>2970.8293358249243</v>
      </c>
      <c r="K36" s="135">
        <v>1975.3356644939095</v>
      </c>
      <c r="L36" s="135">
        <v>2329.1632062070685</v>
      </c>
      <c r="M36" s="135">
        <v>2295.157912258814</v>
      </c>
      <c r="N36" s="135">
        <v>3355.065880459706</v>
      </c>
    </row>
    <row r="37" spans="1:14" ht="12">
      <c r="A37" s="90">
        <v>300</v>
      </c>
      <c r="B37" s="134" t="s">
        <v>145</v>
      </c>
      <c r="C37" s="135">
        <v>8534.777657737417</v>
      </c>
      <c r="D37" s="135">
        <v>7985.868729087555</v>
      </c>
      <c r="E37" s="135">
        <v>9862.619178690384</v>
      </c>
      <c r="F37" s="135">
        <v>4251.331592607596</v>
      </c>
      <c r="G37" s="135">
        <v>2263.323579626688</v>
      </c>
      <c r="H37" s="135">
        <v>1743.7795596864662</v>
      </c>
      <c r="I37" s="135">
        <v>2121.662553693103</v>
      </c>
      <c r="J37" s="135">
        <v>2069.8356267692616</v>
      </c>
      <c r="K37" s="135">
        <v>1534.9906627514697</v>
      </c>
      <c r="L37" s="135">
        <v>2793.0260105590332</v>
      </c>
      <c r="M37" s="135">
        <v>3949.380134521804</v>
      </c>
      <c r="N37" s="135">
        <v>6620.873942414609</v>
      </c>
    </row>
    <row r="38" spans="1:14" ht="12">
      <c r="A38" s="90">
        <v>301</v>
      </c>
      <c r="B38" s="134" t="s">
        <v>146</v>
      </c>
      <c r="C38" s="135">
        <v>369.189579912721</v>
      </c>
      <c r="D38" s="135">
        <v>486.1822360218533</v>
      </c>
      <c r="E38" s="135">
        <v>518.1889331875072</v>
      </c>
      <c r="F38" s="135">
        <v>440.5286463196862</v>
      </c>
      <c r="G38" s="135">
        <v>273.92138462301557</v>
      </c>
      <c r="H38" s="135">
        <v>153.85740086436624</v>
      </c>
      <c r="I38" s="135">
        <v>186.28842677123177</v>
      </c>
      <c r="J38" s="135">
        <v>207.91794456120772</v>
      </c>
      <c r="K38" s="135">
        <v>392.8390261241047</v>
      </c>
      <c r="L38" s="135">
        <v>208.75609310989927</v>
      </c>
      <c r="M38" s="135">
        <v>334.4846023455831</v>
      </c>
      <c r="N38" s="135">
        <v>251.95385245510417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54780.300307472906</v>
      </c>
      <c r="D40" s="135">
        <v>47327.08980000271</v>
      </c>
      <c r="E40" s="135">
        <v>57498.01095423038</v>
      </c>
      <c r="F40" s="135">
        <v>32771.52986562701</v>
      </c>
      <c r="G40" s="135">
        <v>18079.899131727907</v>
      </c>
      <c r="H40" s="135">
        <v>12860.060992320936</v>
      </c>
      <c r="I40" s="135">
        <v>19183.538529120946</v>
      </c>
      <c r="J40" s="135">
        <v>19484.948438707048</v>
      </c>
      <c r="K40" s="135">
        <v>13894.022995030646</v>
      </c>
      <c r="L40" s="135">
        <v>21675.290889626547</v>
      </c>
      <c r="M40" s="135">
        <v>32131.979719928633</v>
      </c>
      <c r="N40" s="135">
        <v>47553.71249187022</v>
      </c>
    </row>
    <row r="41" spans="1:14" ht="12">
      <c r="A41" s="90">
        <v>330</v>
      </c>
      <c r="B41" s="134" t="s">
        <v>38</v>
      </c>
      <c r="C41" s="135">
        <v>45572.068436733905</v>
      </c>
      <c r="D41" s="135">
        <v>39876.11143106717</v>
      </c>
      <c r="E41" s="135">
        <v>49149.111873242306</v>
      </c>
      <c r="F41" s="135">
        <v>27136.941887847464</v>
      </c>
      <c r="G41" s="135">
        <v>14101.674241449962</v>
      </c>
      <c r="H41" s="135">
        <v>9343.886800957276</v>
      </c>
      <c r="I41" s="135">
        <v>13030.369304116579</v>
      </c>
      <c r="J41" s="135">
        <v>12666.72737934418</v>
      </c>
      <c r="K41" s="135">
        <v>9907.92245843783</v>
      </c>
      <c r="L41" s="135">
        <v>16839.914821254315</v>
      </c>
      <c r="M41" s="135">
        <v>26869.956341557423</v>
      </c>
      <c r="N41" s="135">
        <v>39287.04750711772</v>
      </c>
    </row>
    <row r="42" spans="1:14" ht="12">
      <c r="A42" s="90">
        <v>340</v>
      </c>
      <c r="B42" s="134" t="s">
        <v>37</v>
      </c>
      <c r="C42" s="135">
        <v>9208.231870739</v>
      </c>
      <c r="D42" s="135">
        <v>7450.978368935539</v>
      </c>
      <c r="E42" s="135">
        <v>8348.899080988082</v>
      </c>
      <c r="F42" s="135">
        <v>5634.587977779545</v>
      </c>
      <c r="G42" s="135">
        <v>3978.2248902779465</v>
      </c>
      <c r="H42" s="135">
        <v>3516.1741913636597</v>
      </c>
      <c r="I42" s="135">
        <v>6153.169225004365</v>
      </c>
      <c r="J42" s="135">
        <v>6818.221059362868</v>
      </c>
      <c r="K42" s="135">
        <v>3986.100536592815</v>
      </c>
      <c r="L42" s="135">
        <v>4835.376068372232</v>
      </c>
      <c r="M42" s="135">
        <v>5262.023378371208</v>
      </c>
      <c r="N42" s="135">
        <v>8266.664984752504</v>
      </c>
    </row>
    <row r="43" spans="1:14" ht="12">
      <c r="A43" s="90">
        <v>350</v>
      </c>
      <c r="B43" s="134" t="s">
        <v>36</v>
      </c>
      <c r="C43" s="135">
        <v>58419.84587451609</v>
      </c>
      <c r="D43" s="135">
        <v>53883.23397550357</v>
      </c>
      <c r="E43" s="135">
        <v>65199.94366153596</v>
      </c>
      <c r="F43" s="135">
        <v>37291.78702184407</v>
      </c>
      <c r="G43" s="135">
        <v>20908.020962070244</v>
      </c>
      <c r="H43" s="135">
        <v>14108.88248613264</v>
      </c>
      <c r="I43" s="135">
        <v>18630.505730623372</v>
      </c>
      <c r="J43" s="135">
        <v>19572.072115009363</v>
      </c>
      <c r="K43" s="135">
        <v>15071.515965311173</v>
      </c>
      <c r="L43" s="135">
        <v>22660.051400080025</v>
      </c>
      <c r="M43" s="135">
        <v>36071.801697058305</v>
      </c>
      <c r="N43" s="135">
        <v>52195.69220985854</v>
      </c>
    </row>
    <row r="44" spans="1:14" ht="12">
      <c r="A44" s="90">
        <v>360</v>
      </c>
      <c r="B44" s="134" t="s">
        <v>35</v>
      </c>
      <c r="C44" s="135">
        <v>12858.043367773615</v>
      </c>
      <c r="D44" s="135">
        <v>10404.32060839999</v>
      </c>
      <c r="E44" s="135">
        <v>11410.515183336436</v>
      </c>
      <c r="F44" s="135">
        <v>7727.405139318173</v>
      </c>
      <c r="G44" s="135">
        <v>5266.466983423066</v>
      </c>
      <c r="H44" s="135">
        <v>4420.74661555194</v>
      </c>
      <c r="I44" s="135">
        <v>8008.1123529012075</v>
      </c>
      <c r="J44" s="135">
        <v>8423.430869225856</v>
      </c>
      <c r="K44" s="135">
        <v>5252.286829437355</v>
      </c>
      <c r="L44" s="135">
        <v>6525.210762732786</v>
      </c>
      <c r="M44" s="135">
        <v>6969.431627933351</v>
      </c>
      <c r="N44" s="135">
        <v>11044.06666304679</v>
      </c>
    </row>
    <row r="45" spans="1:14" ht="12">
      <c r="A45" s="90">
        <v>370</v>
      </c>
      <c r="B45" s="134" t="s">
        <v>34</v>
      </c>
      <c r="C45" s="137">
        <v>1.260439039720976</v>
      </c>
      <c r="D45" s="137">
        <v>1.2417603765573078</v>
      </c>
      <c r="E45" s="137">
        <v>1.2170736608387944</v>
      </c>
      <c r="F45" s="137">
        <v>1.2548945543816432</v>
      </c>
      <c r="G45" s="137">
        <v>1.2996224859299987</v>
      </c>
      <c r="H45" s="137">
        <v>1.3564236021319398</v>
      </c>
      <c r="I45" s="137">
        <v>1.4015563708317285</v>
      </c>
      <c r="J45" s="137">
        <v>1.4354235291475723</v>
      </c>
      <c r="K45" s="137">
        <v>1.4063950084747856</v>
      </c>
      <c r="L45" s="137">
        <v>1.345707448147384</v>
      </c>
      <c r="M45" s="137">
        <v>1.2409329275892655</v>
      </c>
      <c r="N45" s="137">
        <v>1.2401258023385677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14.667333441846067</v>
      </c>
      <c r="D48" s="137">
        <v>13.423001019933881</v>
      </c>
      <c r="E48" s="137">
        <v>12.735940493185034</v>
      </c>
      <c r="F48" s="137">
        <v>12.148851936220275</v>
      </c>
      <c r="G48" s="137">
        <v>10.920548374214235</v>
      </c>
      <c r="H48" s="137">
        <v>11.333842252951543</v>
      </c>
      <c r="I48" s="137">
        <v>11.847386910536596</v>
      </c>
      <c r="J48" s="137">
        <v>11.3140532589275</v>
      </c>
      <c r="K48" s="137">
        <v>11.35700866402527</v>
      </c>
      <c r="L48" s="137">
        <v>12.038212827359207</v>
      </c>
      <c r="M48" s="137">
        <v>12.571228664048085</v>
      </c>
      <c r="N48" s="137">
        <v>13.255987529361368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28937.50571954168</v>
      </c>
      <c r="D51" s="135">
        <v>26338.22437962912</v>
      </c>
      <c r="E51" s="135">
        <v>32569.919629449163</v>
      </c>
      <c r="F51" s="135">
        <v>18768.036581950502</v>
      </c>
      <c r="G51" s="135">
        <v>13240.45665879516</v>
      </c>
      <c r="H51" s="135">
        <v>9238.377162323566</v>
      </c>
      <c r="I51" s="135">
        <v>13361.248177964826</v>
      </c>
      <c r="J51" s="135">
        <v>14700.520884663529</v>
      </c>
      <c r="K51" s="135">
        <v>10999.964891343374</v>
      </c>
      <c r="L51" s="135">
        <v>13467.160884162007</v>
      </c>
      <c r="M51" s="135">
        <v>16975.292708383153</v>
      </c>
      <c r="N51" s="135">
        <v>25240.738531509764</v>
      </c>
    </row>
    <row r="52" spans="1:14" ht="12">
      <c r="A52" s="90">
        <v>440</v>
      </c>
      <c r="B52" s="134" t="s">
        <v>30</v>
      </c>
      <c r="C52" s="135">
        <v>21432.3498842667</v>
      </c>
      <c r="D52" s="135">
        <v>19946.619238732674</v>
      </c>
      <c r="E52" s="135">
        <v>23850.99073349844</v>
      </c>
      <c r="F52" s="135">
        <v>14357.536172633383</v>
      </c>
      <c r="G52" s="135">
        <v>10221.499225743071</v>
      </c>
      <c r="H52" s="135">
        <v>7021.558572749309</v>
      </c>
      <c r="I52" s="135">
        <v>9972.49469216005</v>
      </c>
      <c r="J52" s="135">
        <v>10798.914787641028</v>
      </c>
      <c r="K52" s="135">
        <v>8475.871119663927</v>
      </c>
      <c r="L52" s="135">
        <v>9803.269007562341</v>
      </c>
      <c r="M52" s="135">
        <v>12917.2340486363</v>
      </c>
      <c r="N52" s="135">
        <v>18822.345957977566</v>
      </c>
    </row>
    <row r="53" spans="1:14" ht="12">
      <c r="A53" s="90">
        <v>450</v>
      </c>
      <c r="B53" s="134" t="s">
        <v>29</v>
      </c>
      <c r="C53" s="135">
        <v>28603.76998812992</v>
      </c>
      <c r="D53" s="135">
        <v>26261.335679678294</v>
      </c>
      <c r="E53" s="135">
        <v>32661.261028550212</v>
      </c>
      <c r="F53" s="135">
        <v>17884.804171316406</v>
      </c>
      <c r="G53" s="135">
        <v>8274.306414403694</v>
      </c>
      <c r="H53" s="135">
        <v>5834.685470742965</v>
      </c>
      <c r="I53" s="135">
        <v>9264.25597871082</v>
      </c>
      <c r="J53" s="135">
        <v>8964.222698184265</v>
      </c>
      <c r="K53" s="135">
        <v>5740.406172583416</v>
      </c>
      <c r="L53" s="135">
        <v>10183.786701658722</v>
      </c>
      <c r="M53" s="135">
        <v>17362.23309300137</v>
      </c>
      <c r="N53" s="135">
        <v>26301.145765204492</v>
      </c>
    </row>
    <row r="54" spans="1:14" ht="12">
      <c r="A54" s="90">
        <v>460</v>
      </c>
      <c r="B54" s="134" t="s">
        <v>28</v>
      </c>
      <c r="C54" s="135">
        <v>23292.593078723014</v>
      </c>
      <c r="D54" s="135">
        <v>21441.55787843551</v>
      </c>
      <c r="E54" s="135">
        <v>27237.410804458086</v>
      </c>
      <c r="F54" s="135">
        <v>15617.614282032962</v>
      </c>
      <c r="G54" s="135">
        <v>6601.473862249224</v>
      </c>
      <c r="H54" s="135">
        <v>4660.325498903882</v>
      </c>
      <c r="I54" s="135">
        <v>6653.51104531499</v>
      </c>
      <c r="J54" s="135">
        <v>6566.966878828543</v>
      </c>
      <c r="K54" s="135">
        <v>4464.665778638079</v>
      </c>
      <c r="L54" s="135">
        <v>8095.104405846794</v>
      </c>
      <c r="M54" s="135">
        <v>15156.946805586735</v>
      </c>
      <c r="N54" s="135">
        <v>22150.94619523061</v>
      </c>
    </row>
    <row r="55" spans="1:14" ht="12">
      <c r="A55" s="90">
        <v>470</v>
      </c>
      <c r="B55" s="134" t="s">
        <v>27</v>
      </c>
      <c r="C55" s="135">
        <v>7694.707670625952</v>
      </c>
      <c r="D55" s="135">
        <v>6322.795046762298</v>
      </c>
      <c r="E55" s="135">
        <v>8396.603587093396</v>
      </c>
      <c r="F55" s="135">
        <v>5313.328211010272</v>
      </c>
      <c r="G55" s="135">
        <v>2387.656273145884</v>
      </c>
      <c r="H55" s="135">
        <v>1380.3053119789843</v>
      </c>
      <c r="I55" s="135">
        <v>2097.9283911368643</v>
      </c>
      <c r="J55" s="135">
        <v>2424.6445820778504</v>
      </c>
      <c r="K55" s="135">
        <v>1901.049713499076</v>
      </c>
      <c r="L55" s="135">
        <v>3907.302409187083</v>
      </c>
      <c r="M55" s="135">
        <v>6156.916987653136</v>
      </c>
      <c r="N55" s="135">
        <v>6280.778273734431</v>
      </c>
    </row>
    <row r="56" spans="1:14" ht="12">
      <c r="A56" s="90">
        <v>480</v>
      </c>
      <c r="B56" s="134" t="s">
        <v>26</v>
      </c>
      <c r="C56" s="135">
        <v>5317.666692101634</v>
      </c>
      <c r="D56" s="135">
        <v>4332.9880338751445</v>
      </c>
      <c r="E56" s="135">
        <v>5258.329646463566</v>
      </c>
      <c r="F56" s="135">
        <v>4009.4304925883844</v>
      </c>
      <c r="G56" s="135">
        <v>1822.75917847527</v>
      </c>
      <c r="H56" s="135">
        <v>1043.0966548973372</v>
      </c>
      <c r="I56" s="135">
        <v>1535.1887842885776</v>
      </c>
      <c r="J56" s="135">
        <v>1749.7266016711005</v>
      </c>
      <c r="K56" s="135">
        <v>1391.0807203104964</v>
      </c>
      <c r="L56" s="135">
        <v>2915.5036952784503</v>
      </c>
      <c r="M56" s="135">
        <v>4769.409237365841</v>
      </c>
      <c r="N56" s="135">
        <v>4574.691912408631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836.0364794884016</v>
      </c>
      <c r="D58" s="135">
        <v>1257.449287077855</v>
      </c>
      <c r="E58" s="135">
        <v>1681.7514637279</v>
      </c>
      <c r="F58" s="135">
        <v>1372.945307168011</v>
      </c>
      <c r="G58" s="135">
        <v>747.3305208852344</v>
      </c>
      <c r="H58" s="135">
        <v>276.36538635758194</v>
      </c>
      <c r="I58" s="135">
        <v>465.0999232039317</v>
      </c>
      <c r="J58" s="135">
        <v>730.8540767090078</v>
      </c>
      <c r="K58" s="135">
        <v>798.4036787273038</v>
      </c>
      <c r="L58" s="135">
        <v>1037.4587215005733</v>
      </c>
      <c r="M58" s="135">
        <v>967.7569435957066</v>
      </c>
      <c r="N58" s="135">
        <v>691.9815463764819</v>
      </c>
    </row>
    <row r="59" spans="1:14" ht="12">
      <c r="A59" s="90">
        <v>510</v>
      </c>
      <c r="B59" s="134" t="s">
        <v>24</v>
      </c>
      <c r="C59" s="135">
        <v>3965.1797737404163</v>
      </c>
      <c r="D59" s="135">
        <v>3445.9613974272033</v>
      </c>
      <c r="E59" s="135">
        <v>2941.6165454421516</v>
      </c>
      <c r="F59" s="135">
        <v>2010.2327194025638</v>
      </c>
      <c r="G59" s="135">
        <v>1448.4297410214053</v>
      </c>
      <c r="H59" s="135">
        <v>1609.1874042166253</v>
      </c>
      <c r="I59" s="135">
        <v>1560.5416287233393</v>
      </c>
      <c r="J59" s="135">
        <v>1783.0970638288604</v>
      </c>
      <c r="K59" s="135">
        <v>1061.0269396588938</v>
      </c>
      <c r="L59" s="135">
        <v>1588.875541776038</v>
      </c>
      <c r="M59" s="135">
        <v>1795.5090436020594</v>
      </c>
      <c r="N59" s="135">
        <v>3416.713639661324</v>
      </c>
    </row>
    <row r="60" spans="1:14" ht="12">
      <c r="A60" s="90">
        <v>520</v>
      </c>
      <c r="B60" s="134" t="s">
        <v>23</v>
      </c>
      <c r="C60" s="135">
        <v>1368.4031083563464</v>
      </c>
      <c r="D60" s="135">
        <v>1768.8310244453423</v>
      </c>
      <c r="E60" s="135">
        <v>1269.2389659373537</v>
      </c>
      <c r="F60" s="135">
        <v>643.8419927223671</v>
      </c>
      <c r="G60" s="135">
        <v>383.441592042391</v>
      </c>
      <c r="H60" s="135">
        <v>412.2398647492014</v>
      </c>
      <c r="I60" s="135">
        <v>577.4802156830245</v>
      </c>
      <c r="J60" s="135">
        <v>498.9344487312593</v>
      </c>
      <c r="K60" s="135">
        <v>352.59911783756775</v>
      </c>
      <c r="L60" s="135">
        <v>498.2683393445969</v>
      </c>
      <c r="M60" s="135">
        <v>549.7719266227784</v>
      </c>
      <c r="N60" s="135">
        <v>857.7924291092581</v>
      </c>
    </row>
    <row r="61" spans="2:14" ht="12">
      <c r="B61" s="139" t="s">
        <v>188</v>
      </c>
      <c r="C61" s="138">
        <v>8961.888516624549</v>
      </c>
      <c r="D61" s="138">
        <v>8235.733078308664</v>
      </c>
      <c r="E61" s="138">
        <v>9043.834894275322</v>
      </c>
      <c r="F61" s="138">
        <v>4235.306164778604</v>
      </c>
      <c r="G61" s="138">
        <v>2860.0291307568186</v>
      </c>
      <c r="H61" s="138">
        <v>2132.8806797541865</v>
      </c>
      <c r="I61" s="138">
        <v>3434.186397760268</v>
      </c>
      <c r="J61" s="138">
        <v>3176.7018288650534</v>
      </c>
      <c r="K61" s="138">
        <v>2153.6089736310105</v>
      </c>
      <c r="L61" s="138">
        <v>2837.4452243955357</v>
      </c>
      <c r="M61" s="138">
        <v>4055.2397489926598</v>
      </c>
      <c r="N61" s="138">
        <v>7275.700348899154</v>
      </c>
    </row>
    <row r="62" spans="2:14" ht="12">
      <c r="B62" s="139" t="s">
        <v>189</v>
      </c>
      <c r="C62" s="138">
        <v>1084.4366847518747</v>
      </c>
      <c r="D62" s="138">
        <v>1031.650009071885</v>
      </c>
      <c r="E62" s="138">
        <v>693.8594522913943</v>
      </c>
      <c r="F62" s="138">
        <v>473.4249929915122</v>
      </c>
      <c r="G62" s="138">
        <v>519.1992049667803</v>
      </c>
      <c r="H62" s="138">
        <v>571.1490072737354</v>
      </c>
      <c r="I62" s="138">
        <v>385.0892509201949</v>
      </c>
      <c r="J62" s="138">
        <v>499.2778608092776</v>
      </c>
      <c r="K62" s="138">
        <v>379.9165595805006</v>
      </c>
      <c r="L62" s="138">
        <v>372.8662260150478</v>
      </c>
      <c r="M62" s="138">
        <v>458.38615986232276</v>
      </c>
      <c r="N62" s="138">
        <v>812.0582049625498</v>
      </c>
    </row>
    <row r="63" spans="2:14" ht="12">
      <c r="B63" s="139" t="s">
        <v>190</v>
      </c>
      <c r="C63" s="138">
        <v>696.0737382077948</v>
      </c>
      <c r="D63" s="138">
        <v>692.0149970364874</v>
      </c>
      <c r="E63" s="138">
        <v>891.7108684332309</v>
      </c>
      <c r="F63" s="138">
        <v>522.3559227377846</v>
      </c>
      <c r="G63" s="138">
        <v>287.795936141225</v>
      </c>
      <c r="H63" s="138">
        <v>307.8566628899522</v>
      </c>
      <c r="I63" s="138">
        <v>366.1467948794808</v>
      </c>
      <c r="J63" s="138">
        <v>417.2208353786354</v>
      </c>
      <c r="K63" s="138">
        <v>207.06991390751656</v>
      </c>
      <c r="L63" s="138">
        <v>294.96080849939756</v>
      </c>
      <c r="M63" s="138">
        <v>399.91167661998963</v>
      </c>
      <c r="N63" s="138">
        <v>902.2892628668071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684.8891714980333</v>
      </c>
      <c r="D66" s="138">
        <v>1205.8623875999879</v>
      </c>
      <c r="E66" s="138">
        <v>967.3868100340793</v>
      </c>
      <c r="F66" s="138">
        <v>464.48853449196326</v>
      </c>
      <c r="G66" s="138">
        <v>210.85946201728854</v>
      </c>
      <c r="H66" s="138">
        <v>420.0707003905379</v>
      </c>
      <c r="I66" s="138">
        <v>474.93144788540405</v>
      </c>
      <c r="J66" s="138">
        <v>358.4587754462016</v>
      </c>
      <c r="K66" s="138">
        <v>293.71710110444184</v>
      </c>
      <c r="L66" s="138">
        <v>343.9038285140068</v>
      </c>
      <c r="M66" s="138">
        <v>401.25022136917283</v>
      </c>
      <c r="N66" s="138">
        <v>570.5388792631005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65933.33098086968</v>
      </c>
      <c r="D69" s="135">
        <v>59707.52723561783</v>
      </c>
      <c r="E69" s="135">
        <v>72634.75941527111</v>
      </c>
      <c r="F69" s="135">
        <v>42234.12273591751</v>
      </c>
      <c r="G69" s="135">
        <v>23115.30705035155</v>
      </c>
      <c r="H69" s="135">
        <v>16137.969185637066</v>
      </c>
      <c r="I69" s="135">
        <v>24182.23934186018</v>
      </c>
      <c r="J69" s="135">
        <v>26126.364941182168</v>
      </c>
      <c r="K69" s="135">
        <v>18304.74545757303</v>
      </c>
      <c r="L69" s="135">
        <v>26220.186097069192</v>
      </c>
      <c r="M69" s="135">
        <v>40806.127956061784</v>
      </c>
      <c r="N69" s="135">
        <v>59883.66728859342</v>
      </c>
    </row>
    <row r="70" spans="1:14" ht="12">
      <c r="A70" s="90">
        <v>570</v>
      </c>
      <c r="B70" s="134" t="s">
        <v>19</v>
      </c>
      <c r="C70" s="135">
        <v>1654.7739898402995</v>
      </c>
      <c r="D70" s="135">
        <v>1724.3383257570877</v>
      </c>
      <c r="E70" s="135">
        <v>2314.9390509945447</v>
      </c>
      <c r="F70" s="135">
        <v>1057.926102906379</v>
      </c>
      <c r="G70" s="135">
        <v>927.502166435275</v>
      </c>
      <c r="H70" s="135">
        <v>1097.3840856659108</v>
      </c>
      <c r="I70" s="135">
        <v>1164.4579150439415</v>
      </c>
      <c r="J70" s="135">
        <v>1669.6760954546328</v>
      </c>
      <c r="K70" s="135">
        <v>2074.294480215334</v>
      </c>
      <c r="L70" s="135">
        <v>1897.7845020028767</v>
      </c>
      <c r="M70" s="135">
        <v>1192.526084518427</v>
      </c>
      <c r="N70" s="135">
        <v>1152.0775932953834</v>
      </c>
    </row>
    <row r="71" spans="1:14" ht="12">
      <c r="A71" s="90">
        <v>580</v>
      </c>
      <c r="B71" s="134" t="s">
        <v>18</v>
      </c>
      <c r="C71" s="135">
        <v>1381.8769036314043</v>
      </c>
      <c r="D71" s="135">
        <v>1483.7809886581622</v>
      </c>
      <c r="E71" s="135">
        <v>1755.0505997781172</v>
      </c>
      <c r="F71" s="135">
        <v>924.5580191058704</v>
      </c>
      <c r="G71" s="135">
        <v>807.5243340513056</v>
      </c>
      <c r="H71" s="135">
        <v>895.2790505777398</v>
      </c>
      <c r="I71" s="135">
        <v>977.7556430145044</v>
      </c>
      <c r="J71" s="135">
        <v>1566.2436898698957</v>
      </c>
      <c r="K71" s="135">
        <v>1928.633369999402</v>
      </c>
      <c r="L71" s="135">
        <v>1708.007647389501</v>
      </c>
      <c r="M71" s="135">
        <v>972.9497560704554</v>
      </c>
      <c r="N71" s="135">
        <v>863.7775841118385</v>
      </c>
    </row>
    <row r="72" spans="1:14" ht="12">
      <c r="A72" s="90">
        <v>590</v>
      </c>
      <c r="B72" s="134" t="s">
        <v>17</v>
      </c>
      <c r="C72" s="135">
        <v>375.5191866264962</v>
      </c>
      <c r="D72" s="135">
        <v>427.795631940642</v>
      </c>
      <c r="E72" s="135">
        <v>858.800230541412</v>
      </c>
      <c r="F72" s="135">
        <v>231.50467795231933</v>
      </c>
      <c r="G72" s="135">
        <v>156.66205302962135</v>
      </c>
      <c r="H72" s="135">
        <v>316.2978207347289</v>
      </c>
      <c r="I72" s="135">
        <v>227.51471008567592</v>
      </c>
      <c r="J72" s="135">
        <v>129.79627786851665</v>
      </c>
      <c r="K72" s="135">
        <v>271.1940902565501</v>
      </c>
      <c r="L72" s="135">
        <v>234.5402964457963</v>
      </c>
      <c r="M72" s="135">
        <v>259.19653423062863</v>
      </c>
      <c r="N72" s="135">
        <v>319.29760447763584</v>
      </c>
    </row>
    <row r="73" spans="1:14" ht="12">
      <c r="A73" s="90">
        <v>600</v>
      </c>
      <c r="B73" s="134" t="s">
        <v>16</v>
      </c>
      <c r="C73" s="135">
        <v>64651.254508321224</v>
      </c>
      <c r="D73" s="135">
        <v>58512.61151165911</v>
      </c>
      <c r="E73" s="135">
        <v>71418.38841824504</v>
      </c>
      <c r="F73" s="135">
        <v>41357.89698878287</v>
      </c>
      <c r="G73" s="135">
        <v>22418.343656581186</v>
      </c>
      <c r="H73" s="135">
        <v>15232.137437271756</v>
      </c>
      <c r="I73" s="135">
        <v>23232.331299553625</v>
      </c>
      <c r="J73" s="135">
        <v>24628.780972218607</v>
      </c>
      <c r="K73" s="135">
        <v>16506.294576117998</v>
      </c>
      <c r="L73" s="135">
        <v>24540.820601972635</v>
      </c>
      <c r="M73" s="135">
        <v>39781.44465375041</v>
      </c>
      <c r="N73" s="135">
        <v>58917.907462057585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3602.9454567897474</v>
      </c>
      <c r="D75" s="135">
        <v>3970.2036702137766</v>
      </c>
      <c r="E75" s="135">
        <v>3783.6496385416604</v>
      </c>
      <c r="F75" s="135">
        <v>1263.3267541492016</v>
      </c>
      <c r="G75" s="135">
        <v>2135.5370114047128</v>
      </c>
      <c r="H75" s="135">
        <v>1177.6461457425853</v>
      </c>
      <c r="I75" s="135">
        <v>947.6112941203805</v>
      </c>
      <c r="J75" s="135">
        <v>502.49866982897663</v>
      </c>
      <c r="K75" s="135">
        <v>804.4469192290748</v>
      </c>
      <c r="L75" s="135">
        <v>1418.931466877155</v>
      </c>
      <c r="M75" s="135">
        <v>1082.5618760638827</v>
      </c>
      <c r="N75" s="135">
        <v>1871.7227299158862</v>
      </c>
    </row>
    <row r="76" spans="1:14" ht="12">
      <c r="A76" s="90">
        <v>630</v>
      </c>
      <c r="B76" s="134" t="s">
        <v>14</v>
      </c>
      <c r="C76" s="135">
        <v>2921.5454532641493</v>
      </c>
      <c r="D76" s="135">
        <v>3167.748830759751</v>
      </c>
      <c r="E76" s="135">
        <v>2759.3139244371487</v>
      </c>
      <c r="F76" s="135">
        <v>546.8309005572005</v>
      </c>
      <c r="G76" s="135">
        <v>1168.8114131433676</v>
      </c>
      <c r="H76" s="135">
        <v>862.0239371293593</v>
      </c>
      <c r="I76" s="135">
        <v>845.4146551764698</v>
      </c>
      <c r="J76" s="135">
        <v>386.43125194726184</v>
      </c>
      <c r="K76" s="135">
        <v>555.5732886441356</v>
      </c>
      <c r="L76" s="135">
        <v>1094.3166333143758</v>
      </c>
      <c r="M76" s="135">
        <v>744.2427960319321</v>
      </c>
      <c r="N76" s="135">
        <v>1717.3192368455257</v>
      </c>
    </row>
    <row r="77" spans="1:14" ht="12">
      <c r="A77" s="90">
        <v>640</v>
      </c>
      <c r="B77" s="134" t="s">
        <v>13</v>
      </c>
      <c r="C77" s="135">
        <v>390.1957902269322</v>
      </c>
      <c r="D77" s="135">
        <v>348.791620012624</v>
      </c>
      <c r="E77" s="135">
        <v>747.3681237995395</v>
      </c>
      <c r="F77" s="135">
        <v>262.3724573343592</v>
      </c>
      <c r="G77" s="135">
        <v>228.9547839952119</v>
      </c>
      <c r="H77" s="135">
        <v>176.91125100443116</v>
      </c>
      <c r="I77" s="135">
        <v>37.89954176768538</v>
      </c>
      <c r="J77" s="135">
        <v>74.56021367152111</v>
      </c>
      <c r="K77" s="135">
        <v>56.93619557099452</v>
      </c>
      <c r="L77" s="135">
        <v>84.73577016762852</v>
      </c>
      <c r="M77" s="135">
        <v>192.60151214574142</v>
      </c>
      <c r="N77" s="135">
        <v>104.38719197447986</v>
      </c>
    </row>
    <row r="78" spans="1:14" ht="12">
      <c r="A78" s="90">
        <v>650</v>
      </c>
      <c r="B78" s="134" t="s">
        <v>12</v>
      </c>
      <c r="C78" s="135">
        <v>406.1316221419728</v>
      </c>
      <c r="D78" s="135">
        <v>533.6832684800953</v>
      </c>
      <c r="E78" s="135">
        <v>846.9029588286319</v>
      </c>
      <c r="F78" s="135">
        <v>579.2128491753764</v>
      </c>
      <c r="G78" s="135">
        <v>875.0784972363846</v>
      </c>
      <c r="H78" s="135">
        <v>166.4568075528351</v>
      </c>
      <c r="I78" s="135">
        <v>65.84315412023908</v>
      </c>
      <c r="J78" s="135">
        <v>49.53694935186418</v>
      </c>
      <c r="K78" s="135">
        <v>210.15861489439922</v>
      </c>
      <c r="L78" s="135">
        <v>258.42009035686334</v>
      </c>
      <c r="M78" s="135">
        <v>194.40326208936762</v>
      </c>
      <c r="N78" s="135">
        <v>71.05353601407143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584.2039335366436</v>
      </c>
      <c r="D80" s="135">
        <v>738.2457910714784</v>
      </c>
      <c r="E80" s="135">
        <v>1243.9689712042791</v>
      </c>
      <c r="F80" s="135">
        <v>355.5302022517264</v>
      </c>
      <c r="G80" s="135">
        <v>258.9889390203032</v>
      </c>
      <c r="H80" s="135">
        <v>166.7791103800775</v>
      </c>
      <c r="I80" s="135">
        <v>341.23577165931033</v>
      </c>
      <c r="J80" s="135">
        <v>208.55148444641486</v>
      </c>
      <c r="K80" s="135">
        <v>203.20486308842084</v>
      </c>
      <c r="L80" s="135">
        <v>282.21898070355473</v>
      </c>
      <c r="M80" s="135">
        <v>294.3523976768184</v>
      </c>
      <c r="N80" s="135">
        <v>268.186053014228</v>
      </c>
    </row>
    <row r="81" spans="1:14" ht="12">
      <c r="A81" s="90">
        <v>680</v>
      </c>
      <c r="B81" s="134" t="s">
        <v>10</v>
      </c>
      <c r="C81" s="135">
        <v>2779.4104295207962</v>
      </c>
      <c r="D81" s="135">
        <v>2213.30879239909</v>
      </c>
      <c r="E81" s="135">
        <v>2526.400702214606</v>
      </c>
      <c r="F81" s="135">
        <v>1761.5559157088737</v>
      </c>
      <c r="G81" s="135">
        <v>1076.5610617153097</v>
      </c>
      <c r="H81" s="135">
        <v>1292.7658899997018</v>
      </c>
      <c r="I81" s="135">
        <v>1057.7022045676415</v>
      </c>
      <c r="J81" s="135">
        <v>1333.4820606048625</v>
      </c>
      <c r="K81" s="135">
        <v>907.9862654383276</v>
      </c>
      <c r="L81" s="135">
        <v>1213.5732153790423</v>
      </c>
      <c r="M81" s="135">
        <v>1335.2955667337555</v>
      </c>
      <c r="N81" s="135">
        <v>2638.717107309133</v>
      </c>
    </row>
    <row r="82" spans="1:14" ht="12">
      <c r="A82" s="90">
        <v>690</v>
      </c>
      <c r="B82" s="134" t="s">
        <v>9</v>
      </c>
      <c r="C82" s="135">
        <v>81.89733649828696</v>
      </c>
      <c r="D82" s="135">
        <v>372.7782038317447</v>
      </c>
      <c r="E82" s="135">
        <v>418.5521587912282</v>
      </c>
      <c r="F82" s="135">
        <v>40.11246291008846</v>
      </c>
      <c r="G82" s="135">
        <v>30.559172844183692</v>
      </c>
      <c r="H82" s="135">
        <v>55.828390591156506</v>
      </c>
      <c r="I82" s="135">
        <v>157.75575191880148</v>
      </c>
      <c r="J82" s="135">
        <v>93.69593184628718</v>
      </c>
      <c r="K82" s="135">
        <v>31.399163989029656</v>
      </c>
      <c r="L82" s="135">
        <v>23.05602965120673</v>
      </c>
      <c r="M82" s="135">
        <v>15.953417234208441</v>
      </c>
      <c r="N82" s="135">
        <v>61.79849248364229</v>
      </c>
    </row>
    <row r="83" spans="1:14" ht="12">
      <c r="A83" s="90">
        <v>700</v>
      </c>
      <c r="B83" s="134" t="s">
        <v>8</v>
      </c>
      <c r="C83" s="135">
        <v>107.20396184351472</v>
      </c>
      <c r="D83" s="135">
        <v>145.4747964009486</v>
      </c>
      <c r="E83" s="135">
        <v>406.4771611988761</v>
      </c>
      <c r="F83" s="135">
        <v>39.26867791960587</v>
      </c>
      <c r="G83" s="135">
        <v>50.5317547785895</v>
      </c>
      <c r="H83" s="135">
        <v>54.600094568826634</v>
      </c>
      <c r="I83" s="135">
        <v>299.98214245174745</v>
      </c>
      <c r="J83" s="135">
        <v>56.84700212704135</v>
      </c>
      <c r="K83" s="135">
        <v>22.024431024657396</v>
      </c>
      <c r="L83" s="135">
        <v>29.213721538952697</v>
      </c>
      <c r="M83" s="135">
        <v>45.47990944616768</v>
      </c>
      <c r="N83" s="135">
        <v>5.152428343088522</v>
      </c>
    </row>
    <row r="84" spans="1:14" ht="12">
      <c r="A84" s="90">
        <v>710</v>
      </c>
      <c r="B84" s="134" t="s">
        <v>7</v>
      </c>
      <c r="C84" s="135">
        <v>863.4808856687072</v>
      </c>
      <c r="D84" s="135">
        <v>220.89044033395487</v>
      </c>
      <c r="E84" s="135">
        <v>1209.4900440982706</v>
      </c>
      <c r="F84" s="135">
        <v>81.09684787682514</v>
      </c>
      <c r="G84" s="135">
        <v>202.63598250618176</v>
      </c>
      <c r="H84" s="135">
        <v>63.177504890196296</v>
      </c>
      <c r="I84" s="135">
        <v>137.1736830408595</v>
      </c>
      <c r="J84" s="135">
        <v>252.98294098260126</v>
      </c>
      <c r="K84" s="135">
        <v>304.31256200575615</v>
      </c>
      <c r="L84" s="135">
        <v>656.4639023748571</v>
      </c>
      <c r="M84" s="135">
        <v>344.4986987535172</v>
      </c>
      <c r="N84" s="135">
        <v>426.0026180354903</v>
      </c>
    </row>
    <row r="85" spans="2:14" ht="12">
      <c r="B85" s="134" t="s">
        <v>22</v>
      </c>
      <c r="C85" s="135">
        <v>715.2712190469208</v>
      </c>
      <c r="D85" s="135">
        <v>728.3196680970102</v>
      </c>
      <c r="E85" s="135">
        <v>966.6092319226472</v>
      </c>
      <c r="F85" s="135">
        <v>450.680454008918</v>
      </c>
      <c r="G85" s="135">
        <v>477.5607840897435</v>
      </c>
      <c r="H85" s="135">
        <v>290.79189432253315</v>
      </c>
      <c r="I85" s="135">
        <v>305.4632745659069</v>
      </c>
      <c r="J85" s="135">
        <v>385.90572965133185</v>
      </c>
      <c r="K85" s="135">
        <v>282.52805705834874</v>
      </c>
      <c r="L85" s="135">
        <v>434.7635742960023</v>
      </c>
      <c r="M85" s="135">
        <v>628.9953861095029</v>
      </c>
      <c r="N85" s="135">
        <v>522.5026006776026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28.355534048085993</v>
      </c>
      <c r="D88" s="136">
        <v>28.80450713008303</v>
      </c>
      <c r="E88" s="136">
        <v>28.51422075795413</v>
      </c>
      <c r="F88" s="136">
        <v>34.90065518238822</v>
      </c>
      <c r="G88" s="136">
        <v>41.16739041830457</v>
      </c>
      <c r="H88" s="136">
        <v>45.215726606070334</v>
      </c>
      <c r="I88" s="136">
        <v>49.83506089056417</v>
      </c>
      <c r="J88" s="136">
        <v>43.55875474920672</v>
      </c>
      <c r="K88" s="136">
        <v>48.009645112247604</v>
      </c>
      <c r="L88" s="136">
        <v>39.64702965328391</v>
      </c>
      <c r="M88" s="136">
        <v>27.116758740578344</v>
      </c>
      <c r="N88" s="136">
        <v>30.533006746435877</v>
      </c>
    </row>
    <row r="89" spans="1:14" ht="12">
      <c r="A89" s="90">
        <v>750</v>
      </c>
      <c r="B89" s="134" t="s">
        <v>195</v>
      </c>
      <c r="C89" s="136">
        <v>71.64446595191401</v>
      </c>
      <c r="D89" s="136">
        <v>71.19549286991696</v>
      </c>
      <c r="E89" s="136">
        <v>71.48577924204587</v>
      </c>
      <c r="F89" s="136">
        <v>65.09934481761178</v>
      </c>
      <c r="G89" s="136">
        <v>58.83260958169543</v>
      </c>
      <c r="H89" s="136">
        <v>54.784273393929666</v>
      </c>
      <c r="I89" s="136">
        <v>50.16493910943583</v>
      </c>
      <c r="J89" s="136">
        <v>56.44124525079328</v>
      </c>
      <c r="K89" s="136">
        <v>51.990354887752396</v>
      </c>
      <c r="L89" s="136">
        <v>60.35297034671609</v>
      </c>
      <c r="M89" s="136">
        <v>72.88324125942165</v>
      </c>
      <c r="N89" s="136">
        <v>69.46699325356413</v>
      </c>
    </row>
    <row r="90" spans="1:14" ht="12">
      <c r="A90" s="90">
        <v>760</v>
      </c>
      <c r="B90" s="134" t="s">
        <v>5</v>
      </c>
      <c r="C90" s="136">
        <v>4.427126566005118</v>
      </c>
      <c r="D90" s="136">
        <v>4.270490628843091</v>
      </c>
      <c r="E90" s="136">
        <v>4.200184318713513</v>
      </c>
      <c r="F90" s="136">
        <v>4.03185531477153</v>
      </c>
      <c r="G90" s="136">
        <v>3.5293207248264378</v>
      </c>
      <c r="H90" s="136">
        <v>3.2841254703847396</v>
      </c>
      <c r="I90" s="136">
        <v>2.958715155099029</v>
      </c>
      <c r="J90" s="136">
        <v>3.2972782939782905</v>
      </c>
      <c r="K90" s="136">
        <v>3.328911477082264</v>
      </c>
      <c r="L90" s="136">
        <v>3.819170764707309</v>
      </c>
      <c r="M90" s="136">
        <v>4.848523040850356</v>
      </c>
      <c r="N90" s="136">
        <v>4.401137422759614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2307.3761292748954</v>
      </c>
      <c r="D92" s="135">
        <v>1058.3659910494414</v>
      </c>
      <c r="E92" s="135">
        <v>2565.33281040644</v>
      </c>
      <c r="F92" s="135">
        <v>800.9971575380287</v>
      </c>
      <c r="G92" s="135">
        <v>887.5469856703686</v>
      </c>
      <c r="H92" s="135">
        <v>532.9679063037881</v>
      </c>
      <c r="I92" s="135">
        <v>930.6692652899474</v>
      </c>
      <c r="J92" s="135">
        <v>332.27132876927334</v>
      </c>
      <c r="K92" s="135">
        <v>438.2824740049619</v>
      </c>
      <c r="L92" s="135">
        <v>766.2341045157367</v>
      </c>
      <c r="M92" s="135">
        <v>561.2923330748761</v>
      </c>
      <c r="N92" s="135">
        <v>753.8173508201356</v>
      </c>
    </row>
    <row r="93" spans="1:14" ht="12">
      <c r="A93" s="90">
        <v>790</v>
      </c>
      <c r="B93" s="134" t="s">
        <v>3</v>
      </c>
      <c r="C93" s="135">
        <v>68970.51311301535</v>
      </c>
      <c r="D93" s="135">
        <v>63229.18859285434</v>
      </c>
      <c r="E93" s="135">
        <v>74045.12603446611</v>
      </c>
      <c r="F93" s="135">
        <v>44218.195003624234</v>
      </c>
      <c r="G93" s="135">
        <v>25286.940959822823</v>
      </c>
      <c r="H93" s="135">
        <v>17996.661195380795</v>
      </c>
      <c r="I93" s="135">
        <v>25707.948818234705</v>
      </c>
      <c r="J93" s="135">
        <v>27663.231655465937</v>
      </c>
      <c r="K93" s="135">
        <v>19885.52032074359</v>
      </c>
      <c r="L93" s="135">
        <v>28419.02805829677</v>
      </c>
      <c r="M93" s="135">
        <v>42479.940991916774</v>
      </c>
      <c r="N93" s="135">
        <v>62485.94152208506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13342.071399156775</v>
      </c>
      <c r="D95" s="135">
        <v>12036.46948993839</v>
      </c>
      <c r="E95" s="135">
        <v>15317.789404774296</v>
      </c>
      <c r="F95" s="135">
        <v>10541.460752317651</v>
      </c>
      <c r="G95" s="135">
        <v>6573.822835775194</v>
      </c>
      <c r="H95" s="135">
        <v>4601.867731190185</v>
      </c>
      <c r="I95" s="135">
        <v>6198.1650812315565</v>
      </c>
      <c r="J95" s="135">
        <v>5947.416806258081</v>
      </c>
      <c r="K95" s="135">
        <v>4993.551338264915</v>
      </c>
      <c r="L95" s="135">
        <v>6117.932196341793</v>
      </c>
      <c r="M95" s="135">
        <v>7660.899421925265</v>
      </c>
      <c r="N95" s="135">
        <v>9986.35849598893</v>
      </c>
    </row>
    <row r="96" spans="1:14" ht="12">
      <c r="A96" s="90">
        <v>820</v>
      </c>
      <c r="B96" s="134" t="s">
        <v>1</v>
      </c>
      <c r="C96" s="135">
        <v>57935.817843135505</v>
      </c>
      <c r="D96" s="135">
        <v>52251.08509396817</v>
      </c>
      <c r="E96" s="135">
        <v>61292.669440100784</v>
      </c>
      <c r="F96" s="135">
        <v>34477.73140884443</v>
      </c>
      <c r="G96" s="135">
        <v>19600.665109717018</v>
      </c>
      <c r="H96" s="135">
        <v>13927.761370494332</v>
      </c>
      <c r="I96" s="135">
        <v>20440.453002293434</v>
      </c>
      <c r="J96" s="135">
        <v>22048.08617797691</v>
      </c>
      <c r="K96" s="135">
        <v>15330.251456483507</v>
      </c>
      <c r="L96" s="135">
        <v>23067.329966469824</v>
      </c>
      <c r="M96" s="135">
        <v>35380.33390306648</v>
      </c>
      <c r="N96" s="135">
        <v>53253.40037691469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57499.31079563445</v>
      </c>
      <c r="D98" s="135">
        <v>51803.83104239329</v>
      </c>
      <c r="E98" s="135">
        <v>60506.9687098117</v>
      </c>
      <c r="F98" s="135">
        <v>34215.29668821416</v>
      </c>
      <c r="G98" s="135">
        <v>19252.187716415167</v>
      </c>
      <c r="H98" s="135">
        <v>13717.882520150346</v>
      </c>
      <c r="I98" s="135">
        <v>20288.7504203158</v>
      </c>
      <c r="J98" s="135">
        <v>21873.334548460964</v>
      </c>
      <c r="K98" s="135">
        <v>15210.794515674068</v>
      </c>
      <c r="L98" s="135">
        <v>22894.36414532852</v>
      </c>
      <c r="M98" s="135">
        <v>35149.62954818068</v>
      </c>
      <c r="N98" s="135">
        <v>52840.68558761385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50.041072966661226</v>
      </c>
      <c r="D100" s="135">
        <v>50.58933741114659</v>
      </c>
      <c r="E100" s="135">
        <v>49.34885143177038</v>
      </c>
      <c r="F100" s="135">
        <v>48.71727471100543</v>
      </c>
      <c r="G100" s="135">
        <v>45.42670034962004</v>
      </c>
      <c r="H100" s="135">
        <v>44.10875035358381</v>
      </c>
      <c r="I100" s="135">
        <v>43.26620484426591</v>
      </c>
      <c r="J100" s="135">
        <v>44.41607623197454</v>
      </c>
      <c r="K100" s="135">
        <v>45.05717444365018</v>
      </c>
      <c r="L100" s="135">
        <v>46.444486469377104</v>
      </c>
      <c r="M100" s="135">
        <v>49.309482170126394</v>
      </c>
      <c r="N100" s="135">
        <v>47.50927628982819</v>
      </c>
    </row>
    <row r="101" spans="1:14" ht="12">
      <c r="A101" s="90">
        <v>852</v>
      </c>
      <c r="B101" s="134" t="s">
        <v>149</v>
      </c>
      <c r="C101" s="136">
        <v>2.087311767322568</v>
      </c>
      <c r="D101" s="136">
        <v>2.0934326360880005</v>
      </c>
      <c r="E101" s="136">
        <v>2.468862773875298</v>
      </c>
      <c r="F101" s="136">
        <v>2.1542713924417347</v>
      </c>
      <c r="G101" s="136">
        <v>2.069558864386735</v>
      </c>
      <c r="H101" s="136">
        <v>2.065464205907559</v>
      </c>
      <c r="I101" s="136">
        <v>2.43344116719943</v>
      </c>
      <c r="J101" s="136">
        <v>2.515265485070851</v>
      </c>
      <c r="K101" s="136">
        <v>2.022973327538894</v>
      </c>
      <c r="L101" s="136">
        <v>1.9826913951559435</v>
      </c>
      <c r="M101" s="136">
        <v>2.0746024026276277</v>
      </c>
      <c r="N101" s="136">
        <v>2.359450086122323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D13" sqref="D13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175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31606.421336947053</v>
      </c>
      <c r="D4" s="135">
        <v>20010.263245017508</v>
      </c>
      <c r="E4" s="135">
        <v>25190.04911543226</v>
      </c>
      <c r="F4" s="135">
        <v>29253.612413478484</v>
      </c>
      <c r="G4" s="135">
        <v>38194.272963889074</v>
      </c>
      <c r="H4" s="135">
        <v>36859.266056022934</v>
      </c>
      <c r="I4" s="135">
        <v>36406.96232026363</v>
      </c>
      <c r="J4" s="135">
        <v>33872.94213891548</v>
      </c>
      <c r="K4" s="135">
        <v>48008.80202927926</v>
      </c>
      <c r="L4" s="135">
        <v>37300.08519090779</v>
      </c>
      <c r="M4" s="135">
        <v>28674.854640390164</v>
      </c>
      <c r="N4" s="135">
        <v>34241.29983962592</v>
      </c>
    </row>
    <row r="5" spans="1:14" ht="12">
      <c r="A5" s="90">
        <v>40</v>
      </c>
      <c r="B5" s="134" t="s">
        <v>64</v>
      </c>
      <c r="C5" s="135">
        <v>9234.42133694702</v>
      </c>
      <c r="D5" s="135">
        <v>2653.2632450175533</v>
      </c>
      <c r="E5" s="135">
        <v>3160.049115432408</v>
      </c>
      <c r="F5" s="135">
        <v>5568.612413478554</v>
      </c>
      <c r="G5" s="135">
        <v>6061.272963888862</v>
      </c>
      <c r="H5" s="135">
        <v>6377.266056022946</v>
      </c>
      <c r="I5" s="135">
        <v>8077.96232026353</v>
      </c>
      <c r="J5" s="135">
        <v>5719.9421389155295</v>
      </c>
      <c r="K5" s="135">
        <v>10057.802029279264</v>
      </c>
      <c r="L5" s="135">
        <v>8192.085190907614</v>
      </c>
      <c r="M5" s="135">
        <v>4221.854640390111</v>
      </c>
      <c r="N5" s="135">
        <v>4313.299839625979</v>
      </c>
    </row>
    <row r="6" spans="1:14" ht="12">
      <c r="A6" s="90">
        <v>50</v>
      </c>
      <c r="B6" s="134" t="s">
        <v>65</v>
      </c>
      <c r="C6" s="135">
        <v>22372.000000000033</v>
      </c>
      <c r="D6" s="135">
        <v>17356.999999999953</v>
      </c>
      <c r="E6" s="135">
        <v>22029.99999999985</v>
      </c>
      <c r="F6" s="135">
        <v>23684.99999999993</v>
      </c>
      <c r="G6" s="135">
        <v>32133.000000000215</v>
      </c>
      <c r="H6" s="135">
        <v>30481.999999999985</v>
      </c>
      <c r="I6" s="135">
        <v>28329.000000000095</v>
      </c>
      <c r="J6" s="135">
        <v>28152.999999999953</v>
      </c>
      <c r="K6" s="135">
        <v>37950.99999999999</v>
      </c>
      <c r="L6" s="135">
        <v>29108.000000000175</v>
      </c>
      <c r="M6" s="135">
        <v>24453.000000000055</v>
      </c>
      <c r="N6" s="135">
        <v>29927.99999999994</v>
      </c>
    </row>
    <row r="7" spans="1:14" ht="12">
      <c r="A7" s="90">
        <v>60</v>
      </c>
      <c r="B7" s="134" t="s">
        <v>62</v>
      </c>
      <c r="C7" s="135">
        <v>291657.70356577024</v>
      </c>
      <c r="D7" s="135">
        <v>192116.97130040478</v>
      </c>
      <c r="E7" s="135">
        <v>246264.80999477804</v>
      </c>
      <c r="F7" s="135">
        <v>274279.53347359214</v>
      </c>
      <c r="G7" s="135">
        <v>349110.3604262031</v>
      </c>
      <c r="H7" s="135">
        <v>351677.52787085966</v>
      </c>
      <c r="I7" s="135">
        <v>349969.644209356</v>
      </c>
      <c r="J7" s="135">
        <v>334355.3920320821</v>
      </c>
      <c r="K7" s="135">
        <v>453631.79959103686</v>
      </c>
      <c r="L7" s="135">
        <v>357197.84143680567</v>
      </c>
      <c r="M7" s="135">
        <v>278955.8628973769</v>
      </c>
      <c r="N7" s="135">
        <v>331047.41968442185</v>
      </c>
    </row>
    <row r="8" spans="1:14" ht="12">
      <c r="A8" s="90">
        <v>70</v>
      </c>
      <c r="B8" s="134" t="s">
        <v>61</v>
      </c>
      <c r="C8" s="135">
        <v>9408.313018250652</v>
      </c>
      <c r="D8" s="135">
        <v>6861.320403585885</v>
      </c>
      <c r="E8" s="135">
        <v>7944.026128863808</v>
      </c>
      <c r="F8" s="135">
        <v>9142.651115786404</v>
      </c>
      <c r="G8" s="135">
        <v>11261.62452987752</v>
      </c>
      <c r="H8" s="135">
        <v>11722.584262361988</v>
      </c>
      <c r="I8" s="135">
        <v>11289.34336159213</v>
      </c>
      <c r="J8" s="135">
        <v>10785.65780748652</v>
      </c>
      <c r="K8" s="135">
        <v>15121.059986367896</v>
      </c>
      <c r="L8" s="135">
        <v>11522.511014090505</v>
      </c>
      <c r="M8" s="135">
        <v>9298.528763245897</v>
      </c>
      <c r="N8" s="135">
        <v>10678.949022078124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30571.770167923063</v>
      </c>
      <c r="D13" s="135">
        <v>19491.930755935773</v>
      </c>
      <c r="E13" s="135">
        <v>24453.74778381732</v>
      </c>
      <c r="F13" s="135">
        <v>28334.540733457092</v>
      </c>
      <c r="G13" s="135">
        <v>36674.08499882148</v>
      </c>
      <c r="H13" s="135">
        <v>35386.70543678122</v>
      </c>
      <c r="I13" s="135">
        <v>35310.18740145125</v>
      </c>
      <c r="J13" s="135">
        <v>33023.00688968907</v>
      </c>
      <c r="K13" s="135">
        <v>46772.46273652649</v>
      </c>
      <c r="L13" s="135">
        <v>36082.87648094306</v>
      </c>
      <c r="M13" s="135">
        <v>27586.209614714448</v>
      </c>
      <c r="N13" s="135">
        <v>33127.45454095781</v>
      </c>
    </row>
    <row r="14" spans="1:14" ht="12">
      <c r="A14" s="90">
        <v>120</v>
      </c>
      <c r="B14" s="134" t="s">
        <v>118</v>
      </c>
      <c r="C14" s="135">
        <v>22572.516116896197</v>
      </c>
      <c r="D14" s="135">
        <v>14084.796893538465</v>
      </c>
      <c r="E14" s="135">
        <v>16855.142752219897</v>
      </c>
      <c r="F14" s="135">
        <v>20383.683321224533</v>
      </c>
      <c r="G14" s="135">
        <v>27038.4095230272</v>
      </c>
      <c r="H14" s="135">
        <v>25775.762964091453</v>
      </c>
      <c r="I14" s="135">
        <v>25822.967892027165</v>
      </c>
      <c r="J14" s="135">
        <v>23823.515729110735</v>
      </c>
      <c r="K14" s="135">
        <v>35652.93363386258</v>
      </c>
      <c r="L14" s="135">
        <v>26675.71621416263</v>
      </c>
      <c r="M14" s="135">
        <v>20236.067821528737</v>
      </c>
      <c r="N14" s="135">
        <v>23397.08442553825</v>
      </c>
    </row>
    <row r="15" spans="1:14" ht="12">
      <c r="A15" s="90">
        <v>121</v>
      </c>
      <c r="B15" s="134" t="s">
        <v>159</v>
      </c>
      <c r="C15" s="135">
        <v>491.12493452338697</v>
      </c>
      <c r="D15" s="135">
        <v>86.46661722665822</v>
      </c>
      <c r="E15" s="135">
        <v>395.8708722975482</v>
      </c>
      <c r="F15" s="135">
        <v>315.00185236192226</v>
      </c>
      <c r="G15" s="135">
        <v>547.6129053752221</v>
      </c>
      <c r="H15" s="135">
        <v>604.5901662679071</v>
      </c>
      <c r="I15" s="135">
        <v>474.34336444599217</v>
      </c>
      <c r="J15" s="135">
        <v>709.1719664203357</v>
      </c>
      <c r="K15" s="135">
        <v>685.7853442176511</v>
      </c>
      <c r="L15" s="135">
        <v>614.6163079956505</v>
      </c>
      <c r="M15" s="135">
        <v>510.69972339846765</v>
      </c>
      <c r="N15" s="135">
        <v>297.1322824620773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2200.653524817799</v>
      </c>
      <c r="D17" s="135">
        <v>1957.9359042329565</v>
      </c>
      <c r="E17" s="135">
        <v>2451.513158210516</v>
      </c>
      <c r="F17" s="135">
        <v>2149.488209059513</v>
      </c>
      <c r="G17" s="135">
        <v>3050.050324326525</v>
      </c>
      <c r="H17" s="135">
        <v>3679.252106425252</v>
      </c>
      <c r="I17" s="135">
        <v>2416.2604021151965</v>
      </c>
      <c r="J17" s="135">
        <v>2719.5424979391073</v>
      </c>
      <c r="K17" s="135">
        <v>3969.6958332005825</v>
      </c>
      <c r="L17" s="135">
        <v>2733.554920655919</v>
      </c>
      <c r="M17" s="135">
        <v>2379.676364169689</v>
      </c>
      <c r="N17" s="135">
        <v>3196.445790643026</v>
      </c>
    </row>
    <row r="18" spans="1:14" ht="12">
      <c r="A18" s="90">
        <v>150</v>
      </c>
      <c r="B18" s="134" t="s">
        <v>120</v>
      </c>
      <c r="C18" s="135">
        <v>195.07511337503428</v>
      </c>
      <c r="D18" s="135">
        <v>128.40189681051777</v>
      </c>
      <c r="E18" s="135">
        <v>92.74218449038523</v>
      </c>
      <c r="F18" s="135">
        <v>187.27822426880294</v>
      </c>
      <c r="G18" s="135">
        <v>290.77164592802876</v>
      </c>
      <c r="H18" s="135">
        <v>168.35727246910653</v>
      </c>
      <c r="I18" s="135">
        <v>150.86607389292237</v>
      </c>
      <c r="J18" s="135">
        <v>115.81699054175763</v>
      </c>
      <c r="K18" s="135">
        <v>222.04409352036078</v>
      </c>
      <c r="L18" s="135">
        <v>98.9523059862145</v>
      </c>
      <c r="M18" s="135">
        <v>202.8616042931066</v>
      </c>
      <c r="N18" s="135">
        <v>66.96709276709716</v>
      </c>
    </row>
    <row r="19" spans="1:14" ht="12">
      <c r="A19" s="90">
        <v>151</v>
      </c>
      <c r="B19" s="134" t="s">
        <v>160</v>
      </c>
      <c r="C19" s="135">
        <v>722.1271386642485</v>
      </c>
      <c r="D19" s="135">
        <v>742.40727870048</v>
      </c>
      <c r="E19" s="135">
        <v>1098.2756379859359</v>
      </c>
      <c r="F19" s="135">
        <v>733.1207568541386</v>
      </c>
      <c r="G19" s="135">
        <v>1147.160768209792</v>
      </c>
      <c r="H19" s="135">
        <v>1192.796729486154</v>
      </c>
      <c r="I19" s="135">
        <v>730.177781252334</v>
      </c>
      <c r="J19" s="135">
        <v>1370.1196494945214</v>
      </c>
      <c r="K19" s="135">
        <v>1859.6030712325976</v>
      </c>
      <c r="L19" s="135">
        <v>821.6164495797645</v>
      </c>
      <c r="M19" s="135">
        <v>808.8880712966866</v>
      </c>
      <c r="N19" s="135">
        <v>1687.3056492919259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5164.5666464712485</v>
      </c>
      <c r="D21" s="135">
        <v>3955.612510615489</v>
      </c>
      <c r="E21" s="135">
        <v>5513.866879517868</v>
      </c>
      <c r="F21" s="135">
        <v>5340.970367666837</v>
      </c>
      <c r="G21" s="135">
        <v>7623.992030257089</v>
      </c>
      <c r="H21" s="135">
        <v>7052.946773088048</v>
      </c>
      <c r="I21" s="135">
        <v>6958.463970007662</v>
      </c>
      <c r="J21" s="135">
        <v>6717.5391646742955</v>
      </c>
      <c r="K21" s="135">
        <v>8142.586574268902</v>
      </c>
      <c r="L21" s="135">
        <v>6074.15950328681</v>
      </c>
      <c r="M21" s="135">
        <v>5316.601809549916</v>
      </c>
      <c r="N21" s="135">
        <v>6918.4292593825885</v>
      </c>
    </row>
    <row r="22" spans="1:14" ht="12">
      <c r="A22" s="90">
        <v>180</v>
      </c>
      <c r="B22" s="134" t="s">
        <v>43</v>
      </c>
      <c r="C22" s="135">
        <v>5021.798371018985</v>
      </c>
      <c r="D22" s="135">
        <v>3951.333750631734</v>
      </c>
      <c r="E22" s="135">
        <v>5485.6059060354755</v>
      </c>
      <c r="F22" s="135">
        <v>5307.828256386879</v>
      </c>
      <c r="G22" s="135">
        <v>7557.1080596686825</v>
      </c>
      <c r="H22" s="135">
        <v>6743.656562230519</v>
      </c>
      <c r="I22" s="135">
        <v>6789.1709277167265</v>
      </c>
      <c r="J22" s="135">
        <v>6561.569649244879</v>
      </c>
      <c r="K22" s="135">
        <v>8137.323285944735</v>
      </c>
      <c r="L22" s="135">
        <v>5901.972430580863</v>
      </c>
      <c r="M22" s="135">
        <v>5128.5239219721225</v>
      </c>
      <c r="N22" s="135">
        <v>6813.042343520202</v>
      </c>
    </row>
    <row r="23" spans="1:14" ht="12">
      <c r="A23" s="90">
        <v>190</v>
      </c>
      <c r="B23" s="134" t="s">
        <v>42</v>
      </c>
      <c r="C23" s="135">
        <v>508.17972424431065</v>
      </c>
      <c r="D23" s="135">
        <v>230.75693818996334</v>
      </c>
      <c r="E23" s="135">
        <v>357.5882891612057</v>
      </c>
      <c r="F23" s="135">
        <v>377.1964312948278</v>
      </c>
      <c r="G23" s="135">
        <v>710.8572549421458</v>
      </c>
      <c r="H23" s="135">
        <v>436.49373376916435</v>
      </c>
      <c r="I23" s="135">
        <v>606.7861203873538</v>
      </c>
      <c r="J23" s="135">
        <v>313.7463559497119</v>
      </c>
      <c r="K23" s="135">
        <v>586.6528611155013</v>
      </c>
      <c r="L23" s="135">
        <v>391.4370665957191</v>
      </c>
      <c r="M23" s="135">
        <v>456.5605187619427</v>
      </c>
      <c r="N23" s="135">
        <v>700.3148142312373</v>
      </c>
    </row>
    <row r="24" spans="1:14" ht="12">
      <c r="A24" s="90">
        <v>191</v>
      </c>
      <c r="B24" s="134" t="s">
        <v>137</v>
      </c>
      <c r="C24" s="135">
        <v>1303.594746885942</v>
      </c>
      <c r="D24" s="135">
        <v>1401.1370760732375</v>
      </c>
      <c r="E24" s="135">
        <v>1194.3596870772453</v>
      </c>
      <c r="F24" s="135">
        <v>1675.8637727943726</v>
      </c>
      <c r="G24" s="135">
        <v>1937.3368044458214</v>
      </c>
      <c r="H24" s="135">
        <v>1135.733811587887</v>
      </c>
      <c r="I24" s="135">
        <v>1247.406769559431</v>
      </c>
      <c r="J24" s="135">
        <v>1166.7349609798111</v>
      </c>
      <c r="K24" s="135">
        <v>1601.8299925324109</v>
      </c>
      <c r="L24" s="135">
        <v>927.3196892240627</v>
      </c>
      <c r="M24" s="135">
        <v>764.9142141187892</v>
      </c>
      <c r="N24" s="135">
        <v>1638.6760237761716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244.00801362793877</v>
      </c>
      <c r="D26" s="135">
        <v>82.98232295603279</v>
      </c>
      <c r="E26" s="135">
        <v>327.7743992681509</v>
      </c>
      <c r="F26" s="135">
        <v>281.82723992857433</v>
      </c>
      <c r="G26" s="135">
        <v>377.81566649276556</v>
      </c>
      <c r="H26" s="135">
        <v>762.5593937348178</v>
      </c>
      <c r="I26" s="135">
        <v>535.2071738170168</v>
      </c>
      <c r="J26" s="135">
        <v>575.6925774419278</v>
      </c>
      <c r="K26" s="135">
        <v>277.7517442354761</v>
      </c>
      <c r="L26" s="135">
        <v>220.1170794914786</v>
      </c>
      <c r="M26" s="135">
        <v>249.24245374878288</v>
      </c>
      <c r="N26" s="135">
        <v>521.7809474017769</v>
      </c>
    </row>
    <row r="27" spans="1:14" ht="12">
      <c r="A27" s="90">
        <v>220</v>
      </c>
      <c r="B27" s="134" t="s">
        <v>139</v>
      </c>
      <c r="C27" s="135">
        <v>0</v>
      </c>
      <c r="D27" s="135">
        <v>0</v>
      </c>
      <c r="E27" s="135">
        <v>0</v>
      </c>
      <c r="F27" s="135">
        <v>3.2523618575747397</v>
      </c>
      <c r="G27" s="135">
        <v>2.1587780896712587</v>
      </c>
      <c r="H27" s="135">
        <v>5.4521080169445</v>
      </c>
      <c r="I27" s="135">
        <v>0</v>
      </c>
      <c r="J27" s="135">
        <v>0</v>
      </c>
      <c r="K27" s="135">
        <v>0</v>
      </c>
      <c r="L27" s="135">
        <v>74.88356651130098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184.6133106854811</v>
      </c>
      <c r="D28" s="135">
        <v>79.77325296821635</v>
      </c>
      <c r="E28" s="135">
        <v>304.8878912544163</v>
      </c>
      <c r="F28" s="135">
        <v>274.2247533788199</v>
      </c>
      <c r="G28" s="135">
        <v>364.91164626043945</v>
      </c>
      <c r="H28" s="135">
        <v>756.0168641144844</v>
      </c>
      <c r="I28" s="135">
        <v>482.77476807340645</v>
      </c>
      <c r="J28" s="135">
        <v>525.6740587065716</v>
      </c>
      <c r="K28" s="135">
        <v>274.5035548573006</v>
      </c>
      <c r="L28" s="135">
        <v>142.00725704778495</v>
      </c>
      <c r="M28" s="135">
        <v>249.24245374878288</v>
      </c>
      <c r="N28" s="135">
        <v>448.6134986557276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609.4794541030908</v>
      </c>
      <c r="D30" s="135">
        <v>316.9536318809878</v>
      </c>
      <c r="E30" s="135">
        <v>241.1619997016143</v>
      </c>
      <c r="F30" s="135">
        <v>345.0323727185198</v>
      </c>
      <c r="G30" s="135">
        <v>671.6345587758362</v>
      </c>
      <c r="H30" s="135">
        <v>766.6795186493398</v>
      </c>
      <c r="I30" s="135">
        <v>381.1815452389414</v>
      </c>
      <c r="J30" s="135">
        <v>400.5504632009537</v>
      </c>
      <c r="K30" s="135">
        <v>431.13517800311865</v>
      </c>
      <c r="L30" s="135">
        <v>338.7625184892737</v>
      </c>
      <c r="M30" s="135">
        <v>486.7140699495242</v>
      </c>
      <c r="N30" s="135">
        <v>403.4066460933853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0</v>
      </c>
      <c r="F31" s="135">
        <v>0</v>
      </c>
      <c r="G31" s="135">
        <v>7.385454243894348</v>
      </c>
      <c r="H31" s="135">
        <v>1.050615743503499</v>
      </c>
      <c r="I31" s="135">
        <v>5.452647754592846</v>
      </c>
      <c r="J31" s="135">
        <v>0</v>
      </c>
      <c r="K31" s="135">
        <v>3.0978287387167605</v>
      </c>
      <c r="L31" s="135">
        <v>2.230924505450141</v>
      </c>
      <c r="M31" s="135">
        <v>0</v>
      </c>
      <c r="N31" s="135">
        <v>0</v>
      </c>
    </row>
    <row r="32" spans="1:14" ht="12">
      <c r="A32" s="90">
        <v>251</v>
      </c>
      <c r="B32" s="134" t="s">
        <v>143</v>
      </c>
      <c r="C32" s="135">
        <v>482.9884765475123</v>
      </c>
      <c r="D32" s="135">
        <v>313.7445618931714</v>
      </c>
      <c r="E32" s="135">
        <v>239.01221351415137</v>
      </c>
      <c r="F32" s="135">
        <v>340.6958902417535</v>
      </c>
      <c r="G32" s="135">
        <v>659.9315483525994</v>
      </c>
      <c r="H32" s="135">
        <v>712.3608610527658</v>
      </c>
      <c r="I32" s="135">
        <v>374.63836793343</v>
      </c>
      <c r="J32" s="135">
        <v>399.4698649445749</v>
      </c>
      <c r="K32" s="135">
        <v>423.70643009350124</v>
      </c>
      <c r="L32" s="135">
        <v>327.7940759060993</v>
      </c>
      <c r="M32" s="135">
        <v>362.0928430751327</v>
      </c>
      <c r="N32" s="135">
        <v>298.01973023099896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5282.898239525782</v>
      </c>
      <c r="D34" s="135">
        <v>2855.893375250405</v>
      </c>
      <c r="E34" s="135">
        <v>3569.7145495855816</v>
      </c>
      <c r="F34" s="135">
        <v>4353.288687021402</v>
      </c>
      <c r="G34" s="135">
        <v>5522.783662596078</v>
      </c>
      <c r="H34" s="135">
        <v>5763.716127415366</v>
      </c>
      <c r="I34" s="135">
        <v>4685.965324790421</v>
      </c>
      <c r="J34" s="135">
        <v>5009.208942314029</v>
      </c>
      <c r="K34" s="135">
        <v>6002.657206298072</v>
      </c>
      <c r="L34" s="135">
        <v>5670.839300873123</v>
      </c>
      <c r="M34" s="135">
        <v>4366.359345483716</v>
      </c>
      <c r="N34" s="135">
        <v>5607.888032825206</v>
      </c>
    </row>
    <row r="35" spans="1:14" ht="12">
      <c r="A35" s="90">
        <v>280</v>
      </c>
      <c r="B35" s="134" t="s">
        <v>41</v>
      </c>
      <c r="C35" s="135">
        <v>4469.7631145293135</v>
      </c>
      <c r="D35" s="135">
        <v>2337.7067555806825</v>
      </c>
      <c r="E35" s="135">
        <v>2807.9888936447906</v>
      </c>
      <c r="F35" s="135">
        <v>3421.461616099467</v>
      </c>
      <c r="G35" s="135">
        <v>4181.485297193326</v>
      </c>
      <c r="H35" s="135">
        <v>4747.922073026101</v>
      </c>
      <c r="I35" s="135">
        <v>3985.362960012652</v>
      </c>
      <c r="J35" s="135">
        <v>4002.1306554400303</v>
      </c>
      <c r="K35" s="135">
        <v>4487.565525027055</v>
      </c>
      <c r="L35" s="135">
        <v>4792.864744043272</v>
      </c>
      <c r="M35" s="135">
        <v>3793.0386944387255</v>
      </c>
      <c r="N35" s="135">
        <v>4809.153312963819</v>
      </c>
    </row>
    <row r="36" spans="1:14" ht="12">
      <c r="A36" s="90">
        <v>290</v>
      </c>
      <c r="B36" s="134" t="s">
        <v>40</v>
      </c>
      <c r="C36" s="135">
        <v>2763.7483199732824</v>
      </c>
      <c r="D36" s="135">
        <v>2098.656633832776</v>
      </c>
      <c r="E36" s="135">
        <v>2303.538230059231</v>
      </c>
      <c r="F36" s="135">
        <v>2437.1137754428446</v>
      </c>
      <c r="G36" s="135">
        <v>3396.203913943183</v>
      </c>
      <c r="H36" s="135">
        <v>3447.8848845557263</v>
      </c>
      <c r="I36" s="135">
        <v>2659.9871562329167</v>
      </c>
      <c r="J36" s="135">
        <v>3307.5288442972196</v>
      </c>
      <c r="K36" s="135">
        <v>3837.8167075019733</v>
      </c>
      <c r="L36" s="135">
        <v>2731.815191987635</v>
      </c>
      <c r="M36" s="135">
        <v>2668.953334023779</v>
      </c>
      <c r="N36" s="135">
        <v>3769.6460400011683</v>
      </c>
    </row>
    <row r="37" spans="1:14" ht="12">
      <c r="A37" s="90">
        <v>300</v>
      </c>
      <c r="B37" s="134" t="s">
        <v>145</v>
      </c>
      <c r="C37" s="135">
        <v>280.0723268286838</v>
      </c>
      <c r="D37" s="135">
        <v>86.08534677682697</v>
      </c>
      <c r="E37" s="135">
        <v>164.29760279745219</v>
      </c>
      <c r="F37" s="135">
        <v>207.22772923830644</v>
      </c>
      <c r="G37" s="135">
        <v>382.45879234157235</v>
      </c>
      <c r="H37" s="135">
        <v>561.5329775683471</v>
      </c>
      <c r="I37" s="135">
        <v>275.5814014989602</v>
      </c>
      <c r="J37" s="135">
        <v>328.03502722410155</v>
      </c>
      <c r="K37" s="135">
        <v>300.7481467335673</v>
      </c>
      <c r="L37" s="135">
        <v>518.0168126539193</v>
      </c>
      <c r="M37" s="135">
        <v>393.4636092680044</v>
      </c>
      <c r="N37" s="135">
        <v>190.9624951935604</v>
      </c>
    </row>
    <row r="38" spans="1:14" ht="12">
      <c r="A38" s="90">
        <v>301</v>
      </c>
      <c r="B38" s="134" t="s">
        <v>146</v>
      </c>
      <c r="C38" s="135">
        <v>1272.6352630462743</v>
      </c>
      <c r="D38" s="135">
        <v>533.4703762472391</v>
      </c>
      <c r="E38" s="135">
        <v>752.6216509363297</v>
      </c>
      <c r="F38" s="135">
        <v>1271.8069928097461</v>
      </c>
      <c r="G38" s="135">
        <v>1315.40703596049</v>
      </c>
      <c r="H38" s="135">
        <v>773.6661758248645</v>
      </c>
      <c r="I38" s="135">
        <v>731.3413770930736</v>
      </c>
      <c r="J38" s="135">
        <v>708.5269045665541</v>
      </c>
      <c r="K38" s="135">
        <v>1092.2644253273834</v>
      </c>
      <c r="L38" s="135">
        <v>599.3950141444699</v>
      </c>
      <c r="M38" s="135">
        <v>546.2681852671483</v>
      </c>
      <c r="N38" s="135">
        <v>876.7350887160601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9033.905220050856</v>
      </c>
      <c r="D40" s="135">
        <v>5925.466351479043</v>
      </c>
      <c r="E40" s="135">
        <v>8334.906363212362</v>
      </c>
      <c r="F40" s="135">
        <v>8869.929092253951</v>
      </c>
      <c r="G40" s="135">
        <v>11155.863440861875</v>
      </c>
      <c r="H40" s="135">
        <v>11083.503091931481</v>
      </c>
      <c r="I40" s="135">
        <v>10583.994428236463</v>
      </c>
      <c r="J40" s="135">
        <v>10049.426409804746</v>
      </c>
      <c r="K40" s="135">
        <v>12355.868395416677</v>
      </c>
      <c r="L40" s="135">
        <v>10624.368976745161</v>
      </c>
      <c r="M40" s="135">
        <v>8438.786818861427</v>
      </c>
      <c r="N40" s="135">
        <v>10844.21541408767</v>
      </c>
    </row>
    <row r="41" spans="1:14" ht="12">
      <c r="A41" s="90">
        <v>330</v>
      </c>
      <c r="B41" s="134" t="s">
        <v>38</v>
      </c>
      <c r="C41" s="135">
        <v>1034.6511690239895</v>
      </c>
      <c r="D41" s="135">
        <v>518.3324890817348</v>
      </c>
      <c r="E41" s="135">
        <v>736.3013316149372</v>
      </c>
      <c r="F41" s="135">
        <v>919.0716800213922</v>
      </c>
      <c r="G41" s="135">
        <v>1520.187965067591</v>
      </c>
      <c r="H41" s="135">
        <v>1472.5606192417108</v>
      </c>
      <c r="I41" s="135">
        <v>1096.774918812378</v>
      </c>
      <c r="J41" s="135">
        <v>849.9352492264079</v>
      </c>
      <c r="K41" s="135">
        <v>1236.3392927527675</v>
      </c>
      <c r="L41" s="135">
        <v>1217.2087099647324</v>
      </c>
      <c r="M41" s="135">
        <v>1088.6450256757162</v>
      </c>
      <c r="N41" s="135">
        <v>1113.8452986681077</v>
      </c>
    </row>
    <row r="42" spans="1:14" ht="12">
      <c r="A42" s="90">
        <v>340</v>
      </c>
      <c r="B42" s="134" t="s">
        <v>37</v>
      </c>
      <c r="C42" s="135">
        <v>7999.254051026866</v>
      </c>
      <c r="D42" s="135">
        <v>5407.133862397308</v>
      </c>
      <c r="E42" s="135">
        <v>7598.605031597424</v>
      </c>
      <c r="F42" s="135">
        <v>7950.857412232559</v>
      </c>
      <c r="G42" s="135">
        <v>9635.675475794284</v>
      </c>
      <c r="H42" s="135">
        <v>9610.94247268977</v>
      </c>
      <c r="I42" s="135">
        <v>9487.219509424085</v>
      </c>
      <c r="J42" s="135">
        <v>9199.491160578338</v>
      </c>
      <c r="K42" s="135">
        <v>11119.52910266391</v>
      </c>
      <c r="L42" s="135">
        <v>9407.160266780429</v>
      </c>
      <c r="M42" s="135">
        <v>7350.14179318571</v>
      </c>
      <c r="N42" s="135">
        <v>9730.370115419562</v>
      </c>
    </row>
    <row r="43" spans="1:14" ht="12">
      <c r="A43" s="90">
        <v>350</v>
      </c>
      <c r="B43" s="134" t="s">
        <v>36</v>
      </c>
      <c r="C43" s="135">
        <v>23555.843281344227</v>
      </c>
      <c r="D43" s="135">
        <v>14530.041075315772</v>
      </c>
      <c r="E43" s="135">
        <v>17469.770828668938</v>
      </c>
      <c r="F43" s="135">
        <v>21158.63806788405</v>
      </c>
      <c r="G43" s="135">
        <v>28432.041448572505</v>
      </c>
      <c r="H43" s="135">
        <v>26948.649671658517</v>
      </c>
      <c r="I43" s="135">
        <v>26861.65413556099</v>
      </c>
      <c r="J43" s="135">
        <v>24581.114102826305</v>
      </c>
      <c r="K43" s="135">
        <v>36765.476563970726</v>
      </c>
      <c r="L43" s="135">
        <v>27761.23689041523</v>
      </c>
      <c r="M43" s="135">
        <v>21288.953553851792</v>
      </c>
      <c r="N43" s="135">
        <v>24355.328827730147</v>
      </c>
    </row>
    <row r="44" spans="1:14" ht="12">
      <c r="A44" s="90">
        <v>360</v>
      </c>
      <c r="B44" s="134" t="s">
        <v>35</v>
      </c>
      <c r="C44" s="135">
        <v>8050.578055602826</v>
      </c>
      <c r="D44" s="135">
        <v>5480.222169701736</v>
      </c>
      <c r="E44" s="135">
        <v>7720.278286763321</v>
      </c>
      <c r="F44" s="135">
        <v>8094.9743455944335</v>
      </c>
      <c r="G44" s="135">
        <v>9762.23151531657</v>
      </c>
      <c r="H44" s="135">
        <v>9910.616384364417</v>
      </c>
      <c r="I44" s="135">
        <v>9545.308184702637</v>
      </c>
      <c r="J44" s="135">
        <v>9291.828036089177</v>
      </c>
      <c r="K44" s="135">
        <v>11243.325465308531</v>
      </c>
      <c r="L44" s="135">
        <v>9538.848300492558</v>
      </c>
      <c r="M44" s="135">
        <v>7385.901086538372</v>
      </c>
      <c r="N44" s="135">
        <v>9885.971011895774</v>
      </c>
    </row>
    <row r="45" spans="1:14" ht="12">
      <c r="A45" s="90">
        <v>370</v>
      </c>
      <c r="B45" s="134" t="s">
        <v>34</v>
      </c>
      <c r="C45" s="137">
        <v>1.3899266640371895</v>
      </c>
      <c r="D45" s="137">
        <v>1.4321165788772616</v>
      </c>
      <c r="E45" s="137">
        <v>1.450156672153508</v>
      </c>
      <c r="F45" s="137">
        <v>1.3937425888566992</v>
      </c>
      <c r="G45" s="137">
        <v>1.4099882807455806</v>
      </c>
      <c r="H45" s="137">
        <v>1.4406843875980913</v>
      </c>
      <c r="I45" s="137">
        <v>1.376604077380951</v>
      </c>
      <c r="J45" s="137">
        <v>1.425608995575017</v>
      </c>
      <c r="K45" s="137">
        <v>1.366229174896018</v>
      </c>
      <c r="L45" s="137">
        <v>1.3658982940728712</v>
      </c>
      <c r="M45" s="137">
        <v>1.401810969022975</v>
      </c>
      <c r="N45" s="137">
        <v>1.450587989769025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9.22779901136198</v>
      </c>
      <c r="D48" s="137">
        <v>9.600921734412529</v>
      </c>
      <c r="E48" s="137">
        <v>9.776273514445355</v>
      </c>
      <c r="F48" s="137">
        <v>9.375920129003246</v>
      </c>
      <c r="G48" s="137">
        <v>9.140385019405157</v>
      </c>
      <c r="H48" s="137">
        <v>9.541088727495005</v>
      </c>
      <c r="I48" s="137">
        <v>9.612712017299163</v>
      </c>
      <c r="J48" s="137">
        <v>9.8708695176482</v>
      </c>
      <c r="K48" s="137">
        <v>9.44892978821632</v>
      </c>
      <c r="L48" s="137">
        <v>9.57632776463137</v>
      </c>
      <c r="M48" s="137">
        <v>9.72823982530156</v>
      </c>
      <c r="N48" s="137">
        <v>9.668073970174332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27964.705152104172</v>
      </c>
      <c r="D51" s="135">
        <v>16582.72239244691</v>
      </c>
      <c r="E51" s="135">
        <v>22829.958878309342</v>
      </c>
      <c r="F51" s="135">
        <v>26298.638586076217</v>
      </c>
      <c r="G51" s="135">
        <v>34103.81221324669</v>
      </c>
      <c r="H51" s="135">
        <v>31830.317921822683</v>
      </c>
      <c r="I51" s="135">
        <v>31667.43543326664</v>
      </c>
      <c r="J51" s="135">
        <v>28637.459404833877</v>
      </c>
      <c r="K51" s="135">
        <v>41941.2867591267</v>
      </c>
      <c r="L51" s="135">
        <v>32639.071346319546</v>
      </c>
      <c r="M51" s="135">
        <v>25211.144620963634</v>
      </c>
      <c r="N51" s="135">
        <v>29260.837992332024</v>
      </c>
    </row>
    <row r="52" spans="1:14" ht="12">
      <c r="A52" s="90">
        <v>440</v>
      </c>
      <c r="B52" s="134" t="s">
        <v>30</v>
      </c>
      <c r="C52" s="135">
        <v>25488.20598384403</v>
      </c>
      <c r="D52" s="135">
        <v>14822.760570623695</v>
      </c>
      <c r="E52" s="135">
        <v>20266.825588717715</v>
      </c>
      <c r="F52" s="135">
        <v>22287.750799740053</v>
      </c>
      <c r="G52" s="135">
        <v>30389.752187573187</v>
      </c>
      <c r="H52" s="135">
        <v>26909.647063464763</v>
      </c>
      <c r="I52" s="135">
        <v>27607.70918931386</v>
      </c>
      <c r="J52" s="135">
        <v>25321.003306772236</v>
      </c>
      <c r="K52" s="135">
        <v>38018.906443357744</v>
      </c>
      <c r="L52" s="135">
        <v>28927.59458927012</v>
      </c>
      <c r="M52" s="135">
        <v>22544.862794318477</v>
      </c>
      <c r="N52" s="135">
        <v>25638.875474593722</v>
      </c>
    </row>
    <row r="53" spans="1:14" ht="12">
      <c r="A53" s="90">
        <v>450</v>
      </c>
      <c r="B53" s="134" t="s">
        <v>29</v>
      </c>
      <c r="C53" s="135">
        <v>2423.3292451884995</v>
      </c>
      <c r="D53" s="135">
        <v>1270.9335530547785</v>
      </c>
      <c r="E53" s="135">
        <v>2146.5279601916277</v>
      </c>
      <c r="F53" s="135">
        <v>2968.7962682188163</v>
      </c>
      <c r="G53" s="135">
        <v>3108.7489561659045</v>
      </c>
      <c r="H53" s="135">
        <v>4188.191501164154</v>
      </c>
      <c r="I53" s="135">
        <v>3744.890734377501</v>
      </c>
      <c r="J53" s="135">
        <v>3733.4697104060765</v>
      </c>
      <c r="K53" s="135">
        <v>4767.179455716201</v>
      </c>
      <c r="L53" s="135">
        <v>4047.7123378937563</v>
      </c>
      <c r="M53" s="135">
        <v>2187.9265775860276</v>
      </c>
      <c r="N53" s="135">
        <v>3059.2048415751465</v>
      </c>
    </row>
    <row r="54" spans="1:14" ht="12">
      <c r="A54" s="90">
        <v>460</v>
      </c>
      <c r="B54" s="134" t="s">
        <v>28</v>
      </c>
      <c r="C54" s="135">
        <v>1524.1289416118084</v>
      </c>
      <c r="D54" s="135">
        <v>843.1258939740943</v>
      </c>
      <c r="E54" s="135">
        <v>1157.5458123282178</v>
      </c>
      <c r="F54" s="135">
        <v>1442.2124538980786</v>
      </c>
      <c r="G54" s="135">
        <v>1981.3201458820918</v>
      </c>
      <c r="H54" s="135">
        <v>2222.1741784704805</v>
      </c>
      <c r="I54" s="135">
        <v>1560.6662446456278</v>
      </c>
      <c r="J54" s="135">
        <v>2322.8842857970226</v>
      </c>
      <c r="K54" s="135">
        <v>3033.294950283278</v>
      </c>
      <c r="L54" s="135">
        <v>2423.6118949558663</v>
      </c>
      <c r="M54" s="135">
        <v>1332.0575144762827</v>
      </c>
      <c r="N54" s="135">
        <v>1920.511409887349</v>
      </c>
    </row>
    <row r="55" spans="1:14" ht="12">
      <c r="A55" s="90">
        <v>470</v>
      </c>
      <c r="B55" s="134" t="s">
        <v>27</v>
      </c>
      <c r="C55" s="135">
        <v>271.6395569400842</v>
      </c>
      <c r="D55" s="135">
        <v>691.1023500103095</v>
      </c>
      <c r="E55" s="135">
        <v>475.11277921251747</v>
      </c>
      <c r="F55" s="135">
        <v>775.3124469589505</v>
      </c>
      <c r="G55" s="135">
        <v>894.5172607254453</v>
      </c>
      <c r="H55" s="135">
        <v>952.5392172793224</v>
      </c>
      <c r="I55" s="135">
        <v>1346.2519203463826</v>
      </c>
      <c r="J55" s="135">
        <v>1012.1970605005497</v>
      </c>
      <c r="K55" s="135">
        <v>1127.8937883666324</v>
      </c>
      <c r="L55" s="135">
        <v>1032.9685026719517</v>
      </c>
      <c r="M55" s="135">
        <v>671.4603328413929</v>
      </c>
      <c r="N55" s="135">
        <v>953.6086746877744</v>
      </c>
    </row>
    <row r="56" spans="1:14" ht="12">
      <c r="A56" s="90">
        <v>480</v>
      </c>
      <c r="B56" s="134" t="s">
        <v>26</v>
      </c>
      <c r="C56" s="135">
        <v>246.01465392534834</v>
      </c>
      <c r="D56" s="135">
        <v>561.8152605945357</v>
      </c>
      <c r="E56" s="135">
        <v>295.1208017651414</v>
      </c>
      <c r="F56" s="135">
        <v>158.40149214442744</v>
      </c>
      <c r="G56" s="135">
        <v>559.1816231946457</v>
      </c>
      <c r="H56" s="135">
        <v>496.4814531937863</v>
      </c>
      <c r="I56" s="135">
        <v>688.4615403385388</v>
      </c>
      <c r="J56" s="135">
        <v>742.5505100513242</v>
      </c>
      <c r="K56" s="135">
        <v>547.2003242315259</v>
      </c>
      <c r="L56" s="135">
        <v>516.2106693812001</v>
      </c>
      <c r="M56" s="135">
        <v>447.81432443010186</v>
      </c>
      <c r="N56" s="135">
        <v>588.9724344251155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998.4839848517719</v>
      </c>
      <c r="D58" s="135">
        <v>602.7509214158192</v>
      </c>
      <c r="E58" s="135">
        <v>506.6703990639638</v>
      </c>
      <c r="F58" s="135">
        <v>816.620377367576</v>
      </c>
      <c r="G58" s="135">
        <v>1265.8608205724436</v>
      </c>
      <c r="H58" s="135">
        <v>1174.4197422609573</v>
      </c>
      <c r="I58" s="135">
        <v>795.0576624839529</v>
      </c>
      <c r="J58" s="135">
        <v>1208.2642298009725</v>
      </c>
      <c r="K58" s="135">
        <v>1275.0713218534563</v>
      </c>
      <c r="L58" s="135">
        <v>902.6503856242025</v>
      </c>
      <c r="M58" s="135">
        <v>701.7679183013676</v>
      </c>
      <c r="N58" s="135">
        <v>1132.9722498423278</v>
      </c>
    </row>
    <row r="59" spans="1:14" ht="12">
      <c r="A59" s="90">
        <v>510</v>
      </c>
      <c r="B59" s="134" t="s">
        <v>24</v>
      </c>
      <c r="C59" s="135">
        <v>532.7124048578776</v>
      </c>
      <c r="D59" s="135">
        <v>559.9280619178056</v>
      </c>
      <c r="E59" s="135">
        <v>498.7621141615972</v>
      </c>
      <c r="F59" s="135">
        <v>647.0844745207586</v>
      </c>
      <c r="G59" s="135">
        <v>960.0331976902951</v>
      </c>
      <c r="H59" s="135">
        <v>903.1472933273901</v>
      </c>
      <c r="I59" s="135">
        <v>753.8034949264977</v>
      </c>
      <c r="J59" s="135">
        <v>796.7256542622911</v>
      </c>
      <c r="K59" s="135">
        <v>950.9202348105309</v>
      </c>
      <c r="L59" s="135">
        <v>573.346874122274</v>
      </c>
      <c r="M59" s="135">
        <v>706.4818550622972</v>
      </c>
      <c r="N59" s="135">
        <v>1149.6315829495848</v>
      </c>
    </row>
    <row r="60" spans="1:14" ht="12">
      <c r="A60" s="90">
        <v>520</v>
      </c>
      <c r="B60" s="134" t="s">
        <v>23</v>
      </c>
      <c r="C60" s="135">
        <v>243.0475952790572</v>
      </c>
      <c r="D60" s="135">
        <v>172.28298310300264</v>
      </c>
      <c r="E60" s="135">
        <v>271.25696025960667</v>
      </c>
      <c r="F60" s="135">
        <v>371.73243179180696</v>
      </c>
      <c r="G60" s="135">
        <v>283.80587464827477</v>
      </c>
      <c r="H60" s="135">
        <v>578.6967279625296</v>
      </c>
      <c r="I60" s="135">
        <v>236.75612815051593</v>
      </c>
      <c r="J60" s="135">
        <v>294.3698517483895</v>
      </c>
      <c r="K60" s="135">
        <v>215.08945421281373</v>
      </c>
      <c r="L60" s="135">
        <v>203.7587139643466</v>
      </c>
      <c r="M60" s="135">
        <v>232.30880712880256</v>
      </c>
      <c r="N60" s="135">
        <v>111.94941757035411</v>
      </c>
    </row>
    <row r="61" spans="2:14" ht="12">
      <c r="B61" s="139" t="s">
        <v>188</v>
      </c>
      <c r="C61" s="138">
        <v>1708.2452043191076</v>
      </c>
      <c r="D61" s="138">
        <v>1465.062707841976</v>
      </c>
      <c r="E61" s="138">
        <v>1027.8613851607931</v>
      </c>
      <c r="F61" s="138">
        <v>1561.0807412721988</v>
      </c>
      <c r="G61" s="138">
        <v>1194.0475369034034</v>
      </c>
      <c r="H61" s="138">
        <v>2053.0176910061477</v>
      </c>
      <c r="I61" s="138">
        <v>1936.254694102953</v>
      </c>
      <c r="J61" s="138">
        <v>1422.914195907155</v>
      </c>
      <c r="K61" s="138">
        <v>1910.9699786383103</v>
      </c>
      <c r="L61" s="138">
        <v>1871.608657682206</v>
      </c>
      <c r="M61" s="138">
        <v>1564.1001835791126</v>
      </c>
      <c r="N61" s="138">
        <v>2019.0118377713486</v>
      </c>
    </row>
    <row r="62" spans="2:14" ht="12">
      <c r="B62" s="139" t="s">
        <v>189</v>
      </c>
      <c r="C62" s="138">
        <v>349.15930979569646</v>
      </c>
      <c r="D62" s="138">
        <v>409.38093280279116</v>
      </c>
      <c r="E62" s="138">
        <v>179.04329523423888</v>
      </c>
      <c r="F62" s="138">
        <v>352.3546484063784</v>
      </c>
      <c r="G62" s="138">
        <v>376.4245234399477</v>
      </c>
      <c r="H62" s="138">
        <v>383.49452710215223</v>
      </c>
      <c r="I62" s="138">
        <v>561.4245383230784</v>
      </c>
      <c r="J62" s="138">
        <v>597.9924064624003</v>
      </c>
      <c r="K62" s="138">
        <v>334.99648970747336</v>
      </c>
      <c r="L62" s="138">
        <v>339.442855701125</v>
      </c>
      <c r="M62" s="138">
        <v>440.65335096064973</v>
      </c>
      <c r="N62" s="138">
        <v>260.15808460776987</v>
      </c>
    </row>
    <row r="63" spans="2:14" ht="12">
      <c r="B63" s="139" t="s">
        <v>190</v>
      </c>
      <c r="C63" s="138">
        <v>24.977622383930388</v>
      </c>
      <c r="D63" s="138">
        <v>90.26630353165716</v>
      </c>
      <c r="E63" s="138">
        <v>10.748930937314613</v>
      </c>
      <c r="F63" s="138">
        <v>68.04817363126298</v>
      </c>
      <c r="G63" s="138">
        <v>61.18294134338035</v>
      </c>
      <c r="H63" s="138">
        <v>97.78591875550653</v>
      </c>
      <c r="I63" s="138">
        <v>122.97493302445987</v>
      </c>
      <c r="J63" s="138">
        <v>32.00815190919991</v>
      </c>
      <c r="K63" s="138">
        <v>20.386350702619875</v>
      </c>
      <c r="L63" s="138">
        <v>63.17699623285061</v>
      </c>
      <c r="M63" s="138">
        <v>7.82093465094848</v>
      </c>
      <c r="N63" s="138">
        <v>111.89354273458268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4" t="s">
        <v>136</v>
      </c>
      <c r="C66" s="138">
        <v>113.43980258834414</v>
      </c>
      <c r="D66" s="138">
        <v>114.08900636005916</v>
      </c>
      <c r="E66" s="138">
        <v>155.83356503162645</v>
      </c>
      <c r="F66" s="138">
        <v>85.22899040221687</v>
      </c>
      <c r="G66" s="138">
        <v>106.56664753984032</v>
      </c>
      <c r="H66" s="138">
        <v>588.6526194129225</v>
      </c>
      <c r="I66" s="138">
        <v>73.81164487773117</v>
      </c>
      <c r="J66" s="138">
        <v>271.33970277823425</v>
      </c>
      <c r="K66" s="138">
        <v>434.81751879698305</v>
      </c>
      <c r="L66" s="138">
        <v>233.72303067095763</v>
      </c>
      <c r="M66" s="138">
        <v>168.87681809922856</v>
      </c>
      <c r="N66" s="138">
        <v>321.8142452713923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29913.41675033896</v>
      </c>
      <c r="D69" s="135">
        <v>18081.323958071887</v>
      </c>
      <c r="E69" s="135">
        <v>23504.89887109845</v>
      </c>
      <c r="F69" s="135">
        <v>27223.72760146422</v>
      </c>
      <c r="G69" s="135">
        <v>35328.40774175549</v>
      </c>
      <c r="H69" s="135">
        <v>34665.02785459442</v>
      </c>
      <c r="I69" s="135">
        <v>33499.69895174867</v>
      </c>
      <c r="J69" s="135">
        <v>31654.512450196864</v>
      </c>
      <c r="K69" s="135">
        <v>44668.64513325479</v>
      </c>
      <c r="L69" s="135">
        <v>34532.49830756169</v>
      </c>
      <c r="M69" s="135">
        <v>26956.539563787544</v>
      </c>
      <c r="N69" s="135">
        <v>32150.626842486552</v>
      </c>
    </row>
    <row r="70" spans="1:14" ht="12">
      <c r="A70" s="90">
        <v>570</v>
      </c>
      <c r="B70" s="134" t="s">
        <v>19</v>
      </c>
      <c r="C70" s="135">
        <v>1462.1687341314791</v>
      </c>
      <c r="D70" s="135">
        <v>1219.3251917143832</v>
      </c>
      <c r="E70" s="135">
        <v>2539.5122402284146</v>
      </c>
      <c r="F70" s="135">
        <v>2147.728275233103</v>
      </c>
      <c r="G70" s="135">
        <v>2926.4702791028953</v>
      </c>
      <c r="H70" s="135">
        <v>1772.3707460694393</v>
      </c>
      <c r="I70" s="135">
        <v>891.5480740855778</v>
      </c>
      <c r="J70" s="135">
        <v>1534.5240437000975</v>
      </c>
      <c r="K70" s="135">
        <v>1387.04184011085</v>
      </c>
      <c r="L70" s="135">
        <v>2035.9487881942616</v>
      </c>
      <c r="M70" s="135">
        <v>2387.4462422645133</v>
      </c>
      <c r="N70" s="135">
        <v>1399.435915153317</v>
      </c>
    </row>
    <row r="71" spans="1:14" ht="12">
      <c r="A71" s="90">
        <v>580</v>
      </c>
      <c r="B71" s="134" t="s">
        <v>18</v>
      </c>
      <c r="C71" s="135">
        <v>1428.6650629947064</v>
      </c>
      <c r="D71" s="135">
        <v>1175.15980524652</v>
      </c>
      <c r="E71" s="135">
        <v>2446.9186457023893</v>
      </c>
      <c r="F71" s="135">
        <v>2049.9754343032323</v>
      </c>
      <c r="G71" s="135">
        <v>2831.90362930429</v>
      </c>
      <c r="H71" s="135">
        <v>1668.2445940071048</v>
      </c>
      <c r="I71" s="135">
        <v>745.199646013692</v>
      </c>
      <c r="J71" s="135">
        <v>1365.7373259437759</v>
      </c>
      <c r="K71" s="135">
        <v>1352.489288570746</v>
      </c>
      <c r="L71" s="135">
        <v>1921.9708467391595</v>
      </c>
      <c r="M71" s="135">
        <v>2187.8754970107893</v>
      </c>
      <c r="N71" s="135">
        <v>1392.8895292682855</v>
      </c>
    </row>
    <row r="72" spans="1:14" ht="12">
      <c r="A72" s="90">
        <v>590</v>
      </c>
      <c r="B72" s="134" t="s">
        <v>17</v>
      </c>
      <c r="C72" s="135">
        <v>276.90646412936115</v>
      </c>
      <c r="D72" s="135">
        <v>86.15996495453868</v>
      </c>
      <c r="E72" s="135">
        <v>136.15807098776347</v>
      </c>
      <c r="F72" s="135">
        <v>104.25756464502044</v>
      </c>
      <c r="G72" s="135">
        <v>248.5629629022818</v>
      </c>
      <c r="H72" s="135">
        <v>107.35761101261586</v>
      </c>
      <c r="I72" s="135">
        <v>220.63491848362722</v>
      </c>
      <c r="J72" s="135">
        <v>313.09037099622424</v>
      </c>
      <c r="K72" s="135">
        <v>98.74917690131514</v>
      </c>
      <c r="L72" s="135">
        <v>118.3467004939643</v>
      </c>
      <c r="M72" s="135">
        <v>241.11115421185437</v>
      </c>
      <c r="N72" s="135">
        <v>128.19388013593849</v>
      </c>
    </row>
    <row r="73" spans="1:14" ht="12">
      <c r="A73" s="90">
        <v>600</v>
      </c>
      <c r="B73" s="134" t="s">
        <v>16</v>
      </c>
      <c r="C73" s="135">
        <v>28571.084194756208</v>
      </c>
      <c r="D73" s="135">
        <v>16924.317454767013</v>
      </c>
      <c r="E73" s="135">
        <v>21128.33708339967</v>
      </c>
      <c r="F73" s="135">
        <v>25243.377364411535</v>
      </c>
      <c r="G73" s="135">
        <v>32682.03382250624</v>
      </c>
      <c r="H73" s="135">
        <v>32960.8847893493</v>
      </c>
      <c r="I73" s="135">
        <v>32637.595175537877</v>
      </c>
      <c r="J73" s="135">
        <v>30366.46529759519</v>
      </c>
      <c r="K73" s="135">
        <v>43392.08650930029</v>
      </c>
      <c r="L73" s="135">
        <v>32580.434088978353</v>
      </c>
      <c r="M73" s="135">
        <v>24812.121435353565</v>
      </c>
      <c r="N73" s="135">
        <v>30819.85221564542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761.569473849984</v>
      </c>
      <c r="D75" s="135">
        <v>719.3224550348035</v>
      </c>
      <c r="E75" s="135">
        <v>627.0265577260592</v>
      </c>
      <c r="F75" s="135">
        <v>307.32065435123894</v>
      </c>
      <c r="G75" s="135">
        <v>297.2822562829778</v>
      </c>
      <c r="H75" s="135">
        <v>839.1530130985335</v>
      </c>
      <c r="I75" s="135">
        <v>1365.211606282831</v>
      </c>
      <c r="J75" s="135">
        <v>665.0112278638068</v>
      </c>
      <c r="K75" s="135">
        <v>683.3422275484406</v>
      </c>
      <c r="L75" s="135">
        <v>741.9202269811937</v>
      </c>
      <c r="M75" s="135">
        <v>420.49278168593736</v>
      </c>
      <c r="N75" s="135">
        <v>786.1442263785692</v>
      </c>
    </row>
    <row r="76" spans="1:14" ht="12">
      <c r="A76" s="90">
        <v>630</v>
      </c>
      <c r="B76" s="134" t="s">
        <v>14</v>
      </c>
      <c r="C76" s="135">
        <v>648.594062548102</v>
      </c>
      <c r="D76" s="135">
        <v>548.0407871323544</v>
      </c>
      <c r="E76" s="135">
        <v>317.81887476266616</v>
      </c>
      <c r="F76" s="135">
        <v>173.9791567033299</v>
      </c>
      <c r="G76" s="135">
        <v>152.049607343939</v>
      </c>
      <c r="H76" s="135">
        <v>712.306755091461</v>
      </c>
      <c r="I76" s="135">
        <v>1025.600664928074</v>
      </c>
      <c r="J76" s="135">
        <v>611.7009221094344</v>
      </c>
      <c r="K76" s="135">
        <v>375.0446833291418</v>
      </c>
      <c r="L76" s="135">
        <v>488.22135280749023</v>
      </c>
      <c r="M76" s="135">
        <v>265.6947765298811</v>
      </c>
      <c r="N76" s="135">
        <v>552.7926465721644</v>
      </c>
    </row>
    <row r="77" spans="1:14" ht="12">
      <c r="A77" s="90">
        <v>640</v>
      </c>
      <c r="B77" s="134" t="s">
        <v>13</v>
      </c>
      <c r="C77" s="135">
        <v>62.26193390432275</v>
      </c>
      <c r="D77" s="135">
        <v>30.1053682034728</v>
      </c>
      <c r="E77" s="135">
        <v>92.56421783689092</v>
      </c>
      <c r="F77" s="135">
        <v>18.746117986068782</v>
      </c>
      <c r="G77" s="135">
        <v>85.00887497970703</v>
      </c>
      <c r="H77" s="135">
        <v>14.026004126797766</v>
      </c>
      <c r="I77" s="135">
        <v>236.97068261913307</v>
      </c>
      <c r="J77" s="135">
        <v>33.138742415458694</v>
      </c>
      <c r="K77" s="135">
        <v>167.6419591356198</v>
      </c>
      <c r="L77" s="135">
        <v>66.93090676796989</v>
      </c>
      <c r="M77" s="135">
        <v>48.763856901803244</v>
      </c>
      <c r="N77" s="135">
        <v>70.98532011770547</v>
      </c>
    </row>
    <row r="78" spans="1:14" ht="12">
      <c r="A78" s="90">
        <v>650</v>
      </c>
      <c r="B78" s="134" t="s">
        <v>12</v>
      </c>
      <c r="C78" s="135">
        <v>61.565009328682294</v>
      </c>
      <c r="D78" s="135">
        <v>143.31567969085393</v>
      </c>
      <c r="E78" s="135">
        <v>257.0420156853142</v>
      </c>
      <c r="F78" s="135">
        <v>115.67950028103185</v>
      </c>
      <c r="G78" s="135">
        <v>99.26254675766884</v>
      </c>
      <c r="H78" s="135">
        <v>138.27164859542034</v>
      </c>
      <c r="I78" s="135">
        <v>151.80107582647875</v>
      </c>
      <c r="J78" s="135">
        <v>24.493956364428755</v>
      </c>
      <c r="K78" s="135">
        <v>140.655585083679</v>
      </c>
      <c r="L78" s="135">
        <v>191.13672644459552</v>
      </c>
      <c r="M78" s="135">
        <v>108.3262427866654</v>
      </c>
      <c r="N78" s="135">
        <v>231.16945117806083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118.24537972416736</v>
      </c>
      <c r="D80" s="135">
        <v>112.68437833079784</v>
      </c>
      <c r="E80" s="135">
        <v>162.4678624264402</v>
      </c>
      <c r="F80" s="135">
        <v>80.3773240778722</v>
      </c>
      <c r="G80" s="135">
        <v>96.5763682018644</v>
      </c>
      <c r="H80" s="135">
        <v>125.92610494510606</v>
      </c>
      <c r="I80" s="135">
        <v>124.88179708592202</v>
      </c>
      <c r="J80" s="135">
        <v>129.57255967516065</v>
      </c>
      <c r="K80" s="135">
        <v>210.64449252822843</v>
      </c>
      <c r="L80" s="135">
        <v>121.10523933555523</v>
      </c>
      <c r="M80" s="135">
        <v>44.49444716954539</v>
      </c>
      <c r="N80" s="135">
        <v>164.77539285995886</v>
      </c>
    </row>
    <row r="81" spans="1:14" ht="12">
      <c r="A81" s="90">
        <v>680</v>
      </c>
      <c r="B81" s="134" t="s">
        <v>10</v>
      </c>
      <c r="C81" s="135">
        <v>968.2291824299663</v>
      </c>
      <c r="D81" s="135">
        <v>735.5194453802499</v>
      </c>
      <c r="E81" s="135">
        <v>723.6537592336713</v>
      </c>
      <c r="F81" s="135">
        <v>712.4154924693887</v>
      </c>
      <c r="G81" s="135">
        <v>832.6648821086544</v>
      </c>
      <c r="H81" s="135">
        <v>926.7921629054619</v>
      </c>
      <c r="I81" s="135">
        <v>764.8999193993498</v>
      </c>
      <c r="J81" s="135">
        <v>788.5741852897944</v>
      </c>
      <c r="K81" s="135">
        <v>1147.656283705508</v>
      </c>
      <c r="L81" s="135">
        <v>683.0582286762353</v>
      </c>
      <c r="M81" s="135">
        <v>748.747549118025</v>
      </c>
      <c r="N81" s="135">
        <v>924.0585377342084</v>
      </c>
    </row>
    <row r="82" spans="1:14" ht="12">
      <c r="A82" s="90">
        <v>690</v>
      </c>
      <c r="B82" s="134" t="s">
        <v>9</v>
      </c>
      <c r="C82" s="135">
        <v>15.192144703572385</v>
      </c>
      <c r="D82" s="135">
        <v>85.09027495859986</v>
      </c>
      <c r="E82" s="135">
        <v>128.1338209803638</v>
      </c>
      <c r="F82" s="135">
        <v>21.6824123838316</v>
      </c>
      <c r="G82" s="135">
        <v>132.75743175654452</v>
      </c>
      <c r="H82" s="135">
        <v>5.414738837630017</v>
      </c>
      <c r="I82" s="135">
        <v>36.56552809425643</v>
      </c>
      <c r="J82" s="135">
        <v>73.36778031659641</v>
      </c>
      <c r="K82" s="135">
        <v>20.52673434644296</v>
      </c>
      <c r="L82" s="135">
        <v>10.92189759715533</v>
      </c>
      <c r="M82" s="135">
        <v>33.37672440733293</v>
      </c>
      <c r="N82" s="135">
        <v>12.001707455890724</v>
      </c>
    </row>
    <row r="83" spans="1:14" ht="12">
      <c r="A83" s="90">
        <v>700</v>
      </c>
      <c r="B83" s="134" t="s">
        <v>8</v>
      </c>
      <c r="C83" s="135">
        <v>14.106991510460073</v>
      </c>
      <c r="D83" s="135">
        <v>40.924888490736436</v>
      </c>
      <c r="E83" s="135">
        <v>43.537145839093256</v>
      </c>
      <c r="F83" s="135">
        <v>33.43089430894309</v>
      </c>
      <c r="G83" s="135">
        <v>7.507075008147961</v>
      </c>
      <c r="H83" s="135">
        <v>62.677267134191304</v>
      </c>
      <c r="I83" s="135">
        <v>98.52940137414524</v>
      </c>
      <c r="J83" s="135">
        <v>5.402991281893713</v>
      </c>
      <c r="K83" s="135">
        <v>2.1406245295672655</v>
      </c>
      <c r="L83" s="135">
        <v>4.28482815437751</v>
      </c>
      <c r="M83" s="135">
        <v>4.584189064824616</v>
      </c>
      <c r="N83" s="135">
        <v>71.46100651070368</v>
      </c>
    </row>
    <row r="84" spans="1:14" ht="12">
      <c r="A84" s="90">
        <v>710</v>
      </c>
      <c r="B84" s="134" t="s">
        <v>7</v>
      </c>
      <c r="C84" s="135">
        <v>12.944618666655636</v>
      </c>
      <c r="D84" s="135">
        <v>371.95425263077016</v>
      </c>
      <c r="E84" s="135">
        <v>7.481209655663633</v>
      </c>
      <c r="F84" s="135">
        <v>14.134494695730618</v>
      </c>
      <c r="G84" s="135">
        <v>61.207983503893175</v>
      </c>
      <c r="H84" s="135">
        <v>125.4552344170275</v>
      </c>
      <c r="I84" s="135">
        <v>249.03218045726953</v>
      </c>
      <c r="J84" s="135">
        <v>473.6148905438468</v>
      </c>
      <c r="K84" s="135">
        <v>156.7512113036224</v>
      </c>
      <c r="L84" s="135">
        <v>911.5643914553564</v>
      </c>
      <c r="M84" s="135">
        <v>286.2678581164136</v>
      </c>
      <c r="N84" s="135">
        <v>601.0854943990912</v>
      </c>
    </row>
    <row r="85" spans="2:14" ht="12">
      <c r="B85" s="134" t="s">
        <v>22</v>
      </c>
      <c r="C85" s="135">
        <v>191.75405585227352</v>
      </c>
      <c r="D85" s="135">
        <v>86.50389625371751</v>
      </c>
      <c r="E85" s="135">
        <v>95.62244334164346</v>
      </c>
      <c r="F85" s="135">
        <v>93.48005736984305</v>
      </c>
      <c r="G85" s="135">
        <v>227.02256385979933</v>
      </c>
      <c r="H85" s="135">
        <v>180.0991676446494</v>
      </c>
      <c r="I85" s="135">
        <v>162.18946251327512</v>
      </c>
      <c r="J85" s="135">
        <v>129.58731635747864</v>
      </c>
      <c r="K85" s="135">
        <v>164.34019312468692</v>
      </c>
      <c r="L85" s="135">
        <v>223.61262379734544</v>
      </c>
      <c r="M85" s="135">
        <v>102.23797100232814</v>
      </c>
      <c r="N85" s="135">
        <v>283.0509925130765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47.92011979164444</v>
      </c>
      <c r="D88" s="136">
        <v>53.4237850187216</v>
      </c>
      <c r="E88" s="136">
        <v>58.070984895267465</v>
      </c>
      <c r="F88" s="136">
        <v>60.060232688311295</v>
      </c>
      <c r="G88" s="136">
        <v>58.41372645131298</v>
      </c>
      <c r="H88" s="136">
        <v>52.297066100270385</v>
      </c>
      <c r="I88" s="136">
        <v>50.07986592692154</v>
      </c>
      <c r="J88" s="136">
        <v>56.42281299698831</v>
      </c>
      <c r="K88" s="136">
        <v>52.56080661631251</v>
      </c>
      <c r="L88" s="136">
        <v>55.72443008750186</v>
      </c>
      <c r="M88" s="136">
        <v>58.925878738819925</v>
      </c>
      <c r="N88" s="136">
        <v>48.35809641112281</v>
      </c>
    </row>
    <row r="89" spans="1:14" ht="12">
      <c r="A89" s="90">
        <v>750</v>
      </c>
      <c r="B89" s="134" t="s">
        <v>195</v>
      </c>
      <c r="C89" s="136">
        <v>52.07988020835556</v>
      </c>
      <c r="D89" s="136">
        <v>46.5762149812784</v>
      </c>
      <c r="E89" s="136">
        <v>41.929015104732535</v>
      </c>
      <c r="F89" s="136">
        <v>39.939767311688705</v>
      </c>
      <c r="G89" s="136">
        <v>41.58627354868702</v>
      </c>
      <c r="H89" s="136">
        <v>47.702933899729615</v>
      </c>
      <c r="I89" s="136">
        <v>49.92013407307846</v>
      </c>
      <c r="J89" s="136">
        <v>43.57718700301169</v>
      </c>
      <c r="K89" s="136">
        <v>47.43919338368749</v>
      </c>
      <c r="L89" s="136">
        <v>44.27556991249814</v>
      </c>
      <c r="M89" s="136">
        <v>41.074121261180075</v>
      </c>
      <c r="N89" s="136">
        <v>51.64190358887719</v>
      </c>
    </row>
    <row r="90" spans="1:14" ht="12">
      <c r="A90" s="90">
        <v>760</v>
      </c>
      <c r="B90" s="134" t="s">
        <v>5</v>
      </c>
      <c r="C90" s="136">
        <v>2.411958705493006</v>
      </c>
      <c r="D90" s="136">
        <v>2.3107759581793306</v>
      </c>
      <c r="E90" s="136">
        <v>2.285171569162566</v>
      </c>
      <c r="F90" s="136">
        <v>2.0876300167448627</v>
      </c>
      <c r="G90" s="136">
        <v>2.2540087976629666</v>
      </c>
      <c r="H90" s="136">
        <v>2.41975344218384</v>
      </c>
      <c r="I90" s="136">
        <v>2.365666918119784</v>
      </c>
      <c r="J90" s="136">
        <v>2.3446606306902127</v>
      </c>
      <c r="K90" s="136">
        <v>2.253485192079267</v>
      </c>
      <c r="L90" s="136">
        <v>2.0855910874989037</v>
      </c>
      <c r="M90" s="136">
        <v>2.315331976093596</v>
      </c>
      <c r="N90" s="136">
        <v>2.737766872120349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226.43451596265692</v>
      </c>
      <c r="D92" s="135">
        <v>721.8643246763272</v>
      </c>
      <c r="E92" s="135">
        <v>1133.28929428857</v>
      </c>
      <c r="F92" s="135">
        <v>626.3497506223558</v>
      </c>
      <c r="G92" s="135">
        <v>843.2262961067978</v>
      </c>
      <c r="H92" s="135">
        <v>739.7623504147754</v>
      </c>
      <c r="I92" s="135">
        <v>550.144562495478</v>
      </c>
      <c r="J92" s="135">
        <v>1096.126538233644</v>
      </c>
      <c r="K92" s="135">
        <v>698.4703557892307</v>
      </c>
      <c r="L92" s="135">
        <v>377.85239533670233</v>
      </c>
      <c r="M92" s="135">
        <v>360.2400273721542</v>
      </c>
      <c r="N92" s="135">
        <v>341.7333839178137</v>
      </c>
    </row>
    <row r="93" spans="1:14" ht="12">
      <c r="A93" s="90">
        <v>790</v>
      </c>
      <c r="B93" s="134" t="s">
        <v>3</v>
      </c>
      <c r="C93" s="135">
        <v>31379.986820984384</v>
      </c>
      <c r="D93" s="135">
        <v>19288.398920341173</v>
      </c>
      <c r="E93" s="135">
        <v>24056.759821143707</v>
      </c>
      <c r="F93" s="135">
        <v>28627.262662856127</v>
      </c>
      <c r="G93" s="135">
        <v>37351.04666778224</v>
      </c>
      <c r="H93" s="135">
        <v>36119.50370560819</v>
      </c>
      <c r="I93" s="135">
        <v>35856.81775776814</v>
      </c>
      <c r="J93" s="135">
        <v>32776.815600681846</v>
      </c>
      <c r="K93" s="135">
        <v>47310.33167348999</v>
      </c>
      <c r="L93" s="135">
        <v>36922.23279557109</v>
      </c>
      <c r="M93" s="135">
        <v>28314.614613018002</v>
      </c>
      <c r="N93" s="135">
        <v>33899.5664557081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13151.177649449508</v>
      </c>
      <c r="D95" s="135">
        <v>7939.708584635846</v>
      </c>
      <c r="E95" s="135">
        <v>11507.78581342755</v>
      </c>
      <c r="F95" s="135">
        <v>10598.926230357974</v>
      </c>
      <c r="G95" s="135">
        <v>15904.097424454718</v>
      </c>
      <c r="H95" s="135">
        <v>12645.987417332522</v>
      </c>
      <c r="I95" s="135">
        <v>13072.19606058687</v>
      </c>
      <c r="J95" s="135">
        <v>13625.419331247442</v>
      </c>
      <c r="K95" s="135">
        <v>20478.48672381974</v>
      </c>
      <c r="L95" s="135">
        <v>13787.651505901484</v>
      </c>
      <c r="M95" s="135">
        <v>11669.91935031227</v>
      </c>
      <c r="N95" s="135">
        <v>12401.262548218689</v>
      </c>
    </row>
    <row r="96" spans="1:14" ht="12">
      <c r="A96" s="90">
        <v>820</v>
      </c>
      <c r="B96" s="134" t="s">
        <v>1</v>
      </c>
      <c r="C96" s="135">
        <v>18455.24368749758</v>
      </c>
      <c r="D96" s="135">
        <v>12070.55466038167</v>
      </c>
      <c r="E96" s="135">
        <v>13682.263302004889</v>
      </c>
      <c r="F96" s="135">
        <v>18654.68618312053</v>
      </c>
      <c r="G96" s="135">
        <v>22290.1755394339</v>
      </c>
      <c r="H96" s="135">
        <v>24213.278638690612</v>
      </c>
      <c r="I96" s="135">
        <v>23334.76625967663</v>
      </c>
      <c r="J96" s="135">
        <v>20247.52280766797</v>
      </c>
      <c r="K96" s="135">
        <v>27530.315305459306</v>
      </c>
      <c r="L96" s="135">
        <v>23512.43368500625</v>
      </c>
      <c r="M96" s="135">
        <v>17004.935290077898</v>
      </c>
      <c r="N96" s="135">
        <v>21840.037291407272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18412.016837811065</v>
      </c>
      <c r="D98" s="135">
        <v>11838.942395152784</v>
      </c>
      <c r="E98" s="135">
        <v>13466.296938992324</v>
      </c>
      <c r="F98" s="135">
        <v>18369.4830041257</v>
      </c>
      <c r="G98" s="135">
        <v>22058.2824479178</v>
      </c>
      <c r="H98" s="135">
        <v>24042.057070976207</v>
      </c>
      <c r="I98" s="135">
        <v>23252.966040540927</v>
      </c>
      <c r="J98" s="135">
        <v>20114.60684681432</v>
      </c>
      <c r="K98" s="135">
        <v>27487.0061137503</v>
      </c>
      <c r="L98" s="135">
        <v>23367.177194926822</v>
      </c>
      <c r="M98" s="135">
        <v>16895.107565111353</v>
      </c>
      <c r="N98" s="135">
        <v>21785.9965380075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43.77532710904479</v>
      </c>
      <c r="D100" s="135">
        <v>41.671193786794</v>
      </c>
      <c r="E100" s="135">
        <v>43.25448782593923</v>
      </c>
      <c r="F100" s="135">
        <v>43.39052819596192</v>
      </c>
      <c r="G100" s="135">
        <v>46.98004170263623</v>
      </c>
      <c r="H100" s="135">
        <v>45.45926827705943</v>
      </c>
      <c r="I100" s="135">
        <v>45.724253067761055</v>
      </c>
      <c r="J100" s="135">
        <v>45.20816357744732</v>
      </c>
      <c r="K100" s="135">
        <v>46.22883323154439</v>
      </c>
      <c r="L100" s="135">
        <v>46.08670660700393</v>
      </c>
      <c r="M100" s="135">
        <v>44.55318848015492</v>
      </c>
      <c r="N100" s="135">
        <v>43.46821864698425</v>
      </c>
    </row>
    <row r="101" spans="1:14" ht="12">
      <c r="A101" s="90">
        <v>852</v>
      </c>
      <c r="B101" s="134" t="s">
        <v>149</v>
      </c>
      <c r="C101" s="136">
        <v>2.8289592012247664</v>
      </c>
      <c r="D101" s="136">
        <v>2.3052572937042597</v>
      </c>
      <c r="E101" s="136">
        <v>2.0913054143225245</v>
      </c>
      <c r="F101" s="136">
        <v>2.579063796330086</v>
      </c>
      <c r="G101" s="136">
        <v>2.202467826859778</v>
      </c>
      <c r="H101" s="136">
        <v>2.2224702474464815</v>
      </c>
      <c r="I101" s="136">
        <v>2.5038263208497935</v>
      </c>
      <c r="J101" s="136">
        <v>2.1063882157039266</v>
      </c>
      <c r="K101" s="136">
        <v>2.404356708828144</v>
      </c>
      <c r="L101" s="136">
        <v>2.455785413856985</v>
      </c>
      <c r="M101" s="136">
        <v>2.224151959773207</v>
      </c>
      <c r="N101" s="136">
        <v>2.5888497871795924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E1" sqref="E1:E16384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176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27623.090606006088</v>
      </c>
      <c r="D4" s="135">
        <v>17839.160535606137</v>
      </c>
      <c r="E4" s="135">
        <v>21957.05719674111</v>
      </c>
      <c r="F4" s="135">
        <v>24055.240204189777</v>
      </c>
      <c r="G4" s="135">
        <v>32122.54608829833</v>
      </c>
      <c r="H4" s="135">
        <v>29584.910016200858</v>
      </c>
      <c r="I4" s="135">
        <v>29099.49681758794</v>
      </c>
      <c r="J4" s="135">
        <v>27300.59095166848</v>
      </c>
      <c r="K4" s="135">
        <v>40435.1178701859</v>
      </c>
      <c r="L4" s="135">
        <v>31396.555114591847</v>
      </c>
      <c r="M4" s="135">
        <v>24927.16446844349</v>
      </c>
      <c r="N4" s="135">
        <v>29500.754410330723</v>
      </c>
    </row>
    <row r="5" spans="1:14" ht="12">
      <c r="A5" s="90">
        <v>40</v>
      </c>
      <c r="B5" s="134" t="s">
        <v>64</v>
      </c>
      <c r="C5" s="135">
        <v>8056.090606006056</v>
      </c>
      <c r="D5" s="135">
        <v>2254.160535606185</v>
      </c>
      <c r="E5" s="135">
        <v>2608.057196741257</v>
      </c>
      <c r="F5" s="135">
        <v>4482.240204189829</v>
      </c>
      <c r="G5" s="135">
        <v>5019.546088298132</v>
      </c>
      <c r="H5" s="135">
        <v>5174.910016200887</v>
      </c>
      <c r="I5" s="135">
        <v>6530.496817587809</v>
      </c>
      <c r="J5" s="135">
        <v>4715.590951668536</v>
      </c>
      <c r="K5" s="135">
        <v>8663.117870185964</v>
      </c>
      <c r="L5" s="135">
        <v>6759.555114591715</v>
      </c>
      <c r="M5" s="135">
        <v>3596.1644684434928</v>
      </c>
      <c r="N5" s="135">
        <v>3630.7544103307664</v>
      </c>
    </row>
    <row r="6" spans="1:14" ht="12">
      <c r="A6" s="90">
        <v>50</v>
      </c>
      <c r="B6" s="134" t="s">
        <v>65</v>
      </c>
      <c r="C6" s="135">
        <v>19567.000000000033</v>
      </c>
      <c r="D6" s="135">
        <v>15584.99999999995</v>
      </c>
      <c r="E6" s="135">
        <v>19348.99999999985</v>
      </c>
      <c r="F6" s="135">
        <v>19572.99999999995</v>
      </c>
      <c r="G6" s="135">
        <v>27103.0000000002</v>
      </c>
      <c r="H6" s="135">
        <v>24409.99999999997</v>
      </c>
      <c r="I6" s="135">
        <v>22569.00000000013</v>
      </c>
      <c r="J6" s="135">
        <v>22584.999999999945</v>
      </c>
      <c r="K6" s="135">
        <v>31771.999999999935</v>
      </c>
      <c r="L6" s="135">
        <v>24637.00000000013</v>
      </c>
      <c r="M6" s="135">
        <v>21330.999999999996</v>
      </c>
      <c r="N6" s="135">
        <v>25869.999999999956</v>
      </c>
    </row>
    <row r="7" spans="1:14" ht="12">
      <c r="A7" s="90">
        <v>60</v>
      </c>
      <c r="B7" s="134" t="s">
        <v>62</v>
      </c>
      <c r="C7" s="135">
        <v>257589.158444117</v>
      </c>
      <c r="D7" s="135">
        <v>170035.92145431662</v>
      </c>
      <c r="E7" s="135">
        <v>215945.66854691418</v>
      </c>
      <c r="F7" s="135">
        <v>226205.00041811116</v>
      </c>
      <c r="G7" s="135">
        <v>295944.0937140259</v>
      </c>
      <c r="H7" s="135">
        <v>288239.89730202936</v>
      </c>
      <c r="I7" s="135">
        <v>273513.0749918418</v>
      </c>
      <c r="J7" s="135">
        <v>266185.97915875574</v>
      </c>
      <c r="K7" s="135">
        <v>380001.5603109231</v>
      </c>
      <c r="L7" s="135">
        <v>301433.72186815203</v>
      </c>
      <c r="M7" s="135">
        <v>243469.04433304572</v>
      </c>
      <c r="N7" s="135">
        <v>283477.4044193568</v>
      </c>
    </row>
    <row r="8" spans="1:14" ht="12">
      <c r="A8" s="90">
        <v>70</v>
      </c>
      <c r="B8" s="134" t="s">
        <v>61</v>
      </c>
      <c r="C8" s="135">
        <v>8309.32769174571</v>
      </c>
      <c r="D8" s="135">
        <v>6072.711480511308</v>
      </c>
      <c r="E8" s="135">
        <v>6965.989307964974</v>
      </c>
      <c r="F8" s="135">
        <v>7540.166680603706</v>
      </c>
      <c r="G8" s="135">
        <v>9546.583668194384</v>
      </c>
      <c r="H8" s="135">
        <v>9607.996576734313</v>
      </c>
      <c r="I8" s="135">
        <v>8823.00241909167</v>
      </c>
      <c r="J8" s="135">
        <v>8586.64448899212</v>
      </c>
      <c r="K8" s="135">
        <v>12666.718677030769</v>
      </c>
      <c r="L8" s="135">
        <v>9723.668447359743</v>
      </c>
      <c r="M8" s="135">
        <v>8115.634811101524</v>
      </c>
      <c r="N8" s="135">
        <v>9144.432400624411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26796.00182323876</v>
      </c>
      <c r="D13" s="135">
        <v>17374.486502634514</v>
      </c>
      <c r="E13" s="135">
        <v>21404.01697176336</v>
      </c>
      <c r="F13" s="135">
        <v>23429.56455365562</v>
      </c>
      <c r="G13" s="135">
        <v>30945.01134982438</v>
      </c>
      <c r="H13" s="135">
        <v>28514.70500481131</v>
      </c>
      <c r="I13" s="135">
        <v>28202.68714842873</v>
      </c>
      <c r="J13" s="135">
        <v>26785.069446334015</v>
      </c>
      <c r="K13" s="135">
        <v>39428.98203071784</v>
      </c>
      <c r="L13" s="135">
        <v>30476.650718327706</v>
      </c>
      <c r="M13" s="135">
        <v>24149.39929498943</v>
      </c>
      <c r="N13" s="135">
        <v>28662.846849084526</v>
      </c>
    </row>
    <row r="14" spans="1:14" ht="12">
      <c r="A14" s="90">
        <v>120</v>
      </c>
      <c r="B14" s="134" t="s">
        <v>118</v>
      </c>
      <c r="C14" s="135">
        <v>19491.284248544158</v>
      </c>
      <c r="D14" s="135">
        <v>12480.669174145209</v>
      </c>
      <c r="E14" s="135">
        <v>14834.214385566032</v>
      </c>
      <c r="F14" s="135">
        <v>17019.003683159197</v>
      </c>
      <c r="G14" s="135">
        <v>22561.46030300774</v>
      </c>
      <c r="H14" s="135">
        <v>20582.054863517413</v>
      </c>
      <c r="I14" s="135">
        <v>20477.51730639385</v>
      </c>
      <c r="J14" s="135">
        <v>19018.975262196356</v>
      </c>
      <c r="K14" s="135">
        <v>30138.763532850615</v>
      </c>
      <c r="L14" s="135">
        <v>22121.62786760234</v>
      </c>
      <c r="M14" s="135">
        <v>17527.73231129254</v>
      </c>
      <c r="N14" s="135">
        <v>20876.369792340567</v>
      </c>
    </row>
    <row r="15" spans="1:14" ht="12">
      <c r="A15" s="90">
        <v>121</v>
      </c>
      <c r="B15" s="134" t="s">
        <v>159</v>
      </c>
      <c r="C15" s="135">
        <v>448.71594778770316</v>
      </c>
      <c r="D15" s="135">
        <v>77.94328465684035</v>
      </c>
      <c r="E15" s="135">
        <v>256.9243272059332</v>
      </c>
      <c r="F15" s="135">
        <v>293.292155547264</v>
      </c>
      <c r="G15" s="135">
        <v>483.36956021272516</v>
      </c>
      <c r="H15" s="135">
        <v>283.35236799199055</v>
      </c>
      <c r="I15" s="135">
        <v>436.4085746961171</v>
      </c>
      <c r="J15" s="135">
        <v>481.7766321274448</v>
      </c>
      <c r="K15" s="135">
        <v>531.1445352592152</v>
      </c>
      <c r="L15" s="135">
        <v>596.183174007477</v>
      </c>
      <c r="M15" s="135">
        <v>469.2149425188906</v>
      </c>
      <c r="N15" s="135">
        <v>278.65748189009884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1983.7609932340365</v>
      </c>
      <c r="D17" s="135">
        <v>1781.934437105837</v>
      </c>
      <c r="E17" s="135">
        <v>2113.8943486251446</v>
      </c>
      <c r="F17" s="135">
        <v>1961.6554955002368</v>
      </c>
      <c r="G17" s="135">
        <v>2820.67228015149</v>
      </c>
      <c r="H17" s="135">
        <v>3110.972089241993</v>
      </c>
      <c r="I17" s="135">
        <v>2167.7930689969166</v>
      </c>
      <c r="J17" s="135">
        <v>2269.212697096995</v>
      </c>
      <c r="K17" s="135">
        <v>3658.697202043452</v>
      </c>
      <c r="L17" s="135">
        <v>2300.341133838463</v>
      </c>
      <c r="M17" s="135">
        <v>2101.64307174353</v>
      </c>
      <c r="N17" s="135">
        <v>2454.0798173276376</v>
      </c>
    </row>
    <row r="18" spans="1:14" ht="12">
      <c r="A18" s="90">
        <v>150</v>
      </c>
      <c r="B18" s="134" t="s">
        <v>120</v>
      </c>
      <c r="C18" s="135">
        <v>164.80382376161512</v>
      </c>
      <c r="D18" s="135">
        <v>111.48397106539889</v>
      </c>
      <c r="E18" s="135">
        <v>73.84207928114648</v>
      </c>
      <c r="F18" s="135">
        <v>109.06630362678781</v>
      </c>
      <c r="G18" s="135">
        <v>259.03170573492633</v>
      </c>
      <c r="H18" s="135">
        <v>121.32431583496088</v>
      </c>
      <c r="I18" s="135">
        <v>100.50474619106541</v>
      </c>
      <c r="J18" s="135">
        <v>88.00712442091407</v>
      </c>
      <c r="K18" s="135">
        <v>193.75269617105104</v>
      </c>
      <c r="L18" s="135">
        <v>70.30143026238142</v>
      </c>
      <c r="M18" s="135">
        <v>190.8385979847177</v>
      </c>
      <c r="N18" s="135">
        <v>21.27088536047468</v>
      </c>
    </row>
    <row r="19" spans="1:14" ht="12">
      <c r="A19" s="90">
        <v>151</v>
      </c>
      <c r="B19" s="134" t="s">
        <v>160</v>
      </c>
      <c r="C19" s="135">
        <v>677.5112594854196</v>
      </c>
      <c r="D19" s="135">
        <v>595.0903272738062</v>
      </c>
      <c r="E19" s="135">
        <v>896.158729992376</v>
      </c>
      <c r="F19" s="135">
        <v>690.215233229206</v>
      </c>
      <c r="G19" s="135">
        <v>1113.1447192750231</v>
      </c>
      <c r="H19" s="135">
        <v>938.5776266626178</v>
      </c>
      <c r="I19" s="135">
        <v>573.4459171049126</v>
      </c>
      <c r="J19" s="135">
        <v>1168.5114595278708</v>
      </c>
      <c r="K19" s="135">
        <v>1845.5727156425055</v>
      </c>
      <c r="L19" s="135">
        <v>666.5898470652847</v>
      </c>
      <c r="M19" s="135">
        <v>719.7981657953374</v>
      </c>
      <c r="N19" s="135">
        <v>1058.0868303426637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4565.67744602059</v>
      </c>
      <c r="D21" s="135">
        <v>3585.5855920649037</v>
      </c>
      <c r="E21" s="135">
        <v>4874.503810604671</v>
      </c>
      <c r="F21" s="135">
        <v>4257.878259673584</v>
      </c>
      <c r="G21" s="135">
        <v>6762.981843674949</v>
      </c>
      <c r="H21" s="135">
        <v>5503.470058161758</v>
      </c>
      <c r="I21" s="135">
        <v>5731.1031476203325</v>
      </c>
      <c r="J21" s="135">
        <v>5441.167890353249</v>
      </c>
      <c r="K21" s="135">
        <v>6820.934150542261</v>
      </c>
      <c r="L21" s="135">
        <v>5470.7078835831935</v>
      </c>
      <c r="M21" s="135">
        <v>4640.440973765264</v>
      </c>
      <c r="N21" s="135">
        <v>5249.862620465513</v>
      </c>
    </row>
    <row r="22" spans="1:14" ht="12">
      <c r="A22" s="90">
        <v>180</v>
      </c>
      <c r="B22" s="134" t="s">
        <v>43</v>
      </c>
      <c r="C22" s="135">
        <v>4433.866201818327</v>
      </c>
      <c r="D22" s="135">
        <v>3581.3068320811485</v>
      </c>
      <c r="E22" s="135">
        <v>4846.242837122279</v>
      </c>
      <c r="F22" s="135">
        <v>4248.121174100859</v>
      </c>
      <c r="G22" s="135">
        <v>6700.366780960183</v>
      </c>
      <c r="H22" s="135">
        <v>5487.15353997081</v>
      </c>
      <c r="I22" s="135">
        <v>5562.900634880316</v>
      </c>
      <c r="J22" s="135">
        <v>5285.1983749238325</v>
      </c>
      <c r="K22" s="135">
        <v>6818.76869095681</v>
      </c>
      <c r="L22" s="135">
        <v>5375.58875690798</v>
      </c>
      <c r="M22" s="135">
        <v>4452.363086187471</v>
      </c>
      <c r="N22" s="135">
        <v>5144.475704603126</v>
      </c>
    </row>
    <row r="23" spans="1:14" ht="12">
      <c r="A23" s="90">
        <v>190</v>
      </c>
      <c r="B23" s="134" t="s">
        <v>42</v>
      </c>
      <c r="C23" s="135">
        <v>413.97210095947366</v>
      </c>
      <c r="D23" s="135">
        <v>218.10922617456092</v>
      </c>
      <c r="E23" s="135">
        <v>288.0924245530632</v>
      </c>
      <c r="F23" s="135">
        <v>280.88603715839525</v>
      </c>
      <c r="G23" s="135">
        <v>512.7529600782823</v>
      </c>
      <c r="H23" s="135">
        <v>366.1701518353341</v>
      </c>
      <c r="I23" s="135">
        <v>529.0863768505432</v>
      </c>
      <c r="J23" s="135">
        <v>151.37027403575948</v>
      </c>
      <c r="K23" s="135">
        <v>531.4792047771698</v>
      </c>
      <c r="L23" s="135">
        <v>287.60782046697904</v>
      </c>
      <c r="M23" s="135">
        <v>279.4500188304785</v>
      </c>
      <c r="N23" s="135">
        <v>570.2011866665362</v>
      </c>
    </row>
    <row r="24" spans="1:14" ht="12">
      <c r="A24" s="90">
        <v>191</v>
      </c>
      <c r="B24" s="134" t="s">
        <v>137</v>
      </c>
      <c r="C24" s="135">
        <v>1219.4049551030325</v>
      </c>
      <c r="D24" s="135">
        <v>1254.8241992554995</v>
      </c>
      <c r="E24" s="135">
        <v>1093.8382451001878</v>
      </c>
      <c r="F24" s="135">
        <v>1582.3782388270918</v>
      </c>
      <c r="G24" s="135">
        <v>1827.2665982079914</v>
      </c>
      <c r="H24" s="135">
        <v>883.658182791814</v>
      </c>
      <c r="I24" s="135">
        <v>1092.3997778582288</v>
      </c>
      <c r="J24" s="135">
        <v>1033.0415677979831</v>
      </c>
      <c r="K24" s="135">
        <v>1539.7661493335584</v>
      </c>
      <c r="L24" s="135">
        <v>779.7369357208917</v>
      </c>
      <c r="M24" s="135">
        <v>685.9373378008008</v>
      </c>
      <c r="N24" s="135">
        <v>1207.7278560836055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208.96661349171416</v>
      </c>
      <c r="D26" s="135">
        <v>80.84294296415517</v>
      </c>
      <c r="E26" s="135">
        <v>327.7743992681509</v>
      </c>
      <c r="F26" s="135">
        <v>235.07083072952037</v>
      </c>
      <c r="G26" s="135">
        <v>305.2037700031375</v>
      </c>
      <c r="H26" s="135">
        <v>237.09785527327944</v>
      </c>
      <c r="I26" s="135">
        <v>405.28236178694164</v>
      </c>
      <c r="J26" s="135">
        <v>446.296581160675</v>
      </c>
      <c r="K26" s="135">
        <v>222.13914807763962</v>
      </c>
      <c r="L26" s="135">
        <v>144.14132322046206</v>
      </c>
      <c r="M26" s="135">
        <v>249.24245374878288</v>
      </c>
      <c r="N26" s="135">
        <v>287.21447341333754</v>
      </c>
    </row>
    <row r="27" spans="1:14" ht="12">
      <c r="A27" s="90">
        <v>220</v>
      </c>
      <c r="B27" s="134" t="s">
        <v>139</v>
      </c>
      <c r="C27" s="135">
        <v>0</v>
      </c>
      <c r="D27" s="135">
        <v>0</v>
      </c>
      <c r="E27" s="135">
        <v>0</v>
      </c>
      <c r="F27" s="135">
        <v>3.2523618575747397</v>
      </c>
      <c r="G27" s="135">
        <v>2.1587780896712587</v>
      </c>
      <c r="H27" s="135">
        <v>5.4521080169445</v>
      </c>
      <c r="I27" s="135">
        <v>0</v>
      </c>
      <c r="J27" s="135">
        <v>0</v>
      </c>
      <c r="K27" s="135">
        <v>0</v>
      </c>
      <c r="L27" s="135">
        <v>2.184379519431066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150.6570637423688</v>
      </c>
      <c r="D28" s="135">
        <v>79.77325296821635</v>
      </c>
      <c r="E28" s="135">
        <v>304.8878912544163</v>
      </c>
      <c r="F28" s="135">
        <v>229.65022763356245</v>
      </c>
      <c r="G28" s="135">
        <v>295.4892685996168</v>
      </c>
      <c r="H28" s="135">
        <v>230.55532565294604</v>
      </c>
      <c r="I28" s="135">
        <v>352.8499560433313</v>
      </c>
      <c r="J28" s="135">
        <v>399.4698649445749</v>
      </c>
      <c r="K28" s="135">
        <v>218.89095869946414</v>
      </c>
      <c r="L28" s="135">
        <v>139.8228775283539</v>
      </c>
      <c r="M28" s="135">
        <v>249.24245374878288</v>
      </c>
      <c r="N28" s="135">
        <v>214.0470246672883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531.6950821599785</v>
      </c>
      <c r="D30" s="135">
        <v>314.8142518891102</v>
      </c>
      <c r="E30" s="135">
        <v>231.64237241555776</v>
      </c>
      <c r="F30" s="135">
        <v>322.7451098458911</v>
      </c>
      <c r="G30" s="135">
        <v>536.0279705886977</v>
      </c>
      <c r="H30" s="135">
        <v>413.2151057499953</v>
      </c>
      <c r="I30" s="135">
        <v>250.16620365794762</v>
      </c>
      <c r="J30" s="135">
        <v>396.2280701754387</v>
      </c>
      <c r="K30" s="135">
        <v>425.87188967895156</v>
      </c>
      <c r="L30" s="135">
        <v>331.11719017126495</v>
      </c>
      <c r="M30" s="135">
        <v>439.41103964649386</v>
      </c>
      <c r="N30" s="135">
        <v>285.03234478499377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0</v>
      </c>
      <c r="F31" s="135">
        <v>0</v>
      </c>
      <c r="G31" s="135">
        <v>7.385454243894348</v>
      </c>
      <c r="H31" s="135">
        <v>0</v>
      </c>
      <c r="I31" s="135">
        <v>5.452647754592846</v>
      </c>
      <c r="J31" s="135">
        <v>0</v>
      </c>
      <c r="K31" s="135">
        <v>0</v>
      </c>
      <c r="L31" s="135">
        <v>2.230924505450141</v>
      </c>
      <c r="M31" s="135">
        <v>0</v>
      </c>
      <c r="N31" s="135">
        <v>0</v>
      </c>
    </row>
    <row r="32" spans="1:14" ht="12">
      <c r="A32" s="90">
        <v>251</v>
      </c>
      <c r="B32" s="134" t="s">
        <v>143</v>
      </c>
      <c r="C32" s="135">
        <v>416.16113585439996</v>
      </c>
      <c r="D32" s="135">
        <v>313.7445618931714</v>
      </c>
      <c r="E32" s="135">
        <v>229.49258622809484</v>
      </c>
      <c r="F32" s="135">
        <v>318.40862736912476</v>
      </c>
      <c r="G32" s="135">
        <v>525.4043492102965</v>
      </c>
      <c r="H32" s="135">
        <v>359.94706389692476</v>
      </c>
      <c r="I32" s="135">
        <v>243.6230263524362</v>
      </c>
      <c r="J32" s="135">
        <v>396.2280701754387</v>
      </c>
      <c r="K32" s="135">
        <v>421.5409705080509</v>
      </c>
      <c r="L32" s="135">
        <v>324.5175066269527</v>
      </c>
      <c r="M32" s="135">
        <v>314.7898127721024</v>
      </c>
      <c r="N32" s="135">
        <v>179.64542892260746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4933.574579613155</v>
      </c>
      <c r="D34" s="135">
        <v>2348.3724869004973</v>
      </c>
      <c r="E34" s="135">
        <v>2970.127931581621</v>
      </c>
      <c r="F34" s="135">
        <v>3499.801665294247</v>
      </c>
      <c r="G34" s="135">
        <v>4774.150269320406</v>
      </c>
      <c r="H34" s="135">
        <v>4674.058130447653</v>
      </c>
      <c r="I34" s="135">
        <v>3873.862823243089</v>
      </c>
      <c r="J34" s="135">
        <v>4559.454929804454</v>
      </c>
      <c r="K34" s="135">
        <v>5193.823323551271</v>
      </c>
      <c r="L34" s="135">
        <v>4733.1848867360795</v>
      </c>
      <c r="M34" s="135">
        <v>3869.0100252249913</v>
      </c>
      <c r="N34" s="135">
        <v>4586.347133045774</v>
      </c>
    </row>
    <row r="35" spans="1:14" ht="12">
      <c r="A35" s="90">
        <v>280</v>
      </c>
      <c r="B35" s="134" t="s">
        <v>41</v>
      </c>
      <c r="C35" s="135">
        <v>4188.10693040273</v>
      </c>
      <c r="D35" s="135">
        <v>1835.534317210468</v>
      </c>
      <c r="E35" s="135">
        <v>2467.1508808943418</v>
      </c>
      <c r="F35" s="135">
        <v>2884.0366585937318</v>
      </c>
      <c r="G35" s="135">
        <v>3720.0562252578698</v>
      </c>
      <c r="H35" s="135">
        <v>3794.2295766207917</v>
      </c>
      <c r="I35" s="135">
        <v>3232.8852778790933</v>
      </c>
      <c r="J35" s="135">
        <v>3557.7796342123497</v>
      </c>
      <c r="K35" s="135">
        <v>3801.771004515938</v>
      </c>
      <c r="L35" s="135">
        <v>3870.16522619659</v>
      </c>
      <c r="M35" s="135">
        <v>3373.520203231782</v>
      </c>
      <c r="N35" s="135">
        <v>3813.7246639555688</v>
      </c>
    </row>
    <row r="36" spans="1:14" ht="12">
      <c r="A36" s="90">
        <v>290</v>
      </c>
      <c r="B36" s="134" t="s">
        <v>40</v>
      </c>
      <c r="C36" s="135">
        <v>2559.381701859431</v>
      </c>
      <c r="D36" s="135">
        <v>1664.0309507610098</v>
      </c>
      <c r="E36" s="135">
        <v>1887.6530660008063</v>
      </c>
      <c r="F36" s="135">
        <v>1928.6201022155772</v>
      </c>
      <c r="G36" s="135">
        <v>3040.65660398698</v>
      </c>
      <c r="H36" s="135">
        <v>2658.7843987286624</v>
      </c>
      <c r="I36" s="135">
        <v>2238.628757692749</v>
      </c>
      <c r="J36" s="135">
        <v>3096.094004481336</v>
      </c>
      <c r="K36" s="135">
        <v>3563.393802478895</v>
      </c>
      <c r="L36" s="135">
        <v>2453.6523506549956</v>
      </c>
      <c r="M36" s="135">
        <v>2395.499023993669</v>
      </c>
      <c r="N36" s="135">
        <v>3070.53199396581</v>
      </c>
    </row>
    <row r="37" spans="1:14" ht="12">
      <c r="A37" s="90">
        <v>300</v>
      </c>
      <c r="B37" s="134" t="s">
        <v>145</v>
      </c>
      <c r="C37" s="135">
        <v>220.74524481143828</v>
      </c>
      <c r="D37" s="135">
        <v>70.48443300774898</v>
      </c>
      <c r="E37" s="135">
        <v>93.87147057456946</v>
      </c>
      <c r="F37" s="135">
        <v>105.69897445709424</v>
      </c>
      <c r="G37" s="135">
        <v>289.5347963841363</v>
      </c>
      <c r="H37" s="135">
        <v>414.54859675087897</v>
      </c>
      <c r="I37" s="135">
        <v>235.93692295640983</v>
      </c>
      <c r="J37" s="135">
        <v>257.9806525655952</v>
      </c>
      <c r="K37" s="135">
        <v>225.3067441078066</v>
      </c>
      <c r="L37" s="135">
        <v>478.2884873437788</v>
      </c>
      <c r="M37" s="135">
        <v>274.95400887233575</v>
      </c>
      <c r="N37" s="135">
        <v>123.78100150913295</v>
      </c>
    </row>
    <row r="38" spans="1:14" ht="12">
      <c r="A38" s="90">
        <v>301</v>
      </c>
      <c r="B38" s="134" t="s">
        <v>146</v>
      </c>
      <c r="C38" s="135">
        <v>1207.1380936464554</v>
      </c>
      <c r="D38" s="135">
        <v>519.5644063000345</v>
      </c>
      <c r="E38" s="135">
        <v>547.3065252299339</v>
      </c>
      <c r="F38" s="135">
        <v>985.6273625675461</v>
      </c>
      <c r="G38" s="135">
        <v>1097.4254015745012</v>
      </c>
      <c r="H38" s="135">
        <v>700.3519806066348</v>
      </c>
      <c r="I38" s="135">
        <v>421.64030505072014</v>
      </c>
      <c r="J38" s="135">
        <v>705.2851097974179</v>
      </c>
      <c r="K38" s="135">
        <v>974.7233811166997</v>
      </c>
      <c r="L38" s="135">
        <v>521.2348783540223</v>
      </c>
      <c r="M38" s="135">
        <v>422.2803731785417</v>
      </c>
      <c r="N38" s="135">
        <v>865.8977383432848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8131.80635746193</v>
      </c>
      <c r="D40" s="135">
        <v>5358.491361460929</v>
      </c>
      <c r="E40" s="135">
        <v>7122.842811175076</v>
      </c>
      <c r="F40" s="135">
        <v>7036.23652103058</v>
      </c>
      <c r="G40" s="135">
        <v>9561.08578529059</v>
      </c>
      <c r="H40" s="135">
        <v>9002.855152683445</v>
      </c>
      <c r="I40" s="135">
        <v>8621.979511194091</v>
      </c>
      <c r="J40" s="135">
        <v>8281.615689472124</v>
      </c>
      <c r="K40" s="135">
        <v>10296.354337335288</v>
      </c>
      <c r="L40" s="135">
        <v>9274.927246989508</v>
      </c>
      <c r="M40" s="135">
        <v>7399.43215715095</v>
      </c>
      <c r="N40" s="135">
        <v>8624.384617990156</v>
      </c>
    </row>
    <row r="41" spans="1:14" ht="12">
      <c r="A41" s="90">
        <v>330</v>
      </c>
      <c r="B41" s="134" t="s">
        <v>38</v>
      </c>
      <c r="C41" s="135">
        <v>827.0887827673287</v>
      </c>
      <c r="D41" s="135">
        <v>464.6740329716231</v>
      </c>
      <c r="E41" s="135">
        <v>553.0402249777471</v>
      </c>
      <c r="F41" s="135">
        <v>625.6756505341582</v>
      </c>
      <c r="G41" s="135">
        <v>1177.5347384739507</v>
      </c>
      <c r="H41" s="135">
        <v>1070.2050113895493</v>
      </c>
      <c r="I41" s="135">
        <v>896.8096691592109</v>
      </c>
      <c r="J41" s="135">
        <v>515.5215053344655</v>
      </c>
      <c r="K41" s="135">
        <v>1006.1358394680647</v>
      </c>
      <c r="L41" s="135">
        <v>919.9043962641408</v>
      </c>
      <c r="M41" s="135">
        <v>777.7651734540595</v>
      </c>
      <c r="N41" s="135">
        <v>837.9075612461966</v>
      </c>
    </row>
    <row r="42" spans="1:14" ht="12">
      <c r="A42" s="90">
        <v>340</v>
      </c>
      <c r="B42" s="134" t="s">
        <v>37</v>
      </c>
      <c r="C42" s="135">
        <v>7304.717574694601</v>
      </c>
      <c r="D42" s="135">
        <v>4893.8173284893055</v>
      </c>
      <c r="E42" s="135">
        <v>6569.802586197329</v>
      </c>
      <c r="F42" s="135">
        <v>6410.560870496422</v>
      </c>
      <c r="G42" s="135">
        <v>8383.55104681664</v>
      </c>
      <c r="H42" s="135">
        <v>7932.650141293896</v>
      </c>
      <c r="I42" s="135">
        <v>7725.16984203488</v>
      </c>
      <c r="J42" s="135">
        <v>7766.094184137659</v>
      </c>
      <c r="K42" s="135">
        <v>9290.218497867223</v>
      </c>
      <c r="L42" s="135">
        <v>8355.022850725367</v>
      </c>
      <c r="M42" s="135">
        <v>6621.66698369689</v>
      </c>
      <c r="N42" s="135">
        <v>7786.477056743959</v>
      </c>
    </row>
    <row r="43" spans="1:14" ht="12">
      <c r="A43" s="90">
        <v>350</v>
      </c>
      <c r="B43" s="134" t="s">
        <v>36</v>
      </c>
      <c r="C43" s="135">
        <v>20290.805418076685</v>
      </c>
      <c r="D43" s="135">
        <v>12880.746804392918</v>
      </c>
      <c r="E43" s="135">
        <v>15290.020359974813</v>
      </c>
      <c r="F43" s="135">
        <v>17517.907360259047</v>
      </c>
      <c r="G43" s="135">
        <v>23632.323997538653</v>
      </c>
      <c r="H43" s="135">
        <v>21489.55003595553</v>
      </c>
      <c r="I43" s="135">
        <v>21348.49800014646</v>
      </c>
      <c r="J43" s="135">
        <v>19516.333313218624</v>
      </c>
      <c r="K43" s="135">
        <v>31089.30217790664</v>
      </c>
      <c r="L43" s="135">
        <v>22962.240909700362</v>
      </c>
      <c r="M43" s="135">
        <v>18272.974936980074</v>
      </c>
      <c r="N43" s="135">
        <v>21591.62286587671</v>
      </c>
    </row>
    <row r="44" spans="1:14" ht="12">
      <c r="A44" s="90">
        <v>360</v>
      </c>
      <c r="B44" s="134" t="s">
        <v>35</v>
      </c>
      <c r="C44" s="135">
        <v>7332.285187929403</v>
      </c>
      <c r="D44" s="135">
        <v>4958.413731213219</v>
      </c>
      <c r="E44" s="135">
        <v>6667.036836766296</v>
      </c>
      <c r="F44" s="135">
        <v>6537.33284393073</v>
      </c>
      <c r="G44" s="135">
        <v>8490.222090759678</v>
      </c>
      <c r="H44" s="135">
        <v>8095.359980245328</v>
      </c>
      <c r="I44" s="135">
        <v>7750.998817441479</v>
      </c>
      <c r="J44" s="135">
        <v>7784.257638449857</v>
      </c>
      <c r="K44" s="135">
        <v>9345.815692279262</v>
      </c>
      <c r="L44" s="135">
        <v>8434.314204891485</v>
      </c>
      <c r="M44" s="135">
        <v>6654.189531463417</v>
      </c>
      <c r="N44" s="135">
        <v>7909.131544454012</v>
      </c>
    </row>
    <row r="45" spans="1:14" ht="12">
      <c r="A45" s="90">
        <v>370</v>
      </c>
      <c r="B45" s="134" t="s">
        <v>34</v>
      </c>
      <c r="C45" s="137">
        <v>1.407802835975949</v>
      </c>
      <c r="D45" s="137">
        <v>1.4284168474584247</v>
      </c>
      <c r="E45" s="137">
        <v>1.4525488809816376</v>
      </c>
      <c r="F45" s="137">
        <v>1.4008157284273248</v>
      </c>
      <c r="G45" s="137">
        <v>1.434551056263717</v>
      </c>
      <c r="H45" s="137">
        <v>1.4344205103972325</v>
      </c>
      <c r="I45" s="137">
        <v>1.3904945674709401</v>
      </c>
      <c r="J45" s="137">
        <v>1.4556996282553585</v>
      </c>
      <c r="K45" s="137">
        <v>1.3787095282868196</v>
      </c>
      <c r="L45" s="137">
        <v>1.3810758489567383</v>
      </c>
      <c r="M45" s="137">
        <v>1.4145639796367293</v>
      </c>
      <c r="N45" s="137">
        <v>1.4040317663115334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9.325138961391575</v>
      </c>
      <c r="D48" s="137">
        <v>9.531610028113867</v>
      </c>
      <c r="E48" s="137">
        <v>9.834909414862985</v>
      </c>
      <c r="F48" s="137">
        <v>9.403564400022592</v>
      </c>
      <c r="G48" s="137">
        <v>9.21297125391418</v>
      </c>
      <c r="H48" s="137">
        <v>9.742801216707694</v>
      </c>
      <c r="I48" s="137">
        <v>9.39923726882207</v>
      </c>
      <c r="J48" s="137">
        <v>9.750191108683225</v>
      </c>
      <c r="K48" s="137">
        <v>9.39781012957329</v>
      </c>
      <c r="L48" s="137">
        <v>9.600853366491085</v>
      </c>
      <c r="M48" s="137">
        <v>9.767217793313998</v>
      </c>
      <c r="N48" s="137">
        <v>9.609157802421732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24694.990779517728</v>
      </c>
      <c r="D51" s="135">
        <v>15109.32851087628</v>
      </c>
      <c r="E51" s="135">
        <v>20082.676263714413</v>
      </c>
      <c r="F51" s="135">
        <v>22142.921724947257</v>
      </c>
      <c r="G51" s="135">
        <v>29050.86925322125</v>
      </c>
      <c r="H51" s="135">
        <v>25372.521304552352</v>
      </c>
      <c r="I51" s="135">
        <v>26018.34725346357</v>
      </c>
      <c r="J51" s="135">
        <v>24178.743784797207</v>
      </c>
      <c r="K51" s="135">
        <v>36134.933188857816</v>
      </c>
      <c r="L51" s="135">
        <v>27505.73708265919</v>
      </c>
      <c r="M51" s="135">
        <v>22021.04859618258</v>
      </c>
      <c r="N51" s="135">
        <v>25287.729712889453</v>
      </c>
    </row>
    <row r="52" spans="1:14" ht="12">
      <c r="A52" s="90">
        <v>440</v>
      </c>
      <c r="B52" s="134" t="s">
        <v>30</v>
      </c>
      <c r="C52" s="135">
        <v>22468.736240918697</v>
      </c>
      <c r="D52" s="135">
        <v>13472.531265441741</v>
      </c>
      <c r="E52" s="135">
        <v>18065.920375902147</v>
      </c>
      <c r="F52" s="135">
        <v>18698.76518104007</v>
      </c>
      <c r="G52" s="135">
        <v>25780.912232956638</v>
      </c>
      <c r="H52" s="135">
        <v>21441.428948224544</v>
      </c>
      <c r="I52" s="135">
        <v>23180.764165596527</v>
      </c>
      <c r="J52" s="135">
        <v>21376.70258466628</v>
      </c>
      <c r="K52" s="135">
        <v>32825.738918121475</v>
      </c>
      <c r="L52" s="135">
        <v>24398.120052097966</v>
      </c>
      <c r="M52" s="135">
        <v>19784.920373491026</v>
      </c>
      <c r="N52" s="135">
        <v>22585.997589604154</v>
      </c>
    </row>
    <row r="53" spans="1:14" ht="12">
      <c r="A53" s="90">
        <v>450</v>
      </c>
      <c r="B53" s="134" t="s">
        <v>29</v>
      </c>
      <c r="C53" s="135">
        <v>1961.3749818188135</v>
      </c>
      <c r="D53" s="135">
        <v>1062.1119249306707</v>
      </c>
      <c r="E53" s="135">
        <v>1723.117367464882</v>
      </c>
      <c r="F53" s="135">
        <v>2236.71243347559</v>
      </c>
      <c r="G53" s="135">
        <v>2599.5455322478747</v>
      </c>
      <c r="H53" s="135">
        <v>3364.415090931885</v>
      </c>
      <c r="I53" s="135">
        <v>2976.2384268726473</v>
      </c>
      <c r="J53" s="135">
        <v>2286.2565689361304</v>
      </c>
      <c r="K53" s="135">
        <v>3492.8757645794553</v>
      </c>
      <c r="L53" s="135">
        <v>3487.9304080326474</v>
      </c>
      <c r="M53" s="135">
        <v>1825.3544489633814</v>
      </c>
      <c r="N53" s="135">
        <v>2424.4992517183528</v>
      </c>
    </row>
    <row r="54" spans="1:14" ht="12">
      <c r="A54" s="90">
        <v>460</v>
      </c>
      <c r="B54" s="134" t="s">
        <v>28</v>
      </c>
      <c r="C54" s="135">
        <v>1213.191810718144</v>
      </c>
      <c r="D54" s="135">
        <v>639.6527158296808</v>
      </c>
      <c r="E54" s="135">
        <v>914.7795502765587</v>
      </c>
      <c r="F54" s="135">
        <v>979.3597550193219</v>
      </c>
      <c r="G54" s="135">
        <v>1625.9039571462627</v>
      </c>
      <c r="H54" s="135">
        <v>2114.2790553010404</v>
      </c>
      <c r="I54" s="135">
        <v>1233.3936006562215</v>
      </c>
      <c r="J54" s="135">
        <v>1275.8207023658229</v>
      </c>
      <c r="K54" s="135">
        <v>1999.4869965315243</v>
      </c>
      <c r="L54" s="135">
        <v>2026.7033752339453</v>
      </c>
      <c r="M54" s="135">
        <v>1137.13669023416</v>
      </c>
      <c r="N54" s="135">
        <v>1732.6816815734007</v>
      </c>
    </row>
    <row r="55" spans="1:14" ht="12">
      <c r="A55" s="90">
        <v>470</v>
      </c>
      <c r="B55" s="134" t="s">
        <v>27</v>
      </c>
      <c r="C55" s="135">
        <v>227.33768955301014</v>
      </c>
      <c r="D55" s="135">
        <v>445.1081753222017</v>
      </c>
      <c r="E55" s="135">
        <v>357.44975504753575</v>
      </c>
      <c r="F55" s="135">
        <v>494.06782291006346</v>
      </c>
      <c r="G55" s="135">
        <v>714.3379581009109</v>
      </c>
      <c r="H55" s="135">
        <v>782.9266034373247</v>
      </c>
      <c r="I55" s="135">
        <v>614.4934767547452</v>
      </c>
      <c r="J55" s="135">
        <v>516.057103413288</v>
      </c>
      <c r="K55" s="135">
        <v>886.2441115467416</v>
      </c>
      <c r="L55" s="135">
        <v>734.2783558650582</v>
      </c>
      <c r="M55" s="135">
        <v>568.8057620936405</v>
      </c>
      <c r="N55" s="135">
        <v>910.1189129155125</v>
      </c>
    </row>
    <row r="56" spans="1:14" ht="12">
      <c r="A56" s="90">
        <v>480</v>
      </c>
      <c r="B56" s="134" t="s">
        <v>26</v>
      </c>
      <c r="C56" s="135">
        <v>204.96824611761122</v>
      </c>
      <c r="D56" s="135">
        <v>324.3786058739384</v>
      </c>
      <c r="E56" s="135">
        <v>242.70346193348826</v>
      </c>
      <c r="F56" s="135">
        <v>67.3802978876775</v>
      </c>
      <c r="G56" s="135">
        <v>451.5118229645467</v>
      </c>
      <c r="H56" s="135">
        <v>457.8135509650751</v>
      </c>
      <c r="I56" s="135">
        <v>278.21117332822405</v>
      </c>
      <c r="J56" s="135">
        <v>255.05533901509241</v>
      </c>
      <c r="K56" s="135">
        <v>463.7265975433435</v>
      </c>
      <c r="L56" s="135">
        <v>403.63724909284383</v>
      </c>
      <c r="M56" s="135">
        <v>353.08138643954516</v>
      </c>
      <c r="N56" s="135">
        <v>546.5737369670255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937.2934087619749</v>
      </c>
      <c r="D58" s="135">
        <v>551.8405824846955</v>
      </c>
      <c r="E58" s="135">
        <v>401.83571940065764</v>
      </c>
      <c r="F58" s="135">
        <v>765.5411279071691</v>
      </c>
      <c r="G58" s="135">
        <v>1194.2796648219496</v>
      </c>
      <c r="H58" s="135">
        <v>925.6153782750513</v>
      </c>
      <c r="I58" s="135">
        <v>646.593848088262</v>
      </c>
      <c r="J58" s="135">
        <v>1069.092856962431</v>
      </c>
      <c r="K58" s="135">
        <v>1186.7801435494384</v>
      </c>
      <c r="L58" s="135">
        <v>744.1457345238761</v>
      </c>
      <c r="M58" s="135">
        <v>676.9703558836463</v>
      </c>
      <c r="N58" s="135">
        <v>790.3953501742783</v>
      </c>
    </row>
    <row r="59" spans="1:14" ht="12">
      <c r="A59" s="90">
        <v>510</v>
      </c>
      <c r="B59" s="134" t="s">
        <v>24</v>
      </c>
      <c r="C59" s="135">
        <v>323.5545096404861</v>
      </c>
      <c r="D59" s="135">
        <v>519.4200516347472</v>
      </c>
      <c r="E59" s="135">
        <v>337.20181816765336</v>
      </c>
      <c r="F59" s="135">
        <v>412.9643583107354</v>
      </c>
      <c r="G59" s="135">
        <v>704.448313288804</v>
      </c>
      <c r="H59" s="135">
        <v>510.17319434540593</v>
      </c>
      <c r="I59" s="135">
        <v>587.8031755840528</v>
      </c>
      <c r="J59" s="135">
        <v>565.9470661161058</v>
      </c>
      <c r="K59" s="135">
        <v>537.8718026521442</v>
      </c>
      <c r="L59" s="135">
        <v>458.89640573980915</v>
      </c>
      <c r="M59" s="135">
        <v>484.8272629663512</v>
      </c>
      <c r="N59" s="135">
        <v>729.1346886101944</v>
      </c>
    </row>
    <row r="60" spans="1:14" ht="12">
      <c r="A60" s="90">
        <v>520</v>
      </c>
      <c r="B60" s="134" t="s">
        <v>23</v>
      </c>
      <c r="C60" s="135">
        <v>203.95954045307172</v>
      </c>
      <c r="D60" s="135">
        <v>172.28298310300264</v>
      </c>
      <c r="E60" s="135">
        <v>257.4398066651128</v>
      </c>
      <c r="F60" s="135">
        <v>303.00482717993617</v>
      </c>
      <c r="G60" s="135">
        <v>140.86287738139492</v>
      </c>
      <c r="H60" s="135">
        <v>450.0075979146499</v>
      </c>
      <c r="I60" s="135">
        <v>224.7603030904117</v>
      </c>
      <c r="J60" s="135">
        <v>284.69445969086087</v>
      </c>
      <c r="K60" s="135">
        <v>205.39001779362238</v>
      </c>
      <c r="L60" s="135">
        <v>195.15544011786096</v>
      </c>
      <c r="M60" s="135">
        <v>221.99438173294715</v>
      </c>
      <c r="N60" s="135">
        <v>54.27577624697868</v>
      </c>
    </row>
    <row r="61" spans="2:14" ht="12">
      <c r="B61" s="139" t="s">
        <v>188</v>
      </c>
      <c r="C61" s="138">
        <v>1585.230737262069</v>
      </c>
      <c r="D61" s="138">
        <v>1297.5583960832353</v>
      </c>
      <c r="E61" s="138">
        <v>812.9132175447822</v>
      </c>
      <c r="F61" s="138">
        <v>1244.2238059921062</v>
      </c>
      <c r="G61" s="138">
        <v>898.1074082705729</v>
      </c>
      <c r="H61" s="138">
        <v>1981.575470373454</v>
      </c>
      <c r="I61" s="138">
        <v>909.5002144545693</v>
      </c>
      <c r="J61" s="138">
        <v>1150.221928576603</v>
      </c>
      <c r="K61" s="138">
        <v>1584.4643343259904</v>
      </c>
      <c r="L61" s="138">
        <v>1593.9374007443857</v>
      </c>
      <c r="M61" s="138">
        <v>1400.7028622507644</v>
      </c>
      <c r="N61" s="138">
        <v>1707.997771158269</v>
      </c>
    </row>
    <row r="62" spans="2:14" ht="12">
      <c r="B62" s="139" t="s">
        <v>189</v>
      </c>
      <c r="C62" s="138">
        <v>300.0109181490117</v>
      </c>
      <c r="D62" s="138">
        <v>296.89754237884824</v>
      </c>
      <c r="E62" s="138">
        <v>145.86148552048053</v>
      </c>
      <c r="F62" s="138">
        <v>322.4648989839952</v>
      </c>
      <c r="G62" s="138">
        <v>368.9694950600277</v>
      </c>
      <c r="H62" s="138">
        <v>307.700535242629</v>
      </c>
      <c r="I62" s="138">
        <v>464.99323101142784</v>
      </c>
      <c r="J62" s="138">
        <v>463.22516207092076</v>
      </c>
      <c r="K62" s="138">
        <v>264.2256764514846</v>
      </c>
      <c r="L62" s="138">
        <v>292.22167795478856</v>
      </c>
      <c r="M62" s="138">
        <v>366.26066370748583</v>
      </c>
      <c r="N62" s="138">
        <v>249.35738061946634</v>
      </c>
    </row>
    <row r="63" spans="2:14" ht="12">
      <c r="B63" s="139" t="s">
        <v>190</v>
      </c>
      <c r="C63" s="138">
        <v>7.596072351786194</v>
      </c>
      <c r="D63" s="138">
        <v>89.23080093341098</v>
      </c>
      <c r="E63" s="138">
        <v>6.449358562388769</v>
      </c>
      <c r="F63" s="138">
        <v>42.49490668564616</v>
      </c>
      <c r="G63" s="138">
        <v>61.18294134338035</v>
      </c>
      <c r="H63" s="138">
        <v>94.55202312465431</v>
      </c>
      <c r="I63" s="138">
        <v>102.61777071947954</v>
      </c>
      <c r="J63" s="138">
        <v>26.65515287718624</v>
      </c>
      <c r="K63" s="138">
        <v>10.686914283428525</v>
      </c>
      <c r="L63" s="138">
        <v>56.825111061573274</v>
      </c>
      <c r="M63" s="138">
        <v>4.382792852330018</v>
      </c>
      <c r="N63" s="138">
        <v>111.89354273458268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91.73329779450285</v>
      </c>
      <c r="D66" s="138">
        <v>111.94962636818153</v>
      </c>
      <c r="E66" s="138">
        <v>139.72383393697723</v>
      </c>
      <c r="F66" s="138">
        <v>81.96298632922876</v>
      </c>
      <c r="G66" s="138">
        <v>95.77275709148404</v>
      </c>
      <c r="H66" s="138">
        <v>386.455914222084</v>
      </c>
      <c r="I66" s="138">
        <v>49.980874640956756</v>
      </c>
      <c r="J66" s="138">
        <v>172.09401486712704</v>
      </c>
      <c r="K66" s="138">
        <v>420.79170160332205</v>
      </c>
      <c r="L66" s="138">
        <v>174.672323145743</v>
      </c>
      <c r="M66" s="138">
        <v>108.19315966654904</v>
      </c>
      <c r="N66" s="138">
        <v>194.7370973986549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26353.938427524117</v>
      </c>
      <c r="D69" s="135">
        <v>16064.247368111075</v>
      </c>
      <c r="E69" s="135">
        <v>20691.410270712215</v>
      </c>
      <c r="F69" s="135">
        <v>22503.544952593005</v>
      </c>
      <c r="G69" s="135">
        <v>29706.722137014214</v>
      </c>
      <c r="H69" s="135">
        <v>27692.983470497085</v>
      </c>
      <c r="I69" s="135">
        <v>26745.63354671598</v>
      </c>
      <c r="J69" s="135">
        <v>25410.024342494406</v>
      </c>
      <c r="K69" s="135">
        <v>37753.45814476133</v>
      </c>
      <c r="L69" s="135">
        <v>29048.862938845297</v>
      </c>
      <c r="M69" s="135">
        <v>23654.159031252744</v>
      </c>
      <c r="N69" s="135">
        <v>27814.362639434214</v>
      </c>
    </row>
    <row r="70" spans="1:14" ht="12">
      <c r="A70" s="90">
        <v>570</v>
      </c>
      <c r="B70" s="134" t="s">
        <v>19</v>
      </c>
      <c r="C70" s="135">
        <v>1417.677453213874</v>
      </c>
      <c r="D70" s="135">
        <v>1009.3784533852247</v>
      </c>
      <c r="E70" s="135">
        <v>2204.7280237702907</v>
      </c>
      <c r="F70" s="135">
        <v>1917.9636218165986</v>
      </c>
      <c r="G70" s="135">
        <v>2672.041154527318</v>
      </c>
      <c r="H70" s="135">
        <v>1365.8217439401526</v>
      </c>
      <c r="I70" s="135">
        <v>842.4742442942421</v>
      </c>
      <c r="J70" s="135">
        <v>1298.3961878123573</v>
      </c>
      <c r="K70" s="135">
        <v>1290.4016662888791</v>
      </c>
      <c r="L70" s="135">
        <v>1671.6783399452402</v>
      </c>
      <c r="M70" s="135">
        <v>2066.954547927735</v>
      </c>
      <c r="N70" s="135">
        <v>1033.4023680864234</v>
      </c>
    </row>
    <row r="71" spans="1:14" ht="12">
      <c r="A71" s="90">
        <v>580</v>
      </c>
      <c r="B71" s="134" t="s">
        <v>18</v>
      </c>
      <c r="C71" s="135">
        <v>1388.5143948495506</v>
      </c>
      <c r="D71" s="135">
        <v>965.2130669173612</v>
      </c>
      <c r="E71" s="135">
        <v>2114.2842154317286</v>
      </c>
      <c r="F71" s="135">
        <v>1843.5821643785482</v>
      </c>
      <c r="G71" s="135">
        <v>2592.4349089555176</v>
      </c>
      <c r="H71" s="135">
        <v>1270.1102645481299</v>
      </c>
      <c r="I71" s="135">
        <v>709.212170833379</v>
      </c>
      <c r="J71" s="135">
        <v>1139.2848621135647</v>
      </c>
      <c r="K71" s="135">
        <v>1263.3785531860854</v>
      </c>
      <c r="L71" s="135">
        <v>1638.0112962622857</v>
      </c>
      <c r="M71" s="135">
        <v>1914.686832977041</v>
      </c>
      <c r="N71" s="135">
        <v>1026.8559822013922</v>
      </c>
    </row>
    <row r="72" spans="1:14" ht="12">
      <c r="A72" s="90">
        <v>590</v>
      </c>
      <c r="B72" s="134" t="s">
        <v>17</v>
      </c>
      <c r="C72" s="135">
        <v>271.4806981637996</v>
      </c>
      <c r="D72" s="135">
        <v>84.0520129519716</v>
      </c>
      <c r="E72" s="135">
        <v>129.7674658036425</v>
      </c>
      <c r="F72" s="135">
        <v>78.71793991481695</v>
      </c>
      <c r="G72" s="135">
        <v>233.60255867547716</v>
      </c>
      <c r="H72" s="135">
        <v>97.8923225988007</v>
      </c>
      <c r="I72" s="135">
        <v>207.54856387260438</v>
      </c>
      <c r="J72" s="135">
        <v>240.85318118588657</v>
      </c>
      <c r="K72" s="135">
        <v>91.21973846400512</v>
      </c>
      <c r="L72" s="135">
        <v>38.03580272181631</v>
      </c>
      <c r="M72" s="135">
        <v>193.80812390882406</v>
      </c>
      <c r="N72" s="135">
        <v>8.728514513375071</v>
      </c>
    </row>
    <row r="73" spans="1:14" ht="12">
      <c r="A73" s="90">
        <v>600</v>
      </c>
      <c r="B73" s="134" t="s">
        <v>16</v>
      </c>
      <c r="C73" s="135">
        <v>25037.64954857608</v>
      </c>
      <c r="D73" s="135">
        <v>15114.00996113686</v>
      </c>
      <c r="E73" s="135">
        <v>18635.715796564826</v>
      </c>
      <c r="F73" s="135">
        <v>20718.740452500868</v>
      </c>
      <c r="G73" s="135">
        <v>27308.401703005467</v>
      </c>
      <c r="H73" s="135">
        <v>26387.953048776384</v>
      </c>
      <c r="I73" s="135">
        <v>25922.78883433825</v>
      </c>
      <c r="J73" s="135">
        <v>24284.86224608858</v>
      </c>
      <c r="K73" s="135">
        <v>36571.3742350434</v>
      </c>
      <c r="L73" s="135">
        <v>27447.996508932127</v>
      </c>
      <c r="M73" s="135">
        <v>21825.648408090725</v>
      </c>
      <c r="N73" s="135">
        <v>26799.43507191977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606.573725609056</v>
      </c>
      <c r="D75" s="135">
        <v>703.2771050957214</v>
      </c>
      <c r="E75" s="135">
        <v>517.9792587430273</v>
      </c>
      <c r="F75" s="135">
        <v>224.1970564454791</v>
      </c>
      <c r="G75" s="135">
        <v>253.6838466387856</v>
      </c>
      <c r="H75" s="135">
        <v>694.1018553051711</v>
      </c>
      <c r="I75" s="135">
        <v>1003.6338568446206</v>
      </c>
      <c r="J75" s="135">
        <v>483.7529735850733</v>
      </c>
      <c r="K75" s="135">
        <v>419.82675111755333</v>
      </c>
      <c r="L75" s="135">
        <v>630.9943983992799</v>
      </c>
      <c r="M75" s="135">
        <v>287.62325910634127</v>
      </c>
      <c r="N75" s="135">
        <v>634.7198024073438</v>
      </c>
    </row>
    <row r="76" spans="1:14" ht="12">
      <c r="A76" s="90">
        <v>630</v>
      </c>
      <c r="B76" s="134" t="s">
        <v>14</v>
      </c>
      <c r="C76" s="135">
        <v>505.6404987502863</v>
      </c>
      <c r="D76" s="135">
        <v>535.2045071810886</v>
      </c>
      <c r="E76" s="135">
        <v>231.23296219092495</v>
      </c>
      <c r="F76" s="135">
        <v>149.82607783671656</v>
      </c>
      <c r="G76" s="135">
        <v>146.83955325315338</v>
      </c>
      <c r="H76" s="135">
        <v>632.1827423030473</v>
      </c>
      <c r="I76" s="135">
        <v>796.1287866217757</v>
      </c>
      <c r="J76" s="135">
        <v>433.68446259983705</v>
      </c>
      <c r="K76" s="135">
        <v>251.10206218920843</v>
      </c>
      <c r="L76" s="135">
        <v>431.1201538769601</v>
      </c>
      <c r="M76" s="135">
        <v>211.70143216202615</v>
      </c>
      <c r="N76" s="135">
        <v>520.7540701978326</v>
      </c>
    </row>
    <row r="77" spans="1:14" ht="12">
      <c r="A77" s="90">
        <v>640</v>
      </c>
      <c r="B77" s="134" t="s">
        <v>13</v>
      </c>
      <c r="C77" s="135">
        <v>50.21974946121044</v>
      </c>
      <c r="D77" s="135">
        <v>29.035678207533987</v>
      </c>
      <c r="E77" s="135">
        <v>87.21708299087898</v>
      </c>
      <c r="F77" s="135">
        <v>5.43424531137126</v>
      </c>
      <c r="G77" s="135">
        <v>48.678602582042245</v>
      </c>
      <c r="H77" s="135">
        <v>9.701686892556648</v>
      </c>
      <c r="I77" s="135">
        <v>104.86481148722076</v>
      </c>
      <c r="J77" s="135">
        <v>29.89694764632247</v>
      </c>
      <c r="K77" s="135">
        <v>161.14558037926884</v>
      </c>
      <c r="L77" s="135">
        <v>13.106277116586394</v>
      </c>
      <c r="M77" s="135">
        <v>19.482803525504615</v>
      </c>
      <c r="N77" s="135">
        <v>70.98532011770547</v>
      </c>
    </row>
    <row r="78" spans="1:14" ht="12">
      <c r="A78" s="90">
        <v>650</v>
      </c>
      <c r="B78" s="134" t="s">
        <v>12</v>
      </c>
      <c r="C78" s="135">
        <v>61.565009328682294</v>
      </c>
      <c r="D78" s="135">
        <v>141.1762996989763</v>
      </c>
      <c r="E78" s="135">
        <v>239.92776412003548</v>
      </c>
      <c r="F78" s="135">
        <v>70.02085391658281</v>
      </c>
      <c r="G78" s="135">
        <v>97.20446360192703</v>
      </c>
      <c r="H78" s="135">
        <v>75.56271597656384</v>
      </c>
      <c r="I78" s="135">
        <v>151.80107582647875</v>
      </c>
      <c r="J78" s="135">
        <v>21.252161595292527</v>
      </c>
      <c r="K78" s="135">
        <v>7.579108549076124</v>
      </c>
      <c r="L78" s="135">
        <v>186.7679674057334</v>
      </c>
      <c r="M78" s="135">
        <v>58.731117951222785</v>
      </c>
      <c r="N78" s="135">
        <v>111.78360358116731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83.34349836924686</v>
      </c>
      <c r="D80" s="135">
        <v>52.3334804193433</v>
      </c>
      <c r="E80" s="135">
        <v>92.95285146160657</v>
      </c>
      <c r="F80" s="135">
        <v>42.29434636388498</v>
      </c>
      <c r="G80" s="135">
        <v>36.598532590481945</v>
      </c>
      <c r="H80" s="135">
        <v>94.54264792343221</v>
      </c>
      <c r="I80" s="135">
        <v>55.40081718718461</v>
      </c>
      <c r="J80" s="135">
        <v>91.83306738542372</v>
      </c>
      <c r="K80" s="135">
        <v>196.6940807049902</v>
      </c>
      <c r="L80" s="135">
        <v>91.75058597415841</v>
      </c>
      <c r="M80" s="135">
        <v>29.79722892136</v>
      </c>
      <c r="N80" s="135">
        <v>134.77235957608363</v>
      </c>
    </row>
    <row r="81" spans="1:14" ht="12">
      <c r="A81" s="90">
        <v>680</v>
      </c>
      <c r="B81" s="134" t="s">
        <v>10</v>
      </c>
      <c r="C81" s="135">
        <v>761.0156744409657</v>
      </c>
      <c r="D81" s="135">
        <v>640.8359054056754</v>
      </c>
      <c r="E81" s="135">
        <v>498.86843909249205</v>
      </c>
      <c r="F81" s="135">
        <v>393.2066777611325</v>
      </c>
      <c r="G81" s="135">
        <v>573.8921780396213</v>
      </c>
      <c r="H81" s="135">
        <v>614.0915534291493</v>
      </c>
      <c r="I81" s="135">
        <v>481.92041357016717</v>
      </c>
      <c r="J81" s="135">
        <v>633.3543131144784</v>
      </c>
      <c r="K81" s="135">
        <v>762.3943226152903</v>
      </c>
      <c r="L81" s="135">
        <v>536.5364918836628</v>
      </c>
      <c r="M81" s="135">
        <v>532.6866702129141</v>
      </c>
      <c r="N81" s="135">
        <v>649.3015769406089</v>
      </c>
    </row>
    <row r="82" spans="1:14" ht="12">
      <c r="A82" s="90">
        <v>690</v>
      </c>
      <c r="B82" s="134" t="s">
        <v>9</v>
      </c>
      <c r="C82" s="135">
        <v>14.106991510460073</v>
      </c>
      <c r="D82" s="135">
        <v>82.95089496672225</v>
      </c>
      <c r="E82" s="135">
        <v>44.698122933737906</v>
      </c>
      <c r="F82" s="135">
        <v>19.51417114544844</v>
      </c>
      <c r="G82" s="135">
        <v>94.2683812692085</v>
      </c>
      <c r="H82" s="135">
        <v>2.1808432067778</v>
      </c>
      <c r="I82" s="135">
        <v>9.704145905810492</v>
      </c>
      <c r="J82" s="135">
        <v>7.564187794651198</v>
      </c>
      <c r="K82" s="135">
        <v>14.030355590092</v>
      </c>
      <c r="L82" s="135">
        <v>9.829707837439797</v>
      </c>
      <c r="M82" s="135">
        <v>32.230677141126776</v>
      </c>
      <c r="N82" s="135">
        <v>10.91064314171884</v>
      </c>
    </row>
    <row r="83" spans="1:14" ht="12">
      <c r="A83" s="90">
        <v>700</v>
      </c>
      <c r="B83" s="134" t="s">
        <v>8</v>
      </c>
      <c r="C83" s="135">
        <v>13.021838317347758</v>
      </c>
      <c r="D83" s="135">
        <v>39.870912489452905</v>
      </c>
      <c r="E83" s="135">
        <v>40.36917386967815</v>
      </c>
      <c r="F83" s="135">
        <v>0</v>
      </c>
      <c r="G83" s="135">
        <v>5.396945224178147</v>
      </c>
      <c r="H83" s="135">
        <v>3.239599325501504</v>
      </c>
      <c r="I83" s="135">
        <v>0</v>
      </c>
      <c r="J83" s="135">
        <v>3.241794769136228</v>
      </c>
      <c r="K83" s="135">
        <v>2.1406245295672655</v>
      </c>
      <c r="L83" s="135">
        <v>2.1340661726771004</v>
      </c>
      <c r="M83" s="135">
        <v>2.292094532412308</v>
      </c>
      <c r="N83" s="135">
        <v>0</v>
      </c>
    </row>
    <row r="84" spans="1:14" ht="12">
      <c r="A84" s="90">
        <v>710</v>
      </c>
      <c r="B84" s="134" t="s">
        <v>7</v>
      </c>
      <c r="C84" s="135">
        <v>8.647206082471227</v>
      </c>
      <c r="D84" s="135">
        <v>368.760896637609</v>
      </c>
      <c r="E84" s="135">
        <v>3.2110139698716997</v>
      </c>
      <c r="F84" s="135">
        <v>11.96625345734746</v>
      </c>
      <c r="G84" s="135">
        <v>59.09785371992336</v>
      </c>
      <c r="H84" s="135">
        <v>4.3616864135556</v>
      </c>
      <c r="I84" s="135">
        <v>237.03635539716527</v>
      </c>
      <c r="J84" s="135">
        <v>439.0921968983061</v>
      </c>
      <c r="K84" s="135">
        <v>151.4323641670978</v>
      </c>
      <c r="L84" s="135">
        <v>905.1793405857165</v>
      </c>
      <c r="M84" s="135">
        <v>163.4260932940132</v>
      </c>
      <c r="N84" s="135">
        <v>569.9913968010441</v>
      </c>
    </row>
    <row r="85" spans="2:14" ht="12">
      <c r="B85" s="134" t="s">
        <v>22</v>
      </c>
      <c r="C85" s="135">
        <v>167.88068560380265</v>
      </c>
      <c r="D85" s="135">
        <v>68.42597234239129</v>
      </c>
      <c r="E85" s="135">
        <v>69.8543857812223</v>
      </c>
      <c r="F85" s="135">
        <v>67.43486674933095</v>
      </c>
      <c r="G85" s="135">
        <v>95.36457672525677</v>
      </c>
      <c r="H85" s="135">
        <v>95.81332807561456</v>
      </c>
      <c r="I85" s="135">
        <v>138.34142327847516</v>
      </c>
      <c r="J85" s="135">
        <v>117.72573166225246</v>
      </c>
      <c r="K85" s="135">
        <v>122.21307143193788</v>
      </c>
      <c r="L85" s="135">
        <v>150.36348620354707</v>
      </c>
      <c r="M85" s="135">
        <v>80.96656347564772</v>
      </c>
      <c r="N85" s="135">
        <v>261.29202056313983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47.802587098054666</v>
      </c>
      <c r="D88" s="136">
        <v>55.05861840792691</v>
      </c>
      <c r="E88" s="136">
        <v>57.408375700587804</v>
      </c>
      <c r="F88" s="136">
        <v>62.78125460055497</v>
      </c>
      <c r="G88" s="136">
        <v>58.95543525389691</v>
      </c>
      <c r="H88" s="136">
        <v>50.83045665221147</v>
      </c>
      <c r="I88" s="136">
        <v>52.46989383148538</v>
      </c>
      <c r="J88" s="136">
        <v>58.49105722339272</v>
      </c>
      <c r="K88" s="136">
        <v>54.01634237585605</v>
      </c>
      <c r="L88" s="136">
        <v>56.86292770844982</v>
      </c>
      <c r="M88" s="136">
        <v>59.698179090273456</v>
      </c>
      <c r="N88" s="136">
        <v>46.49918132695257</v>
      </c>
    </row>
    <row r="89" spans="1:14" ht="12">
      <c r="A89" s="90">
        <v>750</v>
      </c>
      <c r="B89" s="134" t="s">
        <v>195</v>
      </c>
      <c r="C89" s="136">
        <v>52.197412901945334</v>
      </c>
      <c r="D89" s="136">
        <v>44.94138159207309</v>
      </c>
      <c r="E89" s="136">
        <v>42.591624299412196</v>
      </c>
      <c r="F89" s="136">
        <v>37.21874539944503</v>
      </c>
      <c r="G89" s="136">
        <v>41.04456474610309</v>
      </c>
      <c r="H89" s="136">
        <v>49.16954334778853</v>
      </c>
      <c r="I89" s="136">
        <v>47.53010616851462</v>
      </c>
      <c r="J89" s="136">
        <v>41.50894277660728</v>
      </c>
      <c r="K89" s="136">
        <v>45.98365762414395</v>
      </c>
      <c r="L89" s="136">
        <v>43.13707229155018</v>
      </c>
      <c r="M89" s="136">
        <v>40.301820909726544</v>
      </c>
      <c r="N89" s="136">
        <v>53.50081867304743</v>
      </c>
    </row>
    <row r="90" spans="1:14" ht="12">
      <c r="A90" s="90">
        <v>760</v>
      </c>
      <c r="B90" s="134" t="s">
        <v>5</v>
      </c>
      <c r="C90" s="136">
        <v>2.403725142647181</v>
      </c>
      <c r="D90" s="136">
        <v>2.27620641125155</v>
      </c>
      <c r="E90" s="136">
        <v>2.1698060617003367</v>
      </c>
      <c r="F90" s="136">
        <v>1.9980679071888763</v>
      </c>
      <c r="G90" s="136">
        <v>2.0870435865112316</v>
      </c>
      <c r="H90" s="136">
        <v>2.452207939706061</v>
      </c>
      <c r="I90" s="136">
        <v>2.197497568867836</v>
      </c>
      <c r="J90" s="136">
        <v>2.171654623553762</v>
      </c>
      <c r="K90" s="136">
        <v>2.171633339625049</v>
      </c>
      <c r="L90" s="136">
        <v>1.9705319074628245</v>
      </c>
      <c r="M90" s="136">
        <v>2.234828951445565</v>
      </c>
      <c r="N90" s="136">
        <v>2.8153020938447004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178.62547633510303</v>
      </c>
      <c r="D92" s="135">
        <v>696.207478768451</v>
      </c>
      <c r="E92" s="135">
        <v>1070.0241432616535</v>
      </c>
      <c r="F92" s="135">
        <v>296.98214049848843</v>
      </c>
      <c r="G92" s="135">
        <v>681.714370843604</v>
      </c>
      <c r="H92" s="135">
        <v>577.557696707057</v>
      </c>
      <c r="I92" s="135">
        <v>399.5826676333232</v>
      </c>
      <c r="J92" s="135">
        <v>887.9097781040208</v>
      </c>
      <c r="K92" s="135">
        <v>398.5560907811183</v>
      </c>
      <c r="L92" s="135">
        <v>344.0617478609821</v>
      </c>
      <c r="M92" s="135">
        <v>306.06071347188697</v>
      </c>
      <c r="N92" s="135">
        <v>294.2733216071883</v>
      </c>
    </row>
    <row r="93" spans="1:14" ht="12">
      <c r="A93" s="90">
        <v>790</v>
      </c>
      <c r="B93" s="134" t="s">
        <v>3</v>
      </c>
      <c r="C93" s="135">
        <v>27444.465129670993</v>
      </c>
      <c r="D93" s="135">
        <v>17142.953056837687</v>
      </c>
      <c r="E93" s="135">
        <v>20887.033053479474</v>
      </c>
      <c r="F93" s="135">
        <v>23758.258063691283</v>
      </c>
      <c r="G93" s="135">
        <v>31440.831717454697</v>
      </c>
      <c r="H93" s="135">
        <v>29007.35231949383</v>
      </c>
      <c r="I93" s="135">
        <v>28699.91414995461</v>
      </c>
      <c r="J93" s="135">
        <v>26412.68117356447</v>
      </c>
      <c r="K93" s="135">
        <v>40036.561779404794</v>
      </c>
      <c r="L93" s="135">
        <v>31052.493366730865</v>
      </c>
      <c r="M93" s="135">
        <v>24621.103754971606</v>
      </c>
      <c r="N93" s="135">
        <v>29206.481088723536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11739.511502741807</v>
      </c>
      <c r="D95" s="135">
        <v>7097.066102967776</v>
      </c>
      <c r="E95" s="135">
        <v>9940.49797186866</v>
      </c>
      <c r="F95" s="135">
        <v>8732.109971278896</v>
      </c>
      <c r="G95" s="135">
        <v>13341.362113511725</v>
      </c>
      <c r="H95" s="135">
        <v>9945.888029102995</v>
      </c>
      <c r="I95" s="135">
        <v>11407.64136861512</v>
      </c>
      <c r="J95" s="135">
        <v>11098.781718481154</v>
      </c>
      <c r="K95" s="135">
        <v>17036.53750077485</v>
      </c>
      <c r="L95" s="135">
        <v>11661.253892777915</v>
      </c>
      <c r="M95" s="135">
        <v>10477.546282053752</v>
      </c>
      <c r="N95" s="135">
        <v>10502.801272250073</v>
      </c>
    </row>
    <row r="96" spans="1:14" ht="12">
      <c r="A96" s="90">
        <v>820</v>
      </c>
      <c r="B96" s="134" t="s">
        <v>1</v>
      </c>
      <c r="C96" s="135">
        <v>15883.579103264405</v>
      </c>
      <c r="D96" s="135">
        <v>10742.094432638396</v>
      </c>
      <c r="E96" s="135">
        <v>12016.559224872579</v>
      </c>
      <c r="F96" s="135">
        <v>15323.130232910906</v>
      </c>
      <c r="G96" s="135">
        <v>18781.183974786265</v>
      </c>
      <c r="H96" s="135">
        <v>19639.021987098007</v>
      </c>
      <c r="I96" s="135">
        <v>17691.85544897267</v>
      </c>
      <c r="J96" s="135">
        <v>16201.809233187283</v>
      </c>
      <c r="K96" s="135">
        <v>23398.580369410978</v>
      </c>
      <c r="L96" s="135">
        <v>19735.30122181388</v>
      </c>
      <c r="M96" s="135">
        <v>14449.618186389787</v>
      </c>
      <c r="N96" s="135">
        <v>18997.953138080702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15843.56451296896</v>
      </c>
      <c r="D98" s="135">
        <v>10513.675523402671</v>
      </c>
      <c r="E98" s="135">
        <v>11808.117113516135</v>
      </c>
      <c r="F98" s="135">
        <v>15223.814001231449</v>
      </c>
      <c r="G98" s="135">
        <v>18556.84660658402</v>
      </c>
      <c r="H98" s="135">
        <v>19478.672969932828</v>
      </c>
      <c r="I98" s="135">
        <v>17628.561241369633</v>
      </c>
      <c r="J98" s="135">
        <v>16077.538058384664</v>
      </c>
      <c r="K98" s="135">
        <v>23359.60209687287</v>
      </c>
      <c r="L98" s="135">
        <v>19598.74863227444</v>
      </c>
      <c r="M98" s="135">
        <v>14369.172212905793</v>
      </c>
      <c r="N98" s="135">
        <v>18954.823027822647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43.64744215812768</v>
      </c>
      <c r="D100" s="135">
        <v>41.77543644498722</v>
      </c>
      <c r="E100" s="135">
        <v>42.90589276567915</v>
      </c>
      <c r="F100" s="135">
        <v>43.10467058441358</v>
      </c>
      <c r="G100" s="135">
        <v>46.944962443642005</v>
      </c>
      <c r="H100" s="135">
        <v>45.59347763551987</v>
      </c>
      <c r="I100" s="135">
        <v>45.04610989567329</v>
      </c>
      <c r="J100" s="135">
        <v>43.823120320311915</v>
      </c>
      <c r="K100" s="135">
        <v>45.91561835299518</v>
      </c>
      <c r="L100" s="135">
        <v>45.45173189612082</v>
      </c>
      <c r="M100" s="135">
        <v>44.10102829885515</v>
      </c>
      <c r="N100" s="135">
        <v>43.42256387209155</v>
      </c>
    </row>
    <row r="101" spans="1:14" ht="12">
      <c r="A101" s="90">
        <v>852</v>
      </c>
      <c r="B101" s="134" t="s">
        <v>149</v>
      </c>
      <c r="C101" s="136">
        <v>2.8418286015388468</v>
      </c>
      <c r="D101" s="136">
        <v>2.3241974614166376</v>
      </c>
      <c r="E101" s="136">
        <v>2.149741777041545</v>
      </c>
      <c r="F101" s="136">
        <v>2.5735372526746545</v>
      </c>
      <c r="G101" s="136">
        <v>2.2166992042145788</v>
      </c>
      <c r="H101" s="136">
        <v>2.25687263462622</v>
      </c>
      <c r="I101" s="136">
        <v>2.4677416973023756</v>
      </c>
      <c r="J101" s="136">
        <v>2.134467914394835</v>
      </c>
      <c r="K101" s="136">
        <v>2.4244043892426124</v>
      </c>
      <c r="L101" s="136">
        <v>2.482702761182708</v>
      </c>
      <c r="M101" s="136">
        <v>2.2528742440627627</v>
      </c>
      <c r="N101" s="136">
        <v>2.577174322785806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I34" sqref="I34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177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3983.3307309409415</v>
      </c>
      <c r="D4" s="135">
        <v>2171.1027094113388</v>
      </c>
      <c r="E4" s="135">
        <v>3232.9919186911666</v>
      </c>
      <c r="F4" s="135">
        <v>5198.372209288658</v>
      </c>
      <c r="G4" s="135">
        <v>6071.726875590635</v>
      </c>
      <c r="H4" s="135">
        <v>7274.356039822179</v>
      </c>
      <c r="I4" s="135">
        <v>7307.465502675681</v>
      </c>
      <c r="J4" s="135">
        <v>6572.351187246923</v>
      </c>
      <c r="K4" s="135">
        <v>7573.684159093205</v>
      </c>
      <c r="L4" s="135">
        <v>5903.530076315975</v>
      </c>
      <c r="M4" s="135">
        <v>3747.6901719466277</v>
      </c>
      <c r="N4" s="135">
        <v>4740.545429295187</v>
      </c>
    </row>
    <row r="5" spans="1:14" ht="12">
      <c r="A5" s="90">
        <v>40</v>
      </c>
      <c r="B5" s="134" t="s">
        <v>64</v>
      </c>
      <c r="C5" s="135">
        <v>1178.3307309409415</v>
      </c>
      <c r="D5" s="135">
        <v>399.10270941133876</v>
      </c>
      <c r="E5" s="135">
        <v>551.991918691169</v>
      </c>
      <c r="F5" s="135">
        <v>1086.3722092886633</v>
      </c>
      <c r="G5" s="135">
        <v>1041.7268755906327</v>
      </c>
      <c r="H5" s="135">
        <v>1202.3560398221816</v>
      </c>
      <c r="I5" s="135">
        <v>1547.4655026756786</v>
      </c>
      <c r="J5" s="135">
        <v>1004.351187246917</v>
      </c>
      <c r="K5" s="135">
        <v>1394.6841590932013</v>
      </c>
      <c r="L5" s="135">
        <v>1432.5300763159746</v>
      </c>
      <c r="M5" s="135">
        <v>625.6901719466262</v>
      </c>
      <c r="N5" s="135">
        <v>682.5454292951863</v>
      </c>
    </row>
    <row r="6" spans="1:14" ht="12">
      <c r="A6" s="90">
        <v>50</v>
      </c>
      <c r="B6" s="134" t="s">
        <v>65</v>
      </c>
      <c r="C6" s="135">
        <v>2805</v>
      </c>
      <c r="D6" s="135">
        <v>1772.0000000000002</v>
      </c>
      <c r="E6" s="135">
        <v>2680.9999999999977</v>
      </c>
      <c r="F6" s="135">
        <v>4111.999999999995</v>
      </c>
      <c r="G6" s="135">
        <v>5030.000000000003</v>
      </c>
      <c r="H6" s="135">
        <v>6071.999999999997</v>
      </c>
      <c r="I6" s="135">
        <v>5760.000000000002</v>
      </c>
      <c r="J6" s="135">
        <v>5568.0000000000055</v>
      </c>
      <c r="K6" s="135">
        <v>6179.000000000004</v>
      </c>
      <c r="L6" s="135">
        <v>4471</v>
      </c>
      <c r="M6" s="135">
        <v>3122.000000000002</v>
      </c>
      <c r="N6" s="135">
        <v>4058.0000000000014</v>
      </c>
    </row>
    <row r="7" spans="1:14" ht="12">
      <c r="A7" s="90">
        <v>60</v>
      </c>
      <c r="B7" s="134" t="s">
        <v>62</v>
      </c>
      <c r="C7" s="135">
        <v>34068.54512165337</v>
      </c>
      <c r="D7" s="135">
        <v>22081.04984608794</v>
      </c>
      <c r="E7" s="135">
        <v>30319.141447864098</v>
      </c>
      <c r="F7" s="135">
        <v>48074.53305548048</v>
      </c>
      <c r="G7" s="135">
        <v>53166.266712176366</v>
      </c>
      <c r="H7" s="135">
        <v>63437.630568831</v>
      </c>
      <c r="I7" s="135">
        <v>76456.56921751429</v>
      </c>
      <c r="J7" s="135">
        <v>68169.4128733259</v>
      </c>
      <c r="K7" s="135">
        <v>73630.23928011248</v>
      </c>
      <c r="L7" s="135">
        <v>55764.11956865379</v>
      </c>
      <c r="M7" s="135">
        <v>35486.81856433066</v>
      </c>
      <c r="N7" s="135">
        <v>47570.01526506532</v>
      </c>
    </row>
    <row r="8" spans="1:14" ht="12">
      <c r="A8" s="90">
        <v>70</v>
      </c>
      <c r="B8" s="134" t="s">
        <v>61</v>
      </c>
      <c r="C8" s="135">
        <v>1098.9853265049474</v>
      </c>
      <c r="D8" s="135">
        <v>788.6089230745692</v>
      </c>
      <c r="E8" s="135">
        <v>978.0368208988418</v>
      </c>
      <c r="F8" s="135">
        <v>1602.4844351826828</v>
      </c>
      <c r="G8" s="135">
        <v>1715.0408616831087</v>
      </c>
      <c r="H8" s="135">
        <v>2114.5876856277</v>
      </c>
      <c r="I8" s="135">
        <v>2466.340942500461</v>
      </c>
      <c r="J8" s="135">
        <v>2199.013318494384</v>
      </c>
      <c r="K8" s="135">
        <v>2454.3413093370827</v>
      </c>
      <c r="L8" s="135">
        <v>1798.8425667307674</v>
      </c>
      <c r="M8" s="135">
        <v>1182.8939521443551</v>
      </c>
      <c r="N8" s="135">
        <v>1534.5166214537198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3775.768344684331</v>
      </c>
      <c r="D13" s="135">
        <v>2117.4442533012325</v>
      </c>
      <c r="E13" s="135">
        <v>3049.730812053975</v>
      </c>
      <c r="F13" s="135">
        <v>4904.976179801424</v>
      </c>
      <c r="G13" s="135">
        <v>5729.073648996995</v>
      </c>
      <c r="H13" s="135">
        <v>6872.000431970016</v>
      </c>
      <c r="I13" s="135">
        <v>7107.5002530225265</v>
      </c>
      <c r="J13" s="135">
        <v>6237.9374433549865</v>
      </c>
      <c r="K13" s="135">
        <v>7343.480705808564</v>
      </c>
      <c r="L13" s="135">
        <v>5606.2257626153805</v>
      </c>
      <c r="M13" s="135">
        <v>3436.8103197249807</v>
      </c>
      <c r="N13" s="135">
        <v>4464.607691873292</v>
      </c>
    </row>
    <row r="14" spans="1:14" ht="12">
      <c r="A14" s="90">
        <v>120</v>
      </c>
      <c r="B14" s="134" t="s">
        <v>118</v>
      </c>
      <c r="C14" s="135">
        <v>3081.2318683521003</v>
      </c>
      <c r="D14" s="135">
        <v>1604.1277193932438</v>
      </c>
      <c r="E14" s="135">
        <v>2020.9283666538624</v>
      </c>
      <c r="F14" s="135">
        <v>3364.6796380652736</v>
      </c>
      <c r="G14" s="135">
        <v>4476.949220019362</v>
      </c>
      <c r="H14" s="135">
        <v>5193.7081005741275</v>
      </c>
      <c r="I14" s="135">
        <v>5345.450585633311</v>
      </c>
      <c r="J14" s="135">
        <v>4804.540466914327</v>
      </c>
      <c r="K14" s="135">
        <v>5514.170101011952</v>
      </c>
      <c r="L14" s="135">
        <v>4554.0883465603265</v>
      </c>
      <c r="M14" s="135">
        <v>2708.335510236205</v>
      </c>
      <c r="N14" s="135">
        <v>2520.714633197679</v>
      </c>
    </row>
    <row r="15" spans="1:14" ht="12">
      <c r="A15" s="90">
        <v>121</v>
      </c>
      <c r="B15" s="134" t="s">
        <v>159</v>
      </c>
      <c r="C15" s="135">
        <v>42.408986735683825</v>
      </c>
      <c r="D15" s="135">
        <v>8.523332569817866</v>
      </c>
      <c r="E15" s="135">
        <v>138.946545091615</v>
      </c>
      <c r="F15" s="135">
        <v>21.70969681465832</v>
      </c>
      <c r="G15" s="135">
        <v>64.24334516249698</v>
      </c>
      <c r="H15" s="135">
        <v>321.2377982759164</v>
      </c>
      <c r="I15" s="135">
        <v>37.93478974987505</v>
      </c>
      <c r="J15" s="135">
        <v>227.3953342928908</v>
      </c>
      <c r="K15" s="135">
        <v>154.6408089584359</v>
      </c>
      <c r="L15" s="135">
        <v>18.433133988173417</v>
      </c>
      <c r="M15" s="135">
        <v>41.48478087957712</v>
      </c>
      <c r="N15" s="135">
        <v>18.474800571978456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216.89253158376235</v>
      </c>
      <c r="D17" s="135">
        <v>176.00146712711955</v>
      </c>
      <c r="E17" s="135">
        <v>337.61880958537154</v>
      </c>
      <c r="F17" s="135">
        <v>187.8327135592767</v>
      </c>
      <c r="G17" s="135">
        <v>229.37804417503455</v>
      </c>
      <c r="H17" s="135">
        <v>568.2800171832579</v>
      </c>
      <c r="I17" s="135">
        <v>248.46733311827984</v>
      </c>
      <c r="J17" s="135">
        <v>450.3298008421124</v>
      </c>
      <c r="K17" s="135">
        <v>310.99863115713055</v>
      </c>
      <c r="L17" s="135">
        <v>433.21378681745637</v>
      </c>
      <c r="M17" s="135">
        <v>278.03329242615854</v>
      </c>
      <c r="N17" s="135">
        <v>742.3659733153895</v>
      </c>
    </row>
    <row r="18" spans="1:14" ht="12">
      <c r="A18" s="90">
        <v>150</v>
      </c>
      <c r="B18" s="134" t="s">
        <v>120</v>
      </c>
      <c r="C18" s="135">
        <v>30.271289613419164</v>
      </c>
      <c r="D18" s="135">
        <v>16.91792574511888</v>
      </c>
      <c r="E18" s="135">
        <v>18.90010520923873</v>
      </c>
      <c r="F18" s="135">
        <v>78.21192064201513</v>
      </c>
      <c r="G18" s="135">
        <v>31.73994019310241</v>
      </c>
      <c r="H18" s="135">
        <v>47.03295663414565</v>
      </c>
      <c r="I18" s="135">
        <v>50.361327701857</v>
      </c>
      <c r="J18" s="135">
        <v>27.809866120843544</v>
      </c>
      <c r="K18" s="135">
        <v>28.291397349309744</v>
      </c>
      <c r="L18" s="135">
        <v>28.65087572383304</v>
      </c>
      <c r="M18" s="135">
        <v>12.023006308388902</v>
      </c>
      <c r="N18" s="135">
        <v>45.69620740662248</v>
      </c>
    </row>
    <row r="19" spans="1:14" ht="12">
      <c r="A19" s="90">
        <v>151</v>
      </c>
      <c r="B19" s="134" t="s">
        <v>160</v>
      </c>
      <c r="C19" s="135">
        <v>44.61587917882889</v>
      </c>
      <c r="D19" s="135">
        <v>147.31695142667377</v>
      </c>
      <c r="E19" s="135">
        <v>202.11690799355983</v>
      </c>
      <c r="F19" s="135">
        <v>42.90552362493253</v>
      </c>
      <c r="G19" s="135">
        <v>34.01604893476872</v>
      </c>
      <c r="H19" s="135">
        <v>254.21910282353616</v>
      </c>
      <c r="I19" s="135">
        <v>156.7318641474213</v>
      </c>
      <c r="J19" s="135">
        <v>201.6081899666505</v>
      </c>
      <c r="K19" s="135">
        <v>14.030355590092</v>
      </c>
      <c r="L19" s="135">
        <v>155.02660251447975</v>
      </c>
      <c r="M19" s="135">
        <v>89.08990550134932</v>
      </c>
      <c r="N19" s="135">
        <v>629.2188189492618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598.8892004506581</v>
      </c>
      <c r="D21" s="135">
        <v>370.0269185505858</v>
      </c>
      <c r="E21" s="135">
        <v>639.3630689131971</v>
      </c>
      <c r="F21" s="135">
        <v>1083.092107993251</v>
      </c>
      <c r="G21" s="135">
        <v>861.010186582143</v>
      </c>
      <c r="H21" s="135">
        <v>1549.4767149262946</v>
      </c>
      <c r="I21" s="135">
        <v>1227.3608223873302</v>
      </c>
      <c r="J21" s="135">
        <v>1276.3712743210447</v>
      </c>
      <c r="K21" s="135">
        <v>1321.6524237266392</v>
      </c>
      <c r="L21" s="135">
        <v>603.4516197036143</v>
      </c>
      <c r="M21" s="135">
        <v>676.1608357846552</v>
      </c>
      <c r="N21" s="135">
        <v>1668.566638917076</v>
      </c>
    </row>
    <row r="22" spans="1:14" ht="12">
      <c r="A22" s="90">
        <v>180</v>
      </c>
      <c r="B22" s="134" t="s">
        <v>43</v>
      </c>
      <c r="C22" s="135">
        <v>587.9321692006581</v>
      </c>
      <c r="D22" s="135">
        <v>370.0269185505858</v>
      </c>
      <c r="E22" s="135">
        <v>639.3630689131971</v>
      </c>
      <c r="F22" s="135">
        <v>1059.7070822860173</v>
      </c>
      <c r="G22" s="135">
        <v>856.7412787085018</v>
      </c>
      <c r="H22" s="135">
        <v>1256.5030222597143</v>
      </c>
      <c r="I22" s="135">
        <v>1226.2702928364115</v>
      </c>
      <c r="J22" s="135">
        <v>1276.3712743210447</v>
      </c>
      <c r="K22" s="135">
        <v>1318.5545949879224</v>
      </c>
      <c r="L22" s="135">
        <v>526.3836736728822</v>
      </c>
      <c r="M22" s="135">
        <v>676.1608357846552</v>
      </c>
      <c r="N22" s="135">
        <v>1668.566638917076</v>
      </c>
    </row>
    <row r="23" spans="1:14" ht="12">
      <c r="A23" s="90">
        <v>190</v>
      </c>
      <c r="B23" s="134" t="s">
        <v>42</v>
      </c>
      <c r="C23" s="135">
        <v>94.20762328483693</v>
      </c>
      <c r="D23" s="135">
        <v>12.647712015402412</v>
      </c>
      <c r="E23" s="135">
        <v>69.49586460814243</v>
      </c>
      <c r="F23" s="135">
        <v>96.3103941364325</v>
      </c>
      <c r="G23" s="135">
        <v>198.10429486386357</v>
      </c>
      <c r="H23" s="135">
        <v>70.32358193383013</v>
      </c>
      <c r="I23" s="135">
        <v>77.69974353681076</v>
      </c>
      <c r="J23" s="135">
        <v>162.37608191395245</v>
      </c>
      <c r="K23" s="135">
        <v>55.17365633833116</v>
      </c>
      <c r="L23" s="135">
        <v>103.82924612874015</v>
      </c>
      <c r="M23" s="135">
        <v>177.11049993146423</v>
      </c>
      <c r="N23" s="135">
        <v>130.11362756470115</v>
      </c>
    </row>
    <row r="24" spans="1:14" ht="12">
      <c r="A24" s="90">
        <v>191</v>
      </c>
      <c r="B24" s="134" t="s">
        <v>137</v>
      </c>
      <c r="C24" s="135">
        <v>84.18979178290932</v>
      </c>
      <c r="D24" s="135">
        <v>146.31287681773813</v>
      </c>
      <c r="E24" s="135">
        <v>100.52144197705768</v>
      </c>
      <c r="F24" s="135">
        <v>93.48553396728123</v>
      </c>
      <c r="G24" s="135">
        <v>110.07020623782999</v>
      </c>
      <c r="H24" s="135">
        <v>252.07562879607286</v>
      </c>
      <c r="I24" s="135">
        <v>155.00699170120225</v>
      </c>
      <c r="J24" s="135">
        <v>133.69339318182784</v>
      </c>
      <c r="K24" s="135">
        <v>62.063843198852375</v>
      </c>
      <c r="L24" s="135">
        <v>147.58275350317092</v>
      </c>
      <c r="M24" s="135">
        <v>78.97687631798853</v>
      </c>
      <c r="N24" s="135">
        <v>430.9481676925658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35.041400136224624</v>
      </c>
      <c r="D26" s="135">
        <v>2.139379991877623</v>
      </c>
      <c r="E26" s="135">
        <v>0</v>
      </c>
      <c r="F26" s="135">
        <v>46.75640919905398</v>
      </c>
      <c r="G26" s="135">
        <v>72.61189648962812</v>
      </c>
      <c r="H26" s="135">
        <v>525.4615384615385</v>
      </c>
      <c r="I26" s="135">
        <v>129.92481203007517</v>
      </c>
      <c r="J26" s="135">
        <v>129.3959962812529</v>
      </c>
      <c r="K26" s="135">
        <v>55.6125961578365</v>
      </c>
      <c r="L26" s="135">
        <v>75.97575627101652</v>
      </c>
      <c r="M26" s="135">
        <v>0</v>
      </c>
      <c r="N26" s="135">
        <v>234.5664739884393</v>
      </c>
    </row>
    <row r="27" spans="1:14" ht="12">
      <c r="A27" s="90">
        <v>220</v>
      </c>
      <c r="B27" s="134" t="s">
        <v>139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72.69918699186992</v>
      </c>
      <c r="M27" s="135">
        <v>0</v>
      </c>
      <c r="N27" s="135">
        <v>0</v>
      </c>
    </row>
    <row r="28" spans="1:14" ht="12">
      <c r="A28" s="90">
        <v>221</v>
      </c>
      <c r="B28" s="134" t="s">
        <v>140</v>
      </c>
      <c r="C28" s="135">
        <v>33.95624694311231</v>
      </c>
      <c r="D28" s="135">
        <v>0</v>
      </c>
      <c r="E28" s="135">
        <v>0</v>
      </c>
      <c r="F28" s="135">
        <v>44.57452574525745</v>
      </c>
      <c r="G28" s="135">
        <v>69.42237766082269</v>
      </c>
      <c r="H28" s="135">
        <v>525.4615384615385</v>
      </c>
      <c r="I28" s="135">
        <v>129.92481203007517</v>
      </c>
      <c r="J28" s="135">
        <v>126.20419376199672</v>
      </c>
      <c r="K28" s="135">
        <v>55.6125961578365</v>
      </c>
      <c r="L28" s="135">
        <v>2.184379519431066</v>
      </c>
      <c r="M28" s="135">
        <v>0</v>
      </c>
      <c r="N28" s="135">
        <v>234.5664739884393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77.78437194311232</v>
      </c>
      <c r="D30" s="135">
        <v>2.139379991877623</v>
      </c>
      <c r="E30" s="135">
        <v>9.519627286056538</v>
      </c>
      <c r="F30" s="135">
        <v>22.287262872628727</v>
      </c>
      <c r="G30" s="135">
        <v>135.60658818713847</v>
      </c>
      <c r="H30" s="135">
        <v>353.46441289934467</v>
      </c>
      <c r="I30" s="135">
        <v>131.01534158099375</v>
      </c>
      <c r="J30" s="135">
        <v>4.3223930255149705</v>
      </c>
      <c r="K30" s="135">
        <v>5.263288324167082</v>
      </c>
      <c r="L30" s="135">
        <v>7.6453283180087315</v>
      </c>
      <c r="M30" s="135">
        <v>47.303030303030305</v>
      </c>
      <c r="N30" s="135">
        <v>118.37430130839154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1.050615743503499</v>
      </c>
      <c r="I31" s="135">
        <v>0</v>
      </c>
      <c r="J31" s="135">
        <v>0</v>
      </c>
      <c r="K31" s="135">
        <v>3.0978287387167605</v>
      </c>
      <c r="L31" s="135">
        <v>0</v>
      </c>
      <c r="M31" s="135">
        <v>0</v>
      </c>
      <c r="N31" s="135">
        <v>0</v>
      </c>
    </row>
    <row r="32" spans="1:14" ht="12">
      <c r="A32" s="90">
        <v>251</v>
      </c>
      <c r="B32" s="134" t="s">
        <v>143</v>
      </c>
      <c r="C32" s="135">
        <v>66.82734069311232</v>
      </c>
      <c r="D32" s="135">
        <v>0</v>
      </c>
      <c r="E32" s="135">
        <v>9.519627286056538</v>
      </c>
      <c r="F32" s="135">
        <v>22.287262872628727</v>
      </c>
      <c r="G32" s="135">
        <v>134.52719914230283</v>
      </c>
      <c r="H32" s="135">
        <v>352.41379715584117</v>
      </c>
      <c r="I32" s="135">
        <v>131.01534158099375</v>
      </c>
      <c r="J32" s="135">
        <v>3.241794769136228</v>
      </c>
      <c r="K32" s="135">
        <v>2.165459585450321</v>
      </c>
      <c r="L32" s="135">
        <v>3.276569279146599</v>
      </c>
      <c r="M32" s="135">
        <v>47.303030303030305</v>
      </c>
      <c r="N32" s="135">
        <v>118.37430130839154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349.32365991262697</v>
      </c>
      <c r="D34" s="135">
        <v>507.52088834990843</v>
      </c>
      <c r="E34" s="135">
        <v>599.5866180039617</v>
      </c>
      <c r="F34" s="135">
        <v>853.4870217271574</v>
      </c>
      <c r="G34" s="135">
        <v>748.6333932756721</v>
      </c>
      <c r="H34" s="135">
        <v>1089.6579969677152</v>
      </c>
      <c r="I34" s="135">
        <v>812.1025015473309</v>
      </c>
      <c r="J34" s="135">
        <v>449.7540125095741</v>
      </c>
      <c r="K34" s="135">
        <v>808.8338827467994</v>
      </c>
      <c r="L34" s="135">
        <v>937.6544141370429</v>
      </c>
      <c r="M34" s="135">
        <v>497.3493202587252</v>
      </c>
      <c r="N34" s="135">
        <v>1021.5408997794327</v>
      </c>
    </row>
    <row r="35" spans="1:14" ht="12">
      <c r="A35" s="90">
        <v>280</v>
      </c>
      <c r="B35" s="134" t="s">
        <v>41</v>
      </c>
      <c r="C35" s="135">
        <v>281.65618412658336</v>
      </c>
      <c r="D35" s="135">
        <v>502.1724383702144</v>
      </c>
      <c r="E35" s="135">
        <v>340.8380127504492</v>
      </c>
      <c r="F35" s="135">
        <v>537.424957505737</v>
      </c>
      <c r="G35" s="135">
        <v>461.4290719354562</v>
      </c>
      <c r="H35" s="135">
        <v>953.6924964053102</v>
      </c>
      <c r="I35" s="135">
        <v>752.4776821335577</v>
      </c>
      <c r="J35" s="135">
        <v>444.3510212276804</v>
      </c>
      <c r="K35" s="135">
        <v>685.7945205111192</v>
      </c>
      <c r="L35" s="135">
        <v>922.6995178466819</v>
      </c>
      <c r="M35" s="135">
        <v>419.51849120694277</v>
      </c>
      <c r="N35" s="135">
        <v>995.4286490082511</v>
      </c>
    </row>
    <row r="36" spans="1:14" ht="12">
      <c r="A36" s="90">
        <v>290</v>
      </c>
      <c r="B36" s="134" t="s">
        <v>40</v>
      </c>
      <c r="C36" s="135">
        <v>204.36661811385144</v>
      </c>
      <c r="D36" s="135">
        <v>434.6256830717665</v>
      </c>
      <c r="E36" s="135">
        <v>415.8851640584248</v>
      </c>
      <c r="F36" s="135">
        <v>508.4936732272683</v>
      </c>
      <c r="G36" s="135">
        <v>355.5473099562028</v>
      </c>
      <c r="H36" s="135">
        <v>789.100485827063</v>
      </c>
      <c r="I36" s="135">
        <v>421.3583985401671</v>
      </c>
      <c r="J36" s="135">
        <v>211.4348398158828</v>
      </c>
      <c r="K36" s="135">
        <v>274.4229050230784</v>
      </c>
      <c r="L36" s="135">
        <v>278.16284133263946</v>
      </c>
      <c r="M36" s="135">
        <v>273.45431003010975</v>
      </c>
      <c r="N36" s="135">
        <v>699.1140460353587</v>
      </c>
    </row>
    <row r="37" spans="1:14" ht="12">
      <c r="A37" s="90">
        <v>300</v>
      </c>
      <c r="B37" s="134" t="s">
        <v>145</v>
      </c>
      <c r="C37" s="135">
        <v>59.327082017245466</v>
      </c>
      <c r="D37" s="135">
        <v>15.600913769078016</v>
      </c>
      <c r="E37" s="135">
        <v>70.42613222288274</v>
      </c>
      <c r="F37" s="135">
        <v>101.52875478121223</v>
      </c>
      <c r="G37" s="135">
        <v>92.92399595743602</v>
      </c>
      <c r="H37" s="135">
        <v>146.984380817468</v>
      </c>
      <c r="I37" s="135">
        <v>39.64447854255035</v>
      </c>
      <c r="J37" s="135">
        <v>70.05437465850629</v>
      </c>
      <c r="K37" s="135">
        <v>75.44140262576069</v>
      </c>
      <c r="L37" s="135">
        <v>39.728325310140455</v>
      </c>
      <c r="M37" s="135">
        <v>118.50960039566868</v>
      </c>
      <c r="N37" s="135">
        <v>67.18149368442745</v>
      </c>
    </row>
    <row r="38" spans="1:14" ht="12">
      <c r="A38" s="90">
        <v>301</v>
      </c>
      <c r="B38" s="134" t="s">
        <v>146</v>
      </c>
      <c r="C38" s="135">
        <v>65.49716939981899</v>
      </c>
      <c r="D38" s="135">
        <v>13.90596994720455</v>
      </c>
      <c r="E38" s="135">
        <v>205.31512570639583</v>
      </c>
      <c r="F38" s="135">
        <v>286.1796302422001</v>
      </c>
      <c r="G38" s="135">
        <v>217.98163438598874</v>
      </c>
      <c r="H38" s="135">
        <v>73.31419521822963</v>
      </c>
      <c r="I38" s="135">
        <v>309.7010720423535</v>
      </c>
      <c r="J38" s="135">
        <v>3.241794769136228</v>
      </c>
      <c r="K38" s="135">
        <v>117.54104421068361</v>
      </c>
      <c r="L38" s="135">
        <v>78.16013579044758</v>
      </c>
      <c r="M38" s="135">
        <v>123.98781208860652</v>
      </c>
      <c r="N38" s="135">
        <v>10.837350372775266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902.0988625888413</v>
      </c>
      <c r="D40" s="135">
        <v>566.974990018095</v>
      </c>
      <c r="E40" s="135">
        <v>1212.0635520373041</v>
      </c>
      <c r="F40" s="135">
        <v>1833.6925712233847</v>
      </c>
      <c r="G40" s="135">
        <v>1594.7776555712735</v>
      </c>
      <c r="H40" s="135">
        <v>2080.6479392480514</v>
      </c>
      <c r="I40" s="135">
        <v>1962.0149170423701</v>
      </c>
      <c r="J40" s="135">
        <v>1767.8107203325953</v>
      </c>
      <c r="K40" s="135">
        <v>2059.514058081253</v>
      </c>
      <c r="L40" s="135">
        <v>1349.4417297556483</v>
      </c>
      <c r="M40" s="135">
        <v>1039.3546617104225</v>
      </c>
      <c r="N40" s="135">
        <v>2219.830796097508</v>
      </c>
    </row>
    <row r="41" spans="1:14" ht="12">
      <c r="A41" s="90">
        <v>330</v>
      </c>
      <c r="B41" s="134" t="s">
        <v>38</v>
      </c>
      <c r="C41" s="135">
        <v>207.56238625661035</v>
      </c>
      <c r="D41" s="135">
        <v>53.65845611010627</v>
      </c>
      <c r="E41" s="135">
        <v>183.26110663719146</v>
      </c>
      <c r="F41" s="135">
        <v>293.39602948723405</v>
      </c>
      <c r="G41" s="135">
        <v>342.6532265936403</v>
      </c>
      <c r="H41" s="135">
        <v>402.3556078521633</v>
      </c>
      <c r="I41" s="135">
        <v>199.9652496531544</v>
      </c>
      <c r="J41" s="135">
        <v>334.41374389193606</v>
      </c>
      <c r="K41" s="135">
        <v>230.203453284641</v>
      </c>
      <c r="L41" s="135">
        <v>297.3043137005943</v>
      </c>
      <c r="M41" s="135">
        <v>310.87985222164707</v>
      </c>
      <c r="N41" s="135">
        <v>275.9377374218948</v>
      </c>
    </row>
    <row r="42" spans="1:14" ht="12">
      <c r="A42" s="90">
        <v>340</v>
      </c>
      <c r="B42" s="134" t="s">
        <v>37</v>
      </c>
      <c r="C42" s="135">
        <v>694.5364763322309</v>
      </c>
      <c r="D42" s="135">
        <v>513.3165339079887</v>
      </c>
      <c r="E42" s="135">
        <v>1028.8024454001127</v>
      </c>
      <c r="F42" s="135">
        <v>1540.2965417361506</v>
      </c>
      <c r="G42" s="135">
        <v>1252.1244289776332</v>
      </c>
      <c r="H42" s="135">
        <v>1678.2923313958881</v>
      </c>
      <c r="I42" s="135">
        <v>1762.0496673892158</v>
      </c>
      <c r="J42" s="135">
        <v>1433.3969764406593</v>
      </c>
      <c r="K42" s="135">
        <v>1829.310604796612</v>
      </c>
      <c r="L42" s="135">
        <v>1052.137416055054</v>
      </c>
      <c r="M42" s="135">
        <v>728.4748094887755</v>
      </c>
      <c r="N42" s="135">
        <v>1943.8930586756132</v>
      </c>
    </row>
    <row r="43" spans="1:14" ht="12">
      <c r="A43" s="90">
        <v>350</v>
      </c>
      <c r="B43" s="134" t="s">
        <v>36</v>
      </c>
      <c r="C43" s="135">
        <v>3265.037863267602</v>
      </c>
      <c r="D43" s="135">
        <v>1649.2942709228432</v>
      </c>
      <c r="E43" s="135">
        <v>2179.750468694126</v>
      </c>
      <c r="F43" s="135">
        <v>3640.7307076249335</v>
      </c>
      <c r="G43" s="135">
        <v>4799.717451033764</v>
      </c>
      <c r="H43" s="135">
        <v>5459.099635703075</v>
      </c>
      <c r="I43" s="135">
        <v>5513.156135414529</v>
      </c>
      <c r="J43" s="135">
        <v>5064.780789607629</v>
      </c>
      <c r="K43" s="135">
        <v>5676.174386064071</v>
      </c>
      <c r="L43" s="135">
        <v>4798.995980714911</v>
      </c>
      <c r="M43" s="135">
        <v>3015.9786168717274</v>
      </c>
      <c r="N43" s="135">
        <v>2763.7059618534304</v>
      </c>
    </row>
    <row r="44" spans="1:14" ht="12">
      <c r="A44" s="90">
        <v>360</v>
      </c>
      <c r="B44" s="134" t="s">
        <v>35</v>
      </c>
      <c r="C44" s="135">
        <v>718.2928676733395</v>
      </c>
      <c r="D44" s="135">
        <v>521.8084384884955</v>
      </c>
      <c r="E44" s="135">
        <v>1053.2414499970405</v>
      </c>
      <c r="F44" s="135">
        <v>1557.6415016637247</v>
      </c>
      <c r="G44" s="135">
        <v>1272.0094245568716</v>
      </c>
      <c r="H44" s="135">
        <v>1815.2564041191035</v>
      </c>
      <c r="I44" s="135">
        <v>1794.3093672611521</v>
      </c>
      <c r="J44" s="135">
        <v>1507.5703976392933</v>
      </c>
      <c r="K44" s="135">
        <v>1897.5097730291345</v>
      </c>
      <c r="L44" s="135">
        <v>1104.534095601064</v>
      </c>
      <c r="M44" s="135">
        <v>731.7115550749004</v>
      </c>
      <c r="N44" s="135">
        <v>1976.8394674417568</v>
      </c>
    </row>
    <row r="45" spans="1:14" ht="12">
      <c r="A45" s="90">
        <v>370</v>
      </c>
      <c r="B45" s="134" t="s">
        <v>34</v>
      </c>
      <c r="C45" s="137">
        <v>1.2659612816708088</v>
      </c>
      <c r="D45" s="137">
        <v>1.4625159249944137</v>
      </c>
      <c r="E45" s="137">
        <v>1.4339098433995814</v>
      </c>
      <c r="F45" s="137">
        <v>1.3610119446244315</v>
      </c>
      <c r="G45" s="137">
        <v>1.2800386132449237</v>
      </c>
      <c r="H45" s="137">
        <v>1.466159665729298</v>
      </c>
      <c r="I45" s="137">
        <v>1.3212899233804483</v>
      </c>
      <c r="J45" s="137">
        <v>1.3006168837905914</v>
      </c>
      <c r="K45" s="137">
        <v>1.2995978565286368</v>
      </c>
      <c r="L45" s="137">
        <v>1.2851799895574383</v>
      </c>
      <c r="M45" s="137">
        <v>1.316986349470257</v>
      </c>
      <c r="N45" s="137">
        <v>1.7403107094384738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8.552778421591347</v>
      </c>
      <c r="D48" s="137">
        <v>10.170430790938894</v>
      </c>
      <c r="E48" s="137">
        <v>9.378044303970421</v>
      </c>
      <c r="F48" s="137">
        <v>9.247997473051083</v>
      </c>
      <c r="G48" s="137">
        <v>8.756366648492328</v>
      </c>
      <c r="H48" s="137">
        <v>8.720721149961987</v>
      </c>
      <c r="I48" s="137">
        <v>10.462802621445038</v>
      </c>
      <c r="J48" s="137">
        <v>10.372150077068726</v>
      </c>
      <c r="K48" s="137">
        <v>9.721852368468479</v>
      </c>
      <c r="L48" s="137">
        <v>9.445894040985847</v>
      </c>
      <c r="M48" s="137">
        <v>9.468984077170411</v>
      </c>
      <c r="N48" s="137">
        <v>10.034713510200008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3269.7143725865035</v>
      </c>
      <c r="D51" s="135">
        <v>1473.393881570628</v>
      </c>
      <c r="E51" s="135">
        <v>2747.2826145949402</v>
      </c>
      <c r="F51" s="135">
        <v>4155.71686112893</v>
      </c>
      <c r="G51" s="135">
        <v>5052.942960025337</v>
      </c>
      <c r="H51" s="135">
        <v>6457.796617270402</v>
      </c>
      <c r="I51" s="135">
        <v>5649.088179803065</v>
      </c>
      <c r="J51" s="135">
        <v>4458.7156200366135</v>
      </c>
      <c r="K51" s="135">
        <v>5806.353570268948</v>
      </c>
      <c r="L51" s="135">
        <v>5133.334263660383</v>
      </c>
      <c r="M51" s="135">
        <v>3190.0960247810217</v>
      </c>
      <c r="N51" s="135">
        <v>3973.10827944258</v>
      </c>
    </row>
    <row r="52" spans="1:14" ht="12">
      <c r="A52" s="90">
        <v>440</v>
      </c>
      <c r="B52" s="134" t="s">
        <v>30</v>
      </c>
      <c r="C52" s="135">
        <v>3019.4697429253843</v>
      </c>
      <c r="D52" s="135">
        <v>1350.2293051819524</v>
      </c>
      <c r="E52" s="135">
        <v>2200.9052128155718</v>
      </c>
      <c r="F52" s="135">
        <v>3588.98561869995</v>
      </c>
      <c r="G52" s="135">
        <v>4608.839954616457</v>
      </c>
      <c r="H52" s="135">
        <v>5468.218115240297</v>
      </c>
      <c r="I52" s="135">
        <v>4426.945023717335</v>
      </c>
      <c r="J52" s="135">
        <v>3944.3007221059133</v>
      </c>
      <c r="K52" s="135">
        <v>5193.16752523629</v>
      </c>
      <c r="L52" s="135">
        <v>4529.47453717219</v>
      </c>
      <c r="M52" s="135">
        <v>2759.9424208274295</v>
      </c>
      <c r="N52" s="135">
        <v>3052.8778849895753</v>
      </c>
    </row>
    <row r="53" spans="1:14" ht="12">
      <c r="A53" s="90">
        <v>450</v>
      </c>
      <c r="B53" s="134" t="s">
        <v>29</v>
      </c>
      <c r="C53" s="135">
        <v>461.9542633696857</v>
      </c>
      <c r="D53" s="135">
        <v>208.82162812410763</v>
      </c>
      <c r="E53" s="135">
        <v>423.41059272674653</v>
      </c>
      <c r="F53" s="135">
        <v>732.0838347432281</v>
      </c>
      <c r="G53" s="135">
        <v>509.2034239180295</v>
      </c>
      <c r="H53" s="135">
        <v>823.7764102322687</v>
      </c>
      <c r="I53" s="135">
        <v>768.6523075048528</v>
      </c>
      <c r="J53" s="135">
        <v>1447.213141469944</v>
      </c>
      <c r="K53" s="135">
        <v>1274.3036911367474</v>
      </c>
      <c r="L53" s="135">
        <v>559.7819298611095</v>
      </c>
      <c r="M53" s="135">
        <v>362.5721286226464</v>
      </c>
      <c r="N53" s="135">
        <v>634.7055898567937</v>
      </c>
    </row>
    <row r="54" spans="1:14" ht="12">
      <c r="A54" s="90">
        <v>460</v>
      </c>
      <c r="B54" s="134" t="s">
        <v>28</v>
      </c>
      <c r="C54" s="135">
        <v>310.93713089366406</v>
      </c>
      <c r="D54" s="135">
        <v>203.4731781444136</v>
      </c>
      <c r="E54" s="135">
        <v>242.76626205165914</v>
      </c>
      <c r="F54" s="135">
        <v>462.8526988787571</v>
      </c>
      <c r="G54" s="135">
        <v>355.4161887358287</v>
      </c>
      <c r="H54" s="135">
        <v>107.89512316943959</v>
      </c>
      <c r="I54" s="135">
        <v>327.27264398940633</v>
      </c>
      <c r="J54" s="135">
        <v>1047.0635834311988</v>
      </c>
      <c r="K54" s="135">
        <v>1033.8079537517542</v>
      </c>
      <c r="L54" s="135">
        <v>396.90851972192115</v>
      </c>
      <c r="M54" s="135">
        <v>194.92082424212262</v>
      </c>
      <c r="N54" s="135">
        <v>187.8297283139479</v>
      </c>
    </row>
    <row r="55" spans="1:14" ht="12">
      <c r="A55" s="90">
        <v>470</v>
      </c>
      <c r="B55" s="134" t="s">
        <v>27</v>
      </c>
      <c r="C55" s="135">
        <v>44.30186738707407</v>
      </c>
      <c r="D55" s="135">
        <v>245.99417468810782</v>
      </c>
      <c r="E55" s="135">
        <v>117.66302416498178</v>
      </c>
      <c r="F55" s="135">
        <v>281.2446240488871</v>
      </c>
      <c r="G55" s="135">
        <v>180.17930262453436</v>
      </c>
      <c r="H55" s="135">
        <v>169.6126138419977</v>
      </c>
      <c r="I55" s="135">
        <v>731.7584435916372</v>
      </c>
      <c r="J55" s="135">
        <v>496.13995708726173</v>
      </c>
      <c r="K55" s="135">
        <v>241.64967681989066</v>
      </c>
      <c r="L55" s="135">
        <v>298.6901468068932</v>
      </c>
      <c r="M55" s="135">
        <v>102.65457074775249</v>
      </c>
      <c r="N55" s="135">
        <v>43.48976177226188</v>
      </c>
    </row>
    <row r="56" spans="1:14" ht="12">
      <c r="A56" s="90">
        <v>480</v>
      </c>
      <c r="B56" s="134" t="s">
        <v>26</v>
      </c>
      <c r="C56" s="135">
        <v>41.04640780773714</v>
      </c>
      <c r="D56" s="135">
        <v>237.43665472059732</v>
      </c>
      <c r="E56" s="135">
        <v>52.4173398316531</v>
      </c>
      <c r="F56" s="135">
        <v>91.02119425674992</v>
      </c>
      <c r="G56" s="135">
        <v>107.66980023009897</v>
      </c>
      <c r="H56" s="135">
        <v>38.66790222871123</v>
      </c>
      <c r="I56" s="135">
        <v>410.2503670103148</v>
      </c>
      <c r="J56" s="135">
        <v>487.4951710362318</v>
      </c>
      <c r="K56" s="135">
        <v>83.47372668818247</v>
      </c>
      <c r="L56" s="135">
        <v>112.57342028835629</v>
      </c>
      <c r="M56" s="135">
        <v>94.7329379905567</v>
      </c>
      <c r="N56" s="135">
        <v>42.39869745809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61.19057608979701</v>
      </c>
      <c r="D58" s="135">
        <v>50.91033893112366</v>
      </c>
      <c r="E58" s="135">
        <v>104.8346796633062</v>
      </c>
      <c r="F58" s="135">
        <v>51.079249460406935</v>
      </c>
      <c r="G58" s="135">
        <v>71.58115575049393</v>
      </c>
      <c r="H58" s="135">
        <v>248.80436398590615</v>
      </c>
      <c r="I58" s="135">
        <v>148.46381439569086</v>
      </c>
      <c r="J58" s="135">
        <v>139.17137283854163</v>
      </c>
      <c r="K58" s="135">
        <v>88.29117830401798</v>
      </c>
      <c r="L58" s="135">
        <v>158.50465110032624</v>
      </c>
      <c r="M58" s="135">
        <v>24.797562417721306</v>
      </c>
      <c r="N58" s="135">
        <v>342.5768996680495</v>
      </c>
    </row>
    <row r="59" spans="1:14" ht="12">
      <c r="A59" s="90">
        <v>510</v>
      </c>
      <c r="B59" s="134" t="s">
        <v>24</v>
      </c>
      <c r="C59" s="135">
        <v>209.15789521739126</v>
      </c>
      <c r="D59" s="135">
        <v>40.508010283058404</v>
      </c>
      <c r="E59" s="135">
        <v>161.56029599394375</v>
      </c>
      <c r="F59" s="135">
        <v>234.12011621002324</v>
      </c>
      <c r="G59" s="135">
        <v>255.58488440149085</v>
      </c>
      <c r="H59" s="135">
        <v>392.9740989819842</v>
      </c>
      <c r="I59" s="135">
        <v>166.0003193424447</v>
      </c>
      <c r="J59" s="135">
        <v>230.77858814618497</v>
      </c>
      <c r="K59" s="135">
        <v>413.0484321583865</v>
      </c>
      <c r="L59" s="135">
        <v>114.45046838246498</v>
      </c>
      <c r="M59" s="135">
        <v>221.65459209594616</v>
      </c>
      <c r="N59" s="135">
        <v>420.49689433939017</v>
      </c>
    </row>
    <row r="60" spans="1:14" ht="12">
      <c r="A60" s="90">
        <v>520</v>
      </c>
      <c r="B60" s="134" t="s">
        <v>23</v>
      </c>
      <c r="C60" s="135">
        <v>39.08805482598548</v>
      </c>
      <c r="D60" s="135">
        <v>0</v>
      </c>
      <c r="E60" s="135">
        <v>13.817153594493842</v>
      </c>
      <c r="F60" s="135">
        <v>68.72760461187077</v>
      </c>
      <c r="G60" s="135">
        <v>142.94299726687981</v>
      </c>
      <c r="H60" s="135">
        <v>128.6891300478797</v>
      </c>
      <c r="I60" s="135">
        <v>11.995825060104263</v>
      </c>
      <c r="J60" s="135">
        <v>9.67539205752864</v>
      </c>
      <c r="K60" s="135">
        <v>9.699436419191358</v>
      </c>
      <c r="L60" s="135">
        <v>8.603273846485676</v>
      </c>
      <c r="M60" s="135">
        <v>10.314425395855386</v>
      </c>
      <c r="N60" s="135">
        <v>57.67364132337542</v>
      </c>
    </row>
    <row r="61" spans="2:14" ht="12">
      <c r="B61" s="139" t="s">
        <v>188</v>
      </c>
      <c r="C61" s="138">
        <v>123.01446705703867</v>
      </c>
      <c r="D61" s="138">
        <v>167.50431175874067</v>
      </c>
      <c r="E61" s="138">
        <v>214.94816761601092</v>
      </c>
      <c r="F61" s="138">
        <v>316.8569352800926</v>
      </c>
      <c r="G61" s="138">
        <v>295.94012863283024</v>
      </c>
      <c r="H61" s="138">
        <v>71.44222063269372</v>
      </c>
      <c r="I61" s="138">
        <v>1026.7544796483833</v>
      </c>
      <c r="J61" s="138">
        <v>272.69226733055183</v>
      </c>
      <c r="K61" s="138">
        <v>326.50564431231965</v>
      </c>
      <c r="L61" s="138">
        <v>277.67125693782043</v>
      </c>
      <c r="M61" s="138">
        <v>163.39732132834823</v>
      </c>
      <c r="N61" s="138">
        <v>311.0140666130797</v>
      </c>
    </row>
    <row r="62" spans="2:14" ht="12">
      <c r="B62" s="139" t="s">
        <v>189</v>
      </c>
      <c r="C62" s="138">
        <v>49.1483916466847</v>
      </c>
      <c r="D62" s="138">
        <v>112.48339042394281</v>
      </c>
      <c r="E62" s="138">
        <v>33.18180971375837</v>
      </c>
      <c r="F62" s="138">
        <v>29.889749422383147</v>
      </c>
      <c r="G62" s="138">
        <v>7.4550283799199555</v>
      </c>
      <c r="H62" s="138">
        <v>75.7939918595233</v>
      </c>
      <c r="I62" s="138">
        <v>96.43130731165058</v>
      </c>
      <c r="J62" s="138">
        <v>134.76724439147952</v>
      </c>
      <c r="K62" s="138">
        <v>70.77081325598874</v>
      </c>
      <c r="L62" s="138">
        <v>47.22117774633632</v>
      </c>
      <c r="M62" s="138">
        <v>74.39268725316391</v>
      </c>
      <c r="N62" s="138">
        <v>10.800703988303479</v>
      </c>
    </row>
    <row r="63" spans="2:14" ht="12">
      <c r="B63" s="139" t="s">
        <v>190</v>
      </c>
      <c r="C63" s="138">
        <v>17.381550032144194</v>
      </c>
      <c r="D63" s="138">
        <v>1.0355025982461838</v>
      </c>
      <c r="E63" s="138">
        <v>4.299572374925845</v>
      </c>
      <c r="F63" s="138">
        <v>25.553266945616826</v>
      </c>
      <c r="G63" s="138">
        <v>0</v>
      </c>
      <c r="H63" s="138">
        <v>3.233895630852216</v>
      </c>
      <c r="I63" s="138">
        <v>20.357162304980335</v>
      </c>
      <c r="J63" s="138">
        <v>5.35299903201367</v>
      </c>
      <c r="K63" s="138">
        <v>9.699436419191358</v>
      </c>
      <c r="L63" s="138">
        <v>6.351885171277336</v>
      </c>
      <c r="M63" s="138">
        <v>3.438141798618462</v>
      </c>
      <c r="N63" s="138">
        <v>0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21.70650479384129</v>
      </c>
      <c r="D66" s="138">
        <v>2.139379991877623</v>
      </c>
      <c r="E66" s="138">
        <v>16.109731094649238</v>
      </c>
      <c r="F66" s="138">
        <v>3.2660040729880997</v>
      </c>
      <c r="G66" s="138">
        <v>10.793890448356294</v>
      </c>
      <c r="H66" s="138">
        <v>202.1967051908385</v>
      </c>
      <c r="I66" s="138">
        <v>23.830770236774427</v>
      </c>
      <c r="J66" s="138">
        <v>99.2456879111072</v>
      </c>
      <c r="K66" s="138">
        <v>14.025817193660977</v>
      </c>
      <c r="L66" s="138">
        <v>59.050707525214634</v>
      </c>
      <c r="M66" s="138">
        <v>60.683658432679536</v>
      </c>
      <c r="N66" s="138">
        <v>127.07714787273738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3559.478322814876</v>
      </c>
      <c r="D69" s="135">
        <v>2017.0765899608018</v>
      </c>
      <c r="E69" s="135">
        <v>2813.4886003862393</v>
      </c>
      <c r="F69" s="135">
        <v>4720.182648871161</v>
      </c>
      <c r="G69" s="135">
        <v>5621.685604741161</v>
      </c>
      <c r="H69" s="135">
        <v>6972.044384097422</v>
      </c>
      <c r="I69" s="135">
        <v>6754.065405032679</v>
      </c>
      <c r="J69" s="135">
        <v>6244.488107702389</v>
      </c>
      <c r="K69" s="135">
        <v>6915.186988493459</v>
      </c>
      <c r="L69" s="135">
        <v>5483.6353687164265</v>
      </c>
      <c r="M69" s="135">
        <v>3302.3805325347644</v>
      </c>
      <c r="N69" s="135">
        <v>4336.264203052346</v>
      </c>
    </row>
    <row r="70" spans="1:14" ht="12">
      <c r="A70" s="90">
        <v>570</v>
      </c>
      <c r="B70" s="134" t="s">
        <v>19</v>
      </c>
      <c r="C70" s="135">
        <v>44.49128091760484</v>
      </c>
      <c r="D70" s="135">
        <v>209.9467383291585</v>
      </c>
      <c r="E70" s="135">
        <v>334.7842164581239</v>
      </c>
      <c r="F70" s="135">
        <v>229.76465341650567</v>
      </c>
      <c r="G70" s="135">
        <v>254.4291245755765</v>
      </c>
      <c r="H70" s="135">
        <v>406.54900212928675</v>
      </c>
      <c r="I70" s="135">
        <v>49.0738297913356</v>
      </c>
      <c r="J70" s="135">
        <v>236.12785588773963</v>
      </c>
      <c r="K70" s="135">
        <v>96.64017382197079</v>
      </c>
      <c r="L70" s="135">
        <v>364.2704482490217</v>
      </c>
      <c r="M70" s="135">
        <v>320.4916943367787</v>
      </c>
      <c r="N70" s="135">
        <v>366.03354706689345</v>
      </c>
    </row>
    <row r="71" spans="1:14" ht="12">
      <c r="A71" s="90">
        <v>580</v>
      </c>
      <c r="B71" s="134" t="s">
        <v>18</v>
      </c>
      <c r="C71" s="135">
        <v>40.15066814515559</v>
      </c>
      <c r="D71" s="135">
        <v>209.9467383291585</v>
      </c>
      <c r="E71" s="135">
        <v>332.63443027066097</v>
      </c>
      <c r="F71" s="135">
        <v>206.39326992468534</v>
      </c>
      <c r="G71" s="135">
        <v>239.46872034877185</v>
      </c>
      <c r="H71" s="135">
        <v>398.13432945897506</v>
      </c>
      <c r="I71" s="135">
        <v>35.987475180312785</v>
      </c>
      <c r="J71" s="135">
        <v>226.452463830211</v>
      </c>
      <c r="K71" s="135">
        <v>89.11073538466079</v>
      </c>
      <c r="L71" s="135">
        <v>283.9595504768737</v>
      </c>
      <c r="M71" s="135">
        <v>273.18866403374847</v>
      </c>
      <c r="N71" s="135">
        <v>366.03354706689345</v>
      </c>
    </row>
    <row r="72" spans="1:14" ht="12">
      <c r="A72" s="90">
        <v>590</v>
      </c>
      <c r="B72" s="134" t="s">
        <v>17</v>
      </c>
      <c r="C72" s="135">
        <v>5.425765965561567</v>
      </c>
      <c r="D72" s="135">
        <v>2.107952002567069</v>
      </c>
      <c r="E72" s="135">
        <v>6.390605184120947</v>
      </c>
      <c r="F72" s="135">
        <v>25.539624730203467</v>
      </c>
      <c r="G72" s="135">
        <v>14.960404226804636</v>
      </c>
      <c r="H72" s="135">
        <v>9.465288413815161</v>
      </c>
      <c r="I72" s="135">
        <v>13.086354611022832</v>
      </c>
      <c r="J72" s="135">
        <v>72.23718981033763</v>
      </c>
      <c r="K72" s="135">
        <v>7.529438437310013</v>
      </c>
      <c r="L72" s="135">
        <v>80.310897772148</v>
      </c>
      <c r="M72" s="135">
        <v>47.303030303030305</v>
      </c>
      <c r="N72" s="135">
        <v>119.46536562256341</v>
      </c>
    </row>
    <row r="73" spans="1:14" ht="12">
      <c r="A73" s="90">
        <v>600</v>
      </c>
      <c r="B73" s="134" t="s">
        <v>16</v>
      </c>
      <c r="C73" s="135">
        <v>3533.43464618018</v>
      </c>
      <c r="D73" s="135">
        <v>1810.307493630149</v>
      </c>
      <c r="E73" s="135">
        <v>2492.621286834846</v>
      </c>
      <c r="F73" s="135">
        <v>4524.636911910643</v>
      </c>
      <c r="G73" s="135">
        <v>5373.632119500669</v>
      </c>
      <c r="H73" s="135">
        <v>6572.931740573003</v>
      </c>
      <c r="I73" s="135">
        <v>6714.806341199612</v>
      </c>
      <c r="J73" s="135">
        <v>6081.603051506545</v>
      </c>
      <c r="K73" s="135">
        <v>6820.712274256939</v>
      </c>
      <c r="L73" s="135">
        <v>5132.437580046259</v>
      </c>
      <c r="M73" s="135">
        <v>2986.4730272628103</v>
      </c>
      <c r="N73" s="135">
        <v>4020.4171437256555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154.99574824092792</v>
      </c>
      <c r="D75" s="135">
        <v>16.045349939082172</v>
      </c>
      <c r="E75" s="135">
        <v>109.04729898303185</v>
      </c>
      <c r="F75" s="135">
        <v>83.12359790575988</v>
      </c>
      <c r="G75" s="135">
        <v>43.5984096441922</v>
      </c>
      <c r="H75" s="135">
        <v>145.0511577933625</v>
      </c>
      <c r="I75" s="135">
        <v>361.57774943821056</v>
      </c>
      <c r="J75" s="135">
        <v>181.25825427873352</v>
      </c>
      <c r="K75" s="135">
        <v>263.5154764308872</v>
      </c>
      <c r="L75" s="135">
        <v>110.92582858191358</v>
      </c>
      <c r="M75" s="135">
        <v>132.86952257959615</v>
      </c>
      <c r="N75" s="135">
        <v>151.42442397122537</v>
      </c>
    </row>
    <row r="76" spans="1:14" ht="12">
      <c r="A76" s="90">
        <v>630</v>
      </c>
      <c r="B76" s="134" t="s">
        <v>14</v>
      </c>
      <c r="C76" s="135">
        <v>142.95356379781563</v>
      </c>
      <c r="D76" s="135">
        <v>12.836279951265738</v>
      </c>
      <c r="E76" s="135">
        <v>86.58591257174119</v>
      </c>
      <c r="F76" s="135">
        <v>24.15307886661332</v>
      </c>
      <c r="G76" s="135">
        <v>5.21005409078561</v>
      </c>
      <c r="H76" s="135">
        <v>80.12401278841371</v>
      </c>
      <c r="I76" s="135">
        <v>229.4718783062982</v>
      </c>
      <c r="J76" s="135">
        <v>178.0164595095973</v>
      </c>
      <c r="K76" s="135">
        <v>123.94262113993338</v>
      </c>
      <c r="L76" s="135">
        <v>57.10119893053009</v>
      </c>
      <c r="M76" s="135">
        <v>53.99334436785492</v>
      </c>
      <c r="N76" s="135">
        <v>32.03857637433185</v>
      </c>
    </row>
    <row r="77" spans="1:14" ht="12">
      <c r="A77" s="90">
        <v>640</v>
      </c>
      <c r="B77" s="134" t="s">
        <v>13</v>
      </c>
      <c r="C77" s="135">
        <v>12.042184443112314</v>
      </c>
      <c r="D77" s="135">
        <v>1.0696899959388115</v>
      </c>
      <c r="E77" s="135">
        <v>5.347134846011938</v>
      </c>
      <c r="F77" s="135">
        <v>13.311872674697524</v>
      </c>
      <c r="G77" s="135">
        <v>36.330272397664785</v>
      </c>
      <c r="H77" s="135">
        <v>4.324317234241117</v>
      </c>
      <c r="I77" s="135">
        <v>132.10587113191232</v>
      </c>
      <c r="J77" s="135">
        <v>3.241794769136228</v>
      </c>
      <c r="K77" s="135">
        <v>6.496378756350962</v>
      </c>
      <c r="L77" s="135">
        <v>53.82462965138349</v>
      </c>
      <c r="M77" s="135">
        <v>29.281053376298622</v>
      </c>
      <c r="N77" s="135">
        <v>0</v>
      </c>
    </row>
    <row r="78" spans="1:14" ht="12">
      <c r="A78" s="90">
        <v>650</v>
      </c>
      <c r="B78" s="134" t="s">
        <v>12</v>
      </c>
      <c r="C78" s="135">
        <v>0</v>
      </c>
      <c r="D78" s="135">
        <v>2.139379991877623</v>
      </c>
      <c r="E78" s="135">
        <v>17.11425156527873</v>
      </c>
      <c r="F78" s="135">
        <v>45.658646364449034</v>
      </c>
      <c r="G78" s="135">
        <v>2.0580831557418082</v>
      </c>
      <c r="H78" s="135">
        <v>62.7089326188565</v>
      </c>
      <c r="I78" s="135">
        <v>0</v>
      </c>
      <c r="J78" s="135">
        <v>3.241794769136228</v>
      </c>
      <c r="K78" s="135">
        <v>133.07647653460288</v>
      </c>
      <c r="L78" s="135">
        <v>4.368759038862132</v>
      </c>
      <c r="M78" s="135">
        <v>49.59512483544261</v>
      </c>
      <c r="N78" s="135">
        <v>119.38584759689353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34.901881354920484</v>
      </c>
      <c r="D80" s="135">
        <v>60.35089791145455</v>
      </c>
      <c r="E80" s="135">
        <v>69.51501096483362</v>
      </c>
      <c r="F80" s="135">
        <v>38.08297771398721</v>
      </c>
      <c r="G80" s="135">
        <v>59.97783561138246</v>
      </c>
      <c r="H80" s="135">
        <v>31.38345702167387</v>
      </c>
      <c r="I80" s="135">
        <v>69.48097989873739</v>
      </c>
      <c r="J80" s="135">
        <v>37.73949228973693</v>
      </c>
      <c r="K80" s="135">
        <v>13.950411823238216</v>
      </c>
      <c r="L80" s="135">
        <v>29.354653361396764</v>
      </c>
      <c r="M80" s="135">
        <v>14.697218248185404</v>
      </c>
      <c r="N80" s="135">
        <v>30.003033283875233</v>
      </c>
    </row>
    <row r="81" spans="1:14" ht="12">
      <c r="A81" s="90">
        <v>680</v>
      </c>
      <c r="B81" s="134" t="s">
        <v>10</v>
      </c>
      <c r="C81" s="135">
        <v>207.21350798900048</v>
      </c>
      <c r="D81" s="135">
        <v>94.68353997457439</v>
      </c>
      <c r="E81" s="135">
        <v>224.78532014117928</v>
      </c>
      <c r="F81" s="135">
        <v>319.2088147082562</v>
      </c>
      <c r="G81" s="135">
        <v>258.772704069033</v>
      </c>
      <c r="H81" s="135">
        <v>312.7006094763126</v>
      </c>
      <c r="I81" s="135">
        <v>282.9795058291823</v>
      </c>
      <c r="J81" s="135">
        <v>155.21987217531574</v>
      </c>
      <c r="K81" s="135">
        <v>385.2619610902173</v>
      </c>
      <c r="L81" s="135">
        <v>146.5217367925726</v>
      </c>
      <c r="M81" s="135">
        <v>216.060878905111</v>
      </c>
      <c r="N81" s="135">
        <v>274.7569607935992</v>
      </c>
    </row>
    <row r="82" spans="1:14" ht="12">
      <c r="A82" s="90">
        <v>690</v>
      </c>
      <c r="B82" s="134" t="s">
        <v>9</v>
      </c>
      <c r="C82" s="135">
        <v>1.0851531931123133</v>
      </c>
      <c r="D82" s="135">
        <v>2.139379991877623</v>
      </c>
      <c r="E82" s="135">
        <v>83.43569804662586</v>
      </c>
      <c r="F82" s="135">
        <v>2.16824123838316</v>
      </c>
      <c r="G82" s="135">
        <v>38.489050487336044</v>
      </c>
      <c r="H82" s="135">
        <v>3.233895630852216</v>
      </c>
      <c r="I82" s="135">
        <v>26.861382188445937</v>
      </c>
      <c r="J82" s="135">
        <v>65.80359252194522</v>
      </c>
      <c r="K82" s="135">
        <v>6.496378756350963</v>
      </c>
      <c r="L82" s="135">
        <v>1.092189759715533</v>
      </c>
      <c r="M82" s="135">
        <v>1.146047266206154</v>
      </c>
      <c r="N82" s="135">
        <v>1.0910643141718839</v>
      </c>
    </row>
    <row r="83" spans="1:14" ht="12">
      <c r="A83" s="90">
        <v>700</v>
      </c>
      <c r="B83" s="134" t="s">
        <v>8</v>
      </c>
      <c r="C83" s="135">
        <v>1.0851531931123133</v>
      </c>
      <c r="D83" s="135">
        <v>1.0539760012835344</v>
      </c>
      <c r="E83" s="135">
        <v>3.1679719694151043</v>
      </c>
      <c r="F83" s="135">
        <v>33.43089430894309</v>
      </c>
      <c r="G83" s="135">
        <v>2.1101297839698137</v>
      </c>
      <c r="H83" s="135">
        <v>59.4376678086898</v>
      </c>
      <c r="I83" s="135">
        <v>98.52940137414524</v>
      </c>
      <c r="J83" s="135">
        <v>2.1611965127574853</v>
      </c>
      <c r="K83" s="135">
        <v>0</v>
      </c>
      <c r="L83" s="135">
        <v>2.150761981700409</v>
      </c>
      <c r="M83" s="135">
        <v>2.292094532412308</v>
      </c>
      <c r="N83" s="135">
        <v>71.46100651070368</v>
      </c>
    </row>
    <row r="84" spans="1:14" ht="12">
      <c r="A84" s="90">
        <v>710</v>
      </c>
      <c r="B84" s="134" t="s">
        <v>7</v>
      </c>
      <c r="C84" s="135">
        <v>4.29741258418441</v>
      </c>
      <c r="D84" s="135">
        <v>3.1933559931611573</v>
      </c>
      <c r="E84" s="135">
        <v>4.2701956857919345</v>
      </c>
      <c r="F84" s="135">
        <v>2.16824123838316</v>
      </c>
      <c r="G84" s="135">
        <v>2.1101297839698137</v>
      </c>
      <c r="H84" s="135">
        <v>121.0935480034719</v>
      </c>
      <c r="I84" s="135">
        <v>11.995825060104263</v>
      </c>
      <c r="J84" s="135">
        <v>34.52269364554072</v>
      </c>
      <c r="K84" s="135">
        <v>5.318847136524605</v>
      </c>
      <c r="L84" s="135">
        <v>6.385050869639915</v>
      </c>
      <c r="M84" s="135">
        <v>122.84176482240036</v>
      </c>
      <c r="N84" s="135">
        <v>31.094097598047117</v>
      </c>
    </row>
    <row r="85" spans="2:14" ht="12">
      <c r="B85" s="134" t="s">
        <v>22</v>
      </c>
      <c r="C85" s="135">
        <v>23.87337024847089</v>
      </c>
      <c r="D85" s="135">
        <v>18.077923911326216</v>
      </c>
      <c r="E85" s="135">
        <v>25.76805756042116</v>
      </c>
      <c r="F85" s="135">
        <v>26.04519062051213</v>
      </c>
      <c r="G85" s="135">
        <v>131.65798713454257</v>
      </c>
      <c r="H85" s="135">
        <v>84.28583956903485</v>
      </c>
      <c r="I85" s="135">
        <v>23.84803923479985</v>
      </c>
      <c r="J85" s="135">
        <v>11.861584695226147</v>
      </c>
      <c r="K85" s="135">
        <v>42.127121692749036</v>
      </c>
      <c r="L85" s="135">
        <v>73.24913759379852</v>
      </c>
      <c r="M85" s="135">
        <v>21.27140752668043</v>
      </c>
      <c r="N85" s="135">
        <v>21.75897194993666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48.735170427280366</v>
      </c>
      <c r="D88" s="136">
        <v>39.990954249094806</v>
      </c>
      <c r="E88" s="136">
        <v>62.57113471084596</v>
      </c>
      <c r="F88" s="136">
        <v>47.468822711371175</v>
      </c>
      <c r="G88" s="136">
        <v>55.54780933514811</v>
      </c>
      <c r="H88" s="136">
        <v>58.2617876937973</v>
      </c>
      <c r="I88" s="136">
        <v>40.56239240927906</v>
      </c>
      <c r="J88" s="136">
        <v>47.83162728512632</v>
      </c>
      <c r="K88" s="136">
        <v>44.78985145564076</v>
      </c>
      <c r="L88" s="136">
        <v>49.66959461756383</v>
      </c>
      <c r="M88" s="136">
        <v>53.789045917413766</v>
      </c>
      <c r="N88" s="136">
        <v>59.92625838440001</v>
      </c>
    </row>
    <row r="89" spans="1:14" ht="12">
      <c r="A89" s="90">
        <v>750</v>
      </c>
      <c r="B89" s="134" t="s">
        <v>195</v>
      </c>
      <c r="C89" s="136">
        <v>51.264829572719634</v>
      </c>
      <c r="D89" s="136">
        <v>60.009045750905194</v>
      </c>
      <c r="E89" s="136">
        <v>37.42886528915404</v>
      </c>
      <c r="F89" s="136">
        <v>52.531177288628825</v>
      </c>
      <c r="G89" s="136">
        <v>44.45219066485189</v>
      </c>
      <c r="H89" s="136">
        <v>41.7382123062027</v>
      </c>
      <c r="I89" s="136">
        <v>59.43760759072094</v>
      </c>
      <c r="J89" s="136">
        <v>52.16837271487368</v>
      </c>
      <c r="K89" s="136">
        <v>55.21014854435924</v>
      </c>
      <c r="L89" s="136">
        <v>50.33040538243617</v>
      </c>
      <c r="M89" s="136">
        <v>46.210954082586234</v>
      </c>
      <c r="N89" s="136">
        <v>40.07374161559999</v>
      </c>
    </row>
    <row r="90" spans="1:14" ht="12">
      <c r="A90" s="90">
        <v>760</v>
      </c>
      <c r="B90" s="134" t="s">
        <v>5</v>
      </c>
      <c r="C90" s="136">
        <v>2.469055760159823</v>
      </c>
      <c r="D90" s="136">
        <v>2.594821339641288</v>
      </c>
      <c r="E90" s="136">
        <v>3.0686832851166015</v>
      </c>
      <c r="F90" s="136">
        <v>2.5020747644129036</v>
      </c>
      <c r="G90" s="136">
        <v>3.1373403111283724</v>
      </c>
      <c r="H90" s="136">
        <v>2.287760536755563</v>
      </c>
      <c r="I90" s="136">
        <v>3.0353441737402234</v>
      </c>
      <c r="J90" s="136">
        <v>3.0633024224098304</v>
      </c>
      <c r="K90" s="136">
        <v>2.6904837825084282</v>
      </c>
      <c r="L90" s="136">
        <v>2.697506643233135</v>
      </c>
      <c r="M90" s="136">
        <v>2.8507850267832837</v>
      </c>
      <c r="N90" s="136">
        <v>2.2552596230376807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47.8090396275538</v>
      </c>
      <c r="D92" s="135">
        <v>25.656845907876207</v>
      </c>
      <c r="E92" s="135">
        <v>63.2651510269166</v>
      </c>
      <c r="F92" s="135">
        <v>329.36761012386745</v>
      </c>
      <c r="G92" s="135">
        <v>161.51192526319358</v>
      </c>
      <c r="H92" s="135">
        <v>162.2046537077183</v>
      </c>
      <c r="I92" s="135">
        <v>150.56189486215447</v>
      </c>
      <c r="J92" s="135">
        <v>208.21676012962305</v>
      </c>
      <c r="K92" s="135">
        <v>299.91426500811235</v>
      </c>
      <c r="L92" s="135">
        <v>33.790647475720206</v>
      </c>
      <c r="M92" s="135">
        <v>54.17931390026723</v>
      </c>
      <c r="N92" s="135">
        <v>47.46006231062538</v>
      </c>
    </row>
    <row r="93" spans="1:14" ht="12">
      <c r="A93" s="90">
        <v>790</v>
      </c>
      <c r="B93" s="134" t="s">
        <v>3</v>
      </c>
      <c r="C93" s="135">
        <v>3935.5216913133872</v>
      </c>
      <c r="D93" s="135">
        <v>2145.445863503463</v>
      </c>
      <c r="E93" s="135">
        <v>3169.726767664249</v>
      </c>
      <c r="F93" s="135">
        <v>4869.00459916479</v>
      </c>
      <c r="G93" s="135">
        <v>5910.214950327441</v>
      </c>
      <c r="H93" s="135">
        <v>7112.151386114461</v>
      </c>
      <c r="I93" s="135">
        <v>7156.903607813529</v>
      </c>
      <c r="J93" s="135">
        <v>6364.134427117299</v>
      </c>
      <c r="K93" s="135">
        <v>7273.769894085093</v>
      </c>
      <c r="L93" s="135">
        <v>5869.739428840255</v>
      </c>
      <c r="M93" s="135">
        <v>3693.5108580463607</v>
      </c>
      <c r="N93" s="135">
        <v>4693.085366984563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1411.6661467077115</v>
      </c>
      <c r="D95" s="135">
        <v>842.6424816680724</v>
      </c>
      <c r="E95" s="135">
        <v>1567.2878415588718</v>
      </c>
      <c r="F95" s="135">
        <v>1866.8162590790719</v>
      </c>
      <c r="G95" s="135">
        <v>2562.7353109430123</v>
      </c>
      <c r="H95" s="135">
        <v>2700.0993882295506</v>
      </c>
      <c r="I95" s="135">
        <v>1664.5546919717522</v>
      </c>
      <c r="J95" s="135">
        <v>2526.6376127662743</v>
      </c>
      <c r="K95" s="135">
        <v>3441.9492230448764</v>
      </c>
      <c r="L95" s="135">
        <v>2126.397613123601</v>
      </c>
      <c r="M95" s="135">
        <v>1192.3730682585174</v>
      </c>
      <c r="N95" s="135">
        <v>1898.4612759686117</v>
      </c>
    </row>
    <row r="96" spans="1:14" ht="12">
      <c r="A96" s="90">
        <v>820</v>
      </c>
      <c r="B96" s="134" t="s">
        <v>1</v>
      </c>
      <c r="C96" s="135">
        <v>2571.6645842332296</v>
      </c>
      <c r="D96" s="135">
        <v>1328.460227743267</v>
      </c>
      <c r="E96" s="135">
        <v>1665.704077132295</v>
      </c>
      <c r="F96" s="135">
        <v>3331.555950209586</v>
      </c>
      <c r="G96" s="135">
        <v>3508.9915646476243</v>
      </c>
      <c r="H96" s="135">
        <v>4574.256651592634</v>
      </c>
      <c r="I96" s="135">
        <v>5642.910810703937</v>
      </c>
      <c r="J96" s="135">
        <v>4045.7135744806515</v>
      </c>
      <c r="K96" s="135">
        <v>4131.734936048332</v>
      </c>
      <c r="L96" s="135">
        <v>3777.1324631923753</v>
      </c>
      <c r="M96" s="135">
        <v>2555.3171036881076</v>
      </c>
      <c r="N96" s="135">
        <v>2842.0841533265752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2568.4523248421574</v>
      </c>
      <c r="D98" s="135">
        <v>1325.2668717501058</v>
      </c>
      <c r="E98" s="135">
        <v>1658.1798254761745</v>
      </c>
      <c r="F98" s="135">
        <v>3145.669002894215</v>
      </c>
      <c r="G98" s="135">
        <v>3501.435841333775</v>
      </c>
      <c r="H98" s="135">
        <v>4563.38410104341</v>
      </c>
      <c r="I98" s="135">
        <v>5624.404799171274</v>
      </c>
      <c r="J98" s="135">
        <v>4037.0687884296217</v>
      </c>
      <c r="K98" s="135">
        <v>4127.404016877431</v>
      </c>
      <c r="L98" s="135">
        <v>3768.4285626523815</v>
      </c>
      <c r="M98" s="135">
        <v>2525.9353522055612</v>
      </c>
      <c r="N98" s="135">
        <v>2831.1735101848562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44.71270084011862</v>
      </c>
      <c r="D100" s="135">
        <v>40.87850880969497</v>
      </c>
      <c r="E100" s="135">
        <v>45.61070903660129</v>
      </c>
      <c r="F100" s="135">
        <v>44.77379387810547</v>
      </c>
      <c r="G100" s="135">
        <v>47.14430863963926</v>
      </c>
      <c r="H100" s="135">
        <v>44.92746941268279</v>
      </c>
      <c r="I100" s="135">
        <v>48.42965966957825</v>
      </c>
      <c r="J100" s="135">
        <v>50.946688063151754</v>
      </c>
      <c r="K100" s="135">
        <v>47.90051841525059</v>
      </c>
      <c r="L100" s="135">
        <v>49.44807760713221</v>
      </c>
      <c r="M100" s="135">
        <v>47.596145201956894</v>
      </c>
      <c r="N100" s="135">
        <v>43.77777558756117</v>
      </c>
    </row>
    <row r="101" spans="1:14" ht="12">
      <c r="A101" s="90">
        <v>852</v>
      </c>
      <c r="B101" s="134" t="s">
        <v>149</v>
      </c>
      <c r="C101" s="136">
        <v>2.7439037954132135</v>
      </c>
      <c r="D101" s="136">
        <v>2.1581468003824247</v>
      </c>
      <c r="E101" s="136">
        <v>1.7686669597287727</v>
      </c>
      <c r="F101" s="136">
        <v>2.6055473244916048</v>
      </c>
      <c r="G101" s="136">
        <v>2.1300951308853704</v>
      </c>
      <c r="H101" s="136">
        <v>2.0960041087410315</v>
      </c>
      <c r="I101" s="136">
        <v>2.657911583372275</v>
      </c>
      <c r="J101" s="136">
        <v>2.0009971642160016</v>
      </c>
      <c r="K101" s="136">
        <v>2.3052804050777684</v>
      </c>
      <c r="L101" s="136">
        <v>2.3273773645564577</v>
      </c>
      <c r="M101" s="136">
        <v>2.050252204393562</v>
      </c>
      <c r="N101" s="136">
        <v>2.666145909468325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H19" sqref="H19"/>
    </sheetView>
  </sheetViews>
  <sheetFormatPr defaultColWidth="8.796875" defaultRowHeight="15"/>
  <cols>
    <col min="1" max="1" width="0" style="90" hidden="1" customWidth="1"/>
    <col min="2" max="2" width="22.296875" style="90" customWidth="1"/>
    <col min="3" max="14" width="8.296875" style="133" customWidth="1"/>
    <col min="15" max="16384" width="8.8984375" style="90" customWidth="1"/>
  </cols>
  <sheetData>
    <row r="1" spans="1:14" ht="12">
      <c r="A1" s="90" t="s">
        <v>187</v>
      </c>
      <c r="B1" s="134" t="s">
        <v>178</v>
      </c>
      <c r="C1" s="135" t="s">
        <v>55</v>
      </c>
      <c r="D1" s="135" t="s">
        <v>54</v>
      </c>
      <c r="E1" s="135" t="s">
        <v>53</v>
      </c>
      <c r="F1" s="135" t="s">
        <v>52</v>
      </c>
      <c r="G1" s="135" t="s">
        <v>51</v>
      </c>
      <c r="H1" s="135" t="s">
        <v>60</v>
      </c>
      <c r="I1" s="135" t="s">
        <v>59</v>
      </c>
      <c r="J1" s="135" t="s">
        <v>50</v>
      </c>
      <c r="K1" s="135" t="s">
        <v>49</v>
      </c>
      <c r="L1" s="135" t="s">
        <v>48</v>
      </c>
      <c r="M1" s="135" t="s">
        <v>47</v>
      </c>
      <c r="N1" s="135" t="s">
        <v>46</v>
      </c>
    </row>
    <row r="2" spans="1:14" ht="12">
      <c r="A2" s="90">
        <v>10</v>
      </c>
      <c r="B2" s="141">
        <v>2015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2">
      <c r="A3" s="90">
        <v>20</v>
      </c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12">
      <c r="A4" s="90">
        <v>30</v>
      </c>
      <c r="B4" s="134" t="s">
        <v>63</v>
      </c>
      <c r="C4" s="135">
        <v>30429.20281431337</v>
      </c>
      <c r="D4" s="135">
        <v>38369.6661985486</v>
      </c>
      <c r="E4" s="135">
        <v>25016.363214833644</v>
      </c>
      <c r="F4" s="135">
        <v>29458.963489894828</v>
      </c>
      <c r="G4" s="135">
        <v>36358.47235870974</v>
      </c>
      <c r="H4" s="135">
        <v>33757.69696941493</v>
      </c>
      <c r="I4" s="135">
        <v>34114.567177443656</v>
      </c>
      <c r="J4" s="135">
        <v>33927.31961743161</v>
      </c>
      <c r="K4" s="135">
        <v>32160.35569227699</v>
      </c>
      <c r="L4" s="135">
        <v>33603.638685856204</v>
      </c>
      <c r="M4" s="135">
        <v>30723.969441747544</v>
      </c>
      <c r="N4" s="135">
        <v>35912.68754407279</v>
      </c>
    </row>
    <row r="5" spans="1:14" ht="12">
      <c r="A5" s="90">
        <v>40</v>
      </c>
      <c r="B5" s="134" t="s">
        <v>64</v>
      </c>
      <c r="C5" s="135">
        <v>3486.2028143132475</v>
      </c>
      <c r="D5" s="135">
        <v>5069.666198548476</v>
      </c>
      <c r="E5" s="135">
        <v>5124.363214833568</v>
      </c>
      <c r="F5" s="135">
        <v>4486.963489894868</v>
      </c>
      <c r="G5" s="135">
        <v>8772.472358709703</v>
      </c>
      <c r="H5" s="135">
        <v>7483.696969415114</v>
      </c>
      <c r="I5" s="135">
        <v>5923.567177443601</v>
      </c>
      <c r="J5" s="135">
        <v>5959.319617431276</v>
      </c>
      <c r="K5" s="135">
        <v>4724.35569227691</v>
      </c>
      <c r="L5" s="135">
        <v>6379.638685856313</v>
      </c>
      <c r="M5" s="135">
        <v>3767.9694417472965</v>
      </c>
      <c r="N5" s="135">
        <v>5032.6875440724925</v>
      </c>
    </row>
    <row r="6" spans="1:14" ht="12">
      <c r="A6" s="90">
        <v>50</v>
      </c>
      <c r="B6" s="134" t="s">
        <v>65</v>
      </c>
      <c r="C6" s="135">
        <v>26943.00000000012</v>
      </c>
      <c r="D6" s="135">
        <v>33300.000000000124</v>
      </c>
      <c r="E6" s="135">
        <v>19892.000000000076</v>
      </c>
      <c r="F6" s="135">
        <v>24971.99999999996</v>
      </c>
      <c r="G6" s="135">
        <v>27586.000000000036</v>
      </c>
      <c r="H6" s="135">
        <v>26273.999999999818</v>
      </c>
      <c r="I6" s="135">
        <v>28191.000000000055</v>
      </c>
      <c r="J6" s="135">
        <v>27968.00000000034</v>
      </c>
      <c r="K6" s="135">
        <v>27436.00000000008</v>
      </c>
      <c r="L6" s="135">
        <v>27223.99999999989</v>
      </c>
      <c r="M6" s="135">
        <v>26956.000000000247</v>
      </c>
      <c r="N6" s="135">
        <v>30880.0000000003</v>
      </c>
    </row>
    <row r="7" spans="1:14" ht="12">
      <c r="A7" s="90">
        <v>60</v>
      </c>
      <c r="B7" s="134" t="s">
        <v>62</v>
      </c>
      <c r="C7" s="135">
        <v>215399.1656165976</v>
      </c>
      <c r="D7" s="135">
        <v>281297.2269657914</v>
      </c>
      <c r="E7" s="135">
        <v>174662.07480431537</v>
      </c>
      <c r="F7" s="135">
        <v>190921.79405331312</v>
      </c>
      <c r="G7" s="135">
        <v>221698.04922342315</v>
      </c>
      <c r="H7" s="135">
        <v>227399.94478131068</v>
      </c>
      <c r="I7" s="135">
        <v>247986.42866706103</v>
      </c>
      <c r="J7" s="135">
        <v>237650.70255113658</v>
      </c>
      <c r="K7" s="135">
        <v>197478.7155689074</v>
      </c>
      <c r="L7" s="135">
        <v>208681.3636224823</v>
      </c>
      <c r="M7" s="135">
        <v>200390.70207137414</v>
      </c>
      <c r="N7" s="135">
        <v>253057.50583309194</v>
      </c>
    </row>
    <row r="8" spans="1:14" ht="12">
      <c r="A8" s="90">
        <v>70</v>
      </c>
      <c r="B8" s="134" t="s">
        <v>61</v>
      </c>
      <c r="C8" s="135">
        <v>6948.360181180567</v>
      </c>
      <c r="D8" s="135">
        <v>10046.329534492548</v>
      </c>
      <c r="E8" s="135">
        <v>5634.2604775585605</v>
      </c>
      <c r="F8" s="135">
        <v>6364.0598017771035</v>
      </c>
      <c r="G8" s="135">
        <v>7151.549974949134</v>
      </c>
      <c r="H8" s="135">
        <v>7579.998159377023</v>
      </c>
      <c r="I8" s="135">
        <v>7999.562215066485</v>
      </c>
      <c r="J8" s="135">
        <v>7666.151695197954</v>
      </c>
      <c r="K8" s="135">
        <v>6582.623852296913</v>
      </c>
      <c r="L8" s="135">
        <v>6731.656891047816</v>
      </c>
      <c r="M8" s="135">
        <v>6679.690069045804</v>
      </c>
      <c r="N8" s="135">
        <v>8163.1453494545785</v>
      </c>
    </row>
    <row r="9" spans="1:14" ht="12" hidden="1">
      <c r="A9" s="90">
        <v>80</v>
      </c>
      <c r="B9" s="134" t="s">
        <v>157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12" hidden="1">
      <c r="A10" s="90">
        <v>81</v>
      </c>
      <c r="B10" s="134" t="s">
        <v>158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</row>
    <row r="11" spans="1:14" ht="12">
      <c r="A11" s="90">
        <v>90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</row>
    <row r="12" spans="1:14" ht="12">
      <c r="A12" s="90">
        <v>100</v>
      </c>
      <c r="B12" s="134" t="s">
        <v>45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</row>
    <row r="13" spans="1:14" ht="12">
      <c r="A13" s="90">
        <v>110</v>
      </c>
      <c r="B13" s="134" t="s">
        <v>117</v>
      </c>
      <c r="C13" s="135">
        <v>28982.75485059662</v>
      </c>
      <c r="D13" s="135">
        <v>36895.23621991862</v>
      </c>
      <c r="E13" s="135">
        <v>23966.865038824497</v>
      </c>
      <c r="F13" s="135">
        <v>28652.36104078452</v>
      </c>
      <c r="G13" s="135">
        <v>34509.7162335001</v>
      </c>
      <c r="H13" s="135">
        <v>32265.190226233623</v>
      </c>
      <c r="I13" s="135">
        <v>32452.072716532202</v>
      </c>
      <c r="J13" s="135">
        <v>32706.367639154312</v>
      </c>
      <c r="K13" s="135">
        <v>30792.404609031986</v>
      </c>
      <c r="L13" s="135">
        <v>32352.779932021294</v>
      </c>
      <c r="M13" s="135">
        <v>29962.162756630732</v>
      </c>
      <c r="N13" s="135">
        <v>34571.673583890486</v>
      </c>
    </row>
    <row r="14" spans="1:14" ht="12">
      <c r="A14" s="90">
        <v>120</v>
      </c>
      <c r="B14" s="134" t="s">
        <v>118</v>
      </c>
      <c r="C14" s="135">
        <v>18382.556427508465</v>
      </c>
      <c r="D14" s="135">
        <v>21939.195909536254</v>
      </c>
      <c r="E14" s="135">
        <v>15744.345862732374</v>
      </c>
      <c r="F14" s="135">
        <v>20613.771443443828</v>
      </c>
      <c r="G14" s="135">
        <v>23890.296670606876</v>
      </c>
      <c r="H14" s="135">
        <v>23644.764321630428</v>
      </c>
      <c r="I14" s="135">
        <v>22545.69205530008</v>
      </c>
      <c r="J14" s="135">
        <v>21228.520659663038</v>
      </c>
      <c r="K14" s="135">
        <v>20781.46333439584</v>
      </c>
      <c r="L14" s="135">
        <v>24079.337432943892</v>
      </c>
      <c r="M14" s="135">
        <v>19463.057348001286</v>
      </c>
      <c r="N14" s="135">
        <v>23669.37702599747</v>
      </c>
    </row>
    <row r="15" spans="1:14" ht="12">
      <c r="A15" s="90">
        <v>121</v>
      </c>
      <c r="B15" s="134" t="s">
        <v>159</v>
      </c>
      <c r="C15" s="135">
        <v>325.05026621030294</v>
      </c>
      <c r="D15" s="135">
        <v>710.7031935626941</v>
      </c>
      <c r="E15" s="135">
        <v>584.9916153832711</v>
      </c>
      <c r="F15" s="135">
        <v>214.7488724307134</v>
      </c>
      <c r="G15" s="135">
        <v>702.0775102229188</v>
      </c>
      <c r="H15" s="135">
        <v>794.409276533125</v>
      </c>
      <c r="I15" s="135">
        <v>393.39842632821285</v>
      </c>
      <c r="J15" s="135">
        <v>643.0970023804551</v>
      </c>
      <c r="K15" s="135">
        <v>512.1249196050463</v>
      </c>
      <c r="L15" s="135">
        <v>612.5180404102097</v>
      </c>
      <c r="M15" s="135">
        <v>376.0341985943064</v>
      </c>
      <c r="N15" s="135">
        <v>498.22085187338007</v>
      </c>
    </row>
    <row r="16" spans="1:14" ht="12">
      <c r="A16" s="90">
        <v>130</v>
      </c>
      <c r="B16" s="134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4" ht="12">
      <c r="A17" s="90">
        <v>140</v>
      </c>
      <c r="B17" s="134" t="s">
        <v>119</v>
      </c>
      <c r="C17" s="135">
        <v>1348.9547596232449</v>
      </c>
      <c r="D17" s="135">
        <v>1296.7117162325303</v>
      </c>
      <c r="E17" s="135">
        <v>1174.6144852543905</v>
      </c>
      <c r="F17" s="135">
        <v>1069.6772794973967</v>
      </c>
      <c r="G17" s="135">
        <v>1474.7909336303185</v>
      </c>
      <c r="H17" s="135">
        <v>761.2868850334899</v>
      </c>
      <c r="I17" s="135">
        <v>859.7792911472277</v>
      </c>
      <c r="J17" s="135">
        <v>2156.267428634461</v>
      </c>
      <c r="K17" s="135">
        <v>1239.8174003409836</v>
      </c>
      <c r="L17" s="135">
        <v>1376.3776670532238</v>
      </c>
      <c r="M17" s="135">
        <v>1002.7249077871028</v>
      </c>
      <c r="N17" s="135">
        <v>1471.1567641600154</v>
      </c>
    </row>
    <row r="18" spans="1:14" ht="12">
      <c r="A18" s="90">
        <v>150</v>
      </c>
      <c r="B18" s="134" t="s">
        <v>120</v>
      </c>
      <c r="C18" s="135">
        <v>295.70931909803915</v>
      </c>
      <c r="D18" s="135">
        <v>179.3708107928051</v>
      </c>
      <c r="E18" s="135">
        <v>32.14138028518739</v>
      </c>
      <c r="F18" s="135">
        <v>180.06326972844283</v>
      </c>
      <c r="G18" s="135">
        <v>160.51331545395155</v>
      </c>
      <c r="H18" s="135">
        <v>104.61045835302282</v>
      </c>
      <c r="I18" s="135">
        <v>105.09530190277829</v>
      </c>
      <c r="J18" s="135">
        <v>49.89455425836372</v>
      </c>
      <c r="K18" s="135">
        <v>143.01695034175117</v>
      </c>
      <c r="L18" s="135">
        <v>185.9175469140519</v>
      </c>
      <c r="M18" s="135">
        <v>77.0516600694803</v>
      </c>
      <c r="N18" s="135">
        <v>158.369015795829</v>
      </c>
    </row>
    <row r="19" spans="1:14" ht="12">
      <c r="A19" s="90">
        <v>151</v>
      </c>
      <c r="B19" s="134" t="s">
        <v>160</v>
      </c>
      <c r="C19" s="135">
        <v>519.7006483966883</v>
      </c>
      <c r="D19" s="135">
        <v>633.6395594660323</v>
      </c>
      <c r="E19" s="135">
        <v>805.2707147118346</v>
      </c>
      <c r="F19" s="135">
        <v>345.2759225807836</v>
      </c>
      <c r="G19" s="135">
        <v>703.8420426178225</v>
      </c>
      <c r="H19" s="135">
        <v>362.9608326787607</v>
      </c>
      <c r="I19" s="135">
        <v>376.8024558281503</v>
      </c>
      <c r="J19" s="135">
        <v>1383.0283982253018</v>
      </c>
      <c r="K19" s="135">
        <v>702.3781792864725</v>
      </c>
      <c r="L19" s="135">
        <v>754.7782208944661</v>
      </c>
      <c r="M19" s="135">
        <v>338.7738506885555</v>
      </c>
      <c r="N19" s="135">
        <v>619.3874824297269</v>
      </c>
    </row>
    <row r="20" spans="1:14" ht="12">
      <c r="A20" s="90">
        <v>160</v>
      </c>
      <c r="B20" s="134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2">
      <c r="A21" s="90">
        <v>170</v>
      </c>
      <c r="B21" s="134" t="s">
        <v>44</v>
      </c>
      <c r="C21" s="135">
        <v>8356.68334345919</v>
      </c>
      <c r="D21" s="135">
        <v>9556.116257569256</v>
      </c>
      <c r="E21" s="135">
        <v>5606.889396569079</v>
      </c>
      <c r="F21" s="135">
        <v>4334.740488056533</v>
      </c>
      <c r="G21" s="135">
        <v>7037.488901719893</v>
      </c>
      <c r="H21" s="135">
        <v>5024.3346434022405</v>
      </c>
      <c r="I21" s="135">
        <v>5284.212804705641</v>
      </c>
      <c r="J21" s="135">
        <v>7012.841446469942</v>
      </c>
      <c r="K21" s="135">
        <v>6310.230557797129</v>
      </c>
      <c r="L21" s="135">
        <v>6011.913049326726</v>
      </c>
      <c r="M21" s="135">
        <v>7955.691117696483</v>
      </c>
      <c r="N21" s="135">
        <v>7316.5744912554055</v>
      </c>
    </row>
    <row r="22" spans="1:14" ht="12">
      <c r="A22" s="90">
        <v>180</v>
      </c>
      <c r="B22" s="134" t="s">
        <v>43</v>
      </c>
      <c r="C22" s="135">
        <v>8326.605303234694</v>
      </c>
      <c r="D22" s="135">
        <v>9463.40500736869</v>
      </c>
      <c r="E22" s="135">
        <v>5495.702435819437</v>
      </c>
      <c r="F22" s="135">
        <v>4253.872379641696</v>
      </c>
      <c r="G22" s="135">
        <v>6874.476632245682</v>
      </c>
      <c r="H22" s="135">
        <v>4767.997579886976</v>
      </c>
      <c r="I22" s="135">
        <v>5217.126414155863</v>
      </c>
      <c r="J22" s="135">
        <v>6673.074867333234</v>
      </c>
      <c r="K22" s="135">
        <v>6078.950540907187</v>
      </c>
      <c r="L22" s="135">
        <v>5967.309329837069</v>
      </c>
      <c r="M22" s="135">
        <v>7862.126133068958</v>
      </c>
      <c r="N22" s="135">
        <v>7153.638275714824</v>
      </c>
    </row>
    <row r="23" spans="1:14" ht="12">
      <c r="A23" s="90">
        <v>190</v>
      </c>
      <c r="B23" s="134" t="s">
        <v>42</v>
      </c>
      <c r="C23" s="135">
        <v>568.4059766365418</v>
      </c>
      <c r="D23" s="135">
        <v>572.5602768070403</v>
      </c>
      <c r="E23" s="135">
        <v>469.73003041585775</v>
      </c>
      <c r="F23" s="135">
        <v>193.68553118882568</v>
      </c>
      <c r="G23" s="135">
        <v>574.8409784984037</v>
      </c>
      <c r="H23" s="135">
        <v>475.9564265877301</v>
      </c>
      <c r="I23" s="135">
        <v>364.67347699174366</v>
      </c>
      <c r="J23" s="135">
        <v>388.3460770357566</v>
      </c>
      <c r="K23" s="135">
        <v>336.2080194512626</v>
      </c>
      <c r="L23" s="135">
        <v>531.3337554217827</v>
      </c>
      <c r="M23" s="135">
        <v>280.49985862836513</v>
      </c>
      <c r="N23" s="135">
        <v>352.76164186134315</v>
      </c>
    </row>
    <row r="24" spans="1:14" ht="12">
      <c r="A24" s="90">
        <v>191</v>
      </c>
      <c r="B24" s="134" t="s">
        <v>137</v>
      </c>
      <c r="C24" s="135">
        <v>1973.6837095748142</v>
      </c>
      <c r="D24" s="135">
        <v>2520.259172451156</v>
      </c>
      <c r="E24" s="135">
        <v>1131.581018609145</v>
      </c>
      <c r="F24" s="135">
        <v>1321.4540175648492</v>
      </c>
      <c r="G24" s="135">
        <v>1295.2902773123883</v>
      </c>
      <c r="H24" s="135">
        <v>1622.241592384081</v>
      </c>
      <c r="I24" s="135">
        <v>1598.181867647402</v>
      </c>
      <c r="J24" s="135">
        <v>2241.035509529959</v>
      </c>
      <c r="K24" s="135">
        <v>1690.7882994134893</v>
      </c>
      <c r="L24" s="135">
        <v>1516.0277441272904</v>
      </c>
      <c r="M24" s="135">
        <v>1290.13515841901</v>
      </c>
      <c r="N24" s="135">
        <v>1564.8221430585374</v>
      </c>
    </row>
    <row r="25" spans="1:14" ht="12">
      <c r="A25" s="90">
        <v>200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2">
      <c r="A26" s="90">
        <v>210</v>
      </c>
      <c r="B26" s="134" t="s">
        <v>138</v>
      </c>
      <c r="C26" s="135">
        <v>156.7066138470063</v>
      </c>
      <c r="D26" s="135">
        <v>175.91190066943457</v>
      </c>
      <c r="E26" s="135">
        <v>254.25655091253049</v>
      </c>
      <c r="F26" s="135">
        <v>37.31606171665324</v>
      </c>
      <c r="G26" s="135">
        <v>128.79784636743364</v>
      </c>
      <c r="H26" s="135">
        <v>535.3106539491428</v>
      </c>
      <c r="I26" s="135">
        <v>68.14926508758391</v>
      </c>
      <c r="J26" s="135">
        <v>296.4536885699922</v>
      </c>
      <c r="K26" s="135">
        <v>701.4473598475092</v>
      </c>
      <c r="L26" s="135">
        <v>169.09911931311103</v>
      </c>
      <c r="M26" s="135">
        <v>141.25174634514528</v>
      </c>
      <c r="N26" s="135">
        <v>195.61992169604304</v>
      </c>
    </row>
    <row r="27" spans="1:14" ht="12">
      <c r="A27" s="90">
        <v>220</v>
      </c>
      <c r="B27" s="134" t="s">
        <v>139</v>
      </c>
      <c r="C27" s="135">
        <v>0</v>
      </c>
      <c r="D27" s="135">
        <v>5.348449979694058</v>
      </c>
      <c r="E27" s="135">
        <v>0</v>
      </c>
      <c r="F27" s="135">
        <v>18.879684418145956</v>
      </c>
      <c r="G27" s="135">
        <v>3.238167134506888</v>
      </c>
      <c r="H27" s="135">
        <v>3.2712648101667003</v>
      </c>
      <c r="I27" s="135">
        <v>4.362118203674277</v>
      </c>
      <c r="J27" s="135">
        <v>5.402991281893714</v>
      </c>
      <c r="K27" s="135">
        <v>200.9884177495212</v>
      </c>
      <c r="L27" s="135">
        <v>9.829707837439797</v>
      </c>
      <c r="M27" s="135">
        <v>1.146047266206154</v>
      </c>
      <c r="N27" s="135">
        <v>0</v>
      </c>
    </row>
    <row r="28" spans="1:14" ht="12">
      <c r="A28" s="90">
        <v>221</v>
      </c>
      <c r="B28" s="134" t="s">
        <v>140</v>
      </c>
      <c r="C28" s="135">
        <v>90.77089835704041</v>
      </c>
      <c r="D28" s="135">
        <v>153.48259815241215</v>
      </c>
      <c r="E28" s="135">
        <v>203.68576790640373</v>
      </c>
      <c r="F28" s="135">
        <v>14.09356804949054</v>
      </c>
      <c r="G28" s="135">
        <v>120.23570646730079</v>
      </c>
      <c r="H28" s="135">
        <v>530.9489675355871</v>
      </c>
      <c r="I28" s="135">
        <v>63.787146883909635</v>
      </c>
      <c r="J28" s="135">
        <v>216.47517867320659</v>
      </c>
      <c r="K28" s="135">
        <v>495.0452931343622</v>
      </c>
      <c r="L28" s="135">
        <v>145.2557280970459</v>
      </c>
      <c r="M28" s="135">
        <v>121.588744208257</v>
      </c>
      <c r="N28" s="135">
        <v>177.07182835512106</v>
      </c>
    </row>
    <row r="29" spans="1:14" ht="12">
      <c r="A29" s="90">
        <v>230</v>
      </c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ht="12">
      <c r="A30" s="90">
        <v>240</v>
      </c>
      <c r="B30" s="134" t="s">
        <v>141</v>
      </c>
      <c r="C30" s="135">
        <v>59.81182171399357</v>
      </c>
      <c r="D30" s="135">
        <v>265.36020622811844</v>
      </c>
      <c r="E30" s="135">
        <v>215.28307242282682</v>
      </c>
      <c r="F30" s="135">
        <v>196.68626838739928</v>
      </c>
      <c r="G30" s="135">
        <v>182.14785287342323</v>
      </c>
      <c r="H30" s="135">
        <v>436.5661496910528</v>
      </c>
      <c r="I30" s="135">
        <v>140.26594013892918</v>
      </c>
      <c r="J30" s="135">
        <v>306.22370995758774</v>
      </c>
      <c r="K30" s="135">
        <v>317.83583393364705</v>
      </c>
      <c r="L30" s="135">
        <v>157.57620121039213</v>
      </c>
      <c r="M30" s="135">
        <v>8.866283810907335</v>
      </c>
      <c r="N30" s="135">
        <v>133.54575876304085</v>
      </c>
    </row>
    <row r="31" spans="1:14" ht="12">
      <c r="A31" s="90">
        <v>250</v>
      </c>
      <c r="B31" s="134" t="s">
        <v>142</v>
      </c>
      <c r="C31" s="135">
        <v>0</v>
      </c>
      <c r="D31" s="135">
        <v>0</v>
      </c>
      <c r="E31" s="135">
        <v>2.1497861874629227</v>
      </c>
      <c r="F31" s="135">
        <v>1.08412061919158</v>
      </c>
      <c r="G31" s="135">
        <v>9.563459002626487</v>
      </c>
      <c r="H31" s="135">
        <v>0</v>
      </c>
      <c r="I31" s="135">
        <v>29.400579742135818</v>
      </c>
      <c r="J31" s="135">
        <v>26.403574087862992</v>
      </c>
      <c r="K31" s="135">
        <v>2.165459585450321</v>
      </c>
      <c r="L31" s="135">
        <v>0</v>
      </c>
      <c r="M31" s="135">
        <v>1.0453491599588551</v>
      </c>
      <c r="N31" s="135">
        <v>1.0910643141718839</v>
      </c>
    </row>
    <row r="32" spans="1:14" ht="12">
      <c r="A32" s="90">
        <v>251</v>
      </c>
      <c r="B32" s="134" t="s">
        <v>143</v>
      </c>
      <c r="C32" s="135">
        <v>53.30090255531969</v>
      </c>
      <c r="D32" s="135">
        <v>168.97278029099172</v>
      </c>
      <c r="E32" s="135">
        <v>161.66446625974496</v>
      </c>
      <c r="F32" s="135">
        <v>144.0894445103795</v>
      </c>
      <c r="G32" s="135">
        <v>86.67895858232048</v>
      </c>
      <c r="H32" s="135">
        <v>342.4680297572112</v>
      </c>
      <c r="I32" s="135">
        <v>105.44036765531467</v>
      </c>
      <c r="J32" s="135">
        <v>272.25594807507355</v>
      </c>
      <c r="K32" s="135">
        <v>301.6197220986527</v>
      </c>
      <c r="L32" s="135">
        <v>154.29963193124553</v>
      </c>
      <c r="M32" s="135">
        <v>7.82093465094848</v>
      </c>
      <c r="N32" s="135">
        <v>127.03913189084452</v>
      </c>
    </row>
    <row r="33" spans="1:14" ht="12">
      <c r="A33" s="90">
        <v>260</v>
      </c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</row>
    <row r="34" spans="1:14" ht="12">
      <c r="A34" s="90">
        <v>270</v>
      </c>
      <c r="B34" s="134" t="s">
        <v>144</v>
      </c>
      <c r="C34" s="135">
        <v>4663.830273065061</v>
      </c>
      <c r="D34" s="135">
        <v>9396.466946719509</v>
      </c>
      <c r="E34" s="135">
        <v>4200.526986334122</v>
      </c>
      <c r="F34" s="135">
        <v>4748.559897617744</v>
      </c>
      <c r="G34" s="135">
        <v>5842.4317029164795</v>
      </c>
      <c r="H34" s="135">
        <v>5927.880662217029</v>
      </c>
      <c r="I34" s="135">
        <v>6851.651360505556</v>
      </c>
      <c r="J34" s="135">
        <v>6748.367014894485</v>
      </c>
      <c r="K34" s="135">
        <v>6080.5283576312995</v>
      </c>
      <c r="L34" s="135">
        <v>3861.1210421467076</v>
      </c>
      <c r="M34" s="135">
        <v>3858.057938211742</v>
      </c>
      <c r="N34" s="135">
        <v>6030.367221968605</v>
      </c>
    </row>
    <row r="35" spans="1:14" ht="12">
      <c r="A35" s="90">
        <v>280</v>
      </c>
      <c r="B35" s="134" t="s">
        <v>41</v>
      </c>
      <c r="C35" s="135">
        <v>3118.874078592716</v>
      </c>
      <c r="D35" s="135">
        <v>6987.0463151934955</v>
      </c>
      <c r="E35" s="135">
        <v>3044.9707873330353</v>
      </c>
      <c r="F35" s="135">
        <v>3542.743707401538</v>
      </c>
      <c r="G35" s="135">
        <v>4098.120589786642</v>
      </c>
      <c r="H35" s="135">
        <v>4416.979407664104</v>
      </c>
      <c r="I35" s="135">
        <v>5501.083306047328</v>
      </c>
      <c r="J35" s="135">
        <v>5620.4993972872635</v>
      </c>
      <c r="K35" s="135">
        <v>4862.6205511008875</v>
      </c>
      <c r="L35" s="135">
        <v>3052.379234477805</v>
      </c>
      <c r="M35" s="135">
        <v>2970.5577624207326</v>
      </c>
      <c r="N35" s="135">
        <v>4373.28834791363</v>
      </c>
    </row>
    <row r="36" spans="1:14" ht="12">
      <c r="A36" s="90">
        <v>290</v>
      </c>
      <c r="B36" s="134" t="s">
        <v>40</v>
      </c>
      <c r="C36" s="135">
        <v>2225.4164369748205</v>
      </c>
      <c r="D36" s="135">
        <v>4222.59037178233</v>
      </c>
      <c r="E36" s="135">
        <v>2289.4186941025037</v>
      </c>
      <c r="F36" s="135">
        <v>2131.6783648756127</v>
      </c>
      <c r="G36" s="135">
        <v>2834.924283639269</v>
      </c>
      <c r="H36" s="135">
        <v>2606.341553702022</v>
      </c>
      <c r="I36" s="135">
        <v>2541.483065437035</v>
      </c>
      <c r="J36" s="135">
        <v>3055.3187947911497</v>
      </c>
      <c r="K36" s="135">
        <v>3465.2086269618585</v>
      </c>
      <c r="L36" s="135">
        <v>1943.097853594711</v>
      </c>
      <c r="M36" s="135">
        <v>1804.0771689717935</v>
      </c>
      <c r="N36" s="135">
        <v>2834.695112695707</v>
      </c>
    </row>
    <row r="37" spans="1:14" ht="12">
      <c r="A37" s="90">
        <v>300</v>
      </c>
      <c r="B37" s="134" t="s">
        <v>145</v>
      </c>
      <c r="C37" s="135">
        <v>516.8431734307458</v>
      </c>
      <c r="D37" s="135">
        <v>531.954012663665</v>
      </c>
      <c r="E37" s="135">
        <v>400.10977346899404</v>
      </c>
      <c r="F37" s="135">
        <v>211.0721326282296</v>
      </c>
      <c r="G37" s="135">
        <v>986.4931985942009</v>
      </c>
      <c r="H37" s="135">
        <v>831.6877806867702</v>
      </c>
      <c r="I37" s="135">
        <v>1075.3728579415808</v>
      </c>
      <c r="J37" s="135">
        <v>500.674556402094</v>
      </c>
      <c r="K37" s="135">
        <v>589.0860514745593</v>
      </c>
      <c r="L37" s="135">
        <v>493.9680104385302</v>
      </c>
      <c r="M37" s="135">
        <v>351.25765276430513</v>
      </c>
      <c r="N37" s="135">
        <v>622.6934072657803</v>
      </c>
    </row>
    <row r="38" spans="1:14" ht="12">
      <c r="A38" s="90">
        <v>301</v>
      </c>
      <c r="B38" s="134" t="s">
        <v>146</v>
      </c>
      <c r="C38" s="135">
        <v>1273.8510783426218</v>
      </c>
      <c r="D38" s="135">
        <v>3276.554642538824</v>
      </c>
      <c r="E38" s="135">
        <v>1091.6200076932885</v>
      </c>
      <c r="F38" s="135">
        <v>1918.036544786288</v>
      </c>
      <c r="G38" s="135">
        <v>1848.770127752641</v>
      </c>
      <c r="H38" s="135">
        <v>2160.6555356317904</v>
      </c>
      <c r="I38" s="135">
        <v>2446.948210661755</v>
      </c>
      <c r="J38" s="135">
        <v>2025.1481023939834</v>
      </c>
      <c r="K38" s="135">
        <v>1797.1304758151448</v>
      </c>
      <c r="L38" s="135">
        <v>1013.0706354853517</v>
      </c>
      <c r="M38" s="135">
        <v>1317.2840996775356</v>
      </c>
      <c r="N38" s="135">
        <v>2047.6055239461118</v>
      </c>
    </row>
    <row r="39" spans="1:14" ht="12">
      <c r="A39" s="90">
        <v>310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</row>
    <row r="40" spans="1:14" ht="12">
      <c r="A40" s="90">
        <v>320</v>
      </c>
      <c r="B40" s="134" t="s">
        <v>39</v>
      </c>
      <c r="C40" s="135">
        <v>12046.646386804903</v>
      </c>
      <c r="D40" s="135">
        <v>16430.470289012344</v>
      </c>
      <c r="E40" s="135">
        <v>9272.01735210127</v>
      </c>
      <c r="F40" s="135">
        <v>8845.192046451</v>
      </c>
      <c r="G40" s="135">
        <v>12468.175688102863</v>
      </c>
      <c r="H40" s="135">
        <v>10112.932647784502</v>
      </c>
      <c r="I40" s="135">
        <v>11568.875122143578</v>
      </c>
      <c r="J40" s="135">
        <v>12698.798957768573</v>
      </c>
      <c r="K40" s="135">
        <v>11378.892357881148</v>
      </c>
      <c r="L40" s="135">
        <v>9524.301252912312</v>
      </c>
      <c r="M40" s="135">
        <v>11260.912093746258</v>
      </c>
      <c r="N40" s="135">
        <v>12243.31051807532</v>
      </c>
    </row>
    <row r="41" spans="1:14" ht="12">
      <c r="A41" s="90">
        <v>330</v>
      </c>
      <c r="B41" s="134" t="s">
        <v>38</v>
      </c>
      <c r="C41" s="135">
        <v>1446.4479637167497</v>
      </c>
      <c r="D41" s="135">
        <v>1474.4299786299816</v>
      </c>
      <c r="E41" s="135">
        <v>1049.4981760091468</v>
      </c>
      <c r="F41" s="135">
        <v>806.602449110309</v>
      </c>
      <c r="G41" s="135">
        <v>1848.756125209642</v>
      </c>
      <c r="H41" s="135">
        <v>1492.5067431813077</v>
      </c>
      <c r="I41" s="135">
        <v>1662.4944609114536</v>
      </c>
      <c r="J41" s="135">
        <v>1220.9519782772986</v>
      </c>
      <c r="K41" s="135">
        <v>1367.9510832450032</v>
      </c>
      <c r="L41" s="135">
        <v>1250.8587538349093</v>
      </c>
      <c r="M41" s="135">
        <v>761.8066851168114</v>
      </c>
      <c r="N41" s="135">
        <v>1341.013960182303</v>
      </c>
    </row>
    <row r="42" spans="1:14" ht="12">
      <c r="A42" s="90">
        <v>340</v>
      </c>
      <c r="B42" s="134" t="s">
        <v>37</v>
      </c>
      <c r="C42" s="135">
        <v>10600.198423088154</v>
      </c>
      <c r="D42" s="135">
        <v>14956.040310382363</v>
      </c>
      <c r="E42" s="135">
        <v>8222.519176092123</v>
      </c>
      <c r="F42" s="135">
        <v>8038.589597340691</v>
      </c>
      <c r="G42" s="135">
        <v>10619.419562893221</v>
      </c>
      <c r="H42" s="135">
        <v>8620.425904603195</v>
      </c>
      <c r="I42" s="135">
        <v>9906.380661232124</v>
      </c>
      <c r="J42" s="135">
        <v>11477.846979491274</v>
      </c>
      <c r="K42" s="135">
        <v>10010.941274636145</v>
      </c>
      <c r="L42" s="135">
        <v>8273.442499077402</v>
      </c>
      <c r="M42" s="135">
        <v>10499.105408629446</v>
      </c>
      <c r="N42" s="135">
        <v>10902.296557893016</v>
      </c>
    </row>
    <row r="43" spans="1:14" ht="12">
      <c r="A43" s="90">
        <v>350</v>
      </c>
      <c r="B43" s="134" t="s">
        <v>36</v>
      </c>
      <c r="C43" s="135">
        <v>19763.51489667379</v>
      </c>
      <c r="D43" s="135">
        <v>23228.42945977946</v>
      </c>
      <c r="E43" s="135">
        <v>16648.476833089877</v>
      </c>
      <c r="F43" s="135">
        <v>21218.55618202666</v>
      </c>
      <c r="G43" s="135">
        <v>25624.945789290567</v>
      </c>
      <c r="H43" s="135">
        <v>25060.290252068116</v>
      </c>
      <c r="I43" s="135">
        <v>24124.596390081984</v>
      </c>
      <c r="J43" s="135">
        <v>22199.24241272901</v>
      </c>
      <c r="K43" s="135">
        <v>22052.928232998387</v>
      </c>
      <c r="L43" s="135">
        <v>25300.386453555697</v>
      </c>
      <c r="M43" s="135">
        <v>20174.057915889603</v>
      </c>
      <c r="N43" s="135">
        <v>24804.292155234594</v>
      </c>
    </row>
    <row r="44" spans="1:14" ht="12">
      <c r="A44" s="90">
        <v>360</v>
      </c>
      <c r="B44" s="134" t="s">
        <v>35</v>
      </c>
      <c r="C44" s="135">
        <v>10665.687917639578</v>
      </c>
      <c r="D44" s="135">
        <v>15141.236738769137</v>
      </c>
      <c r="E44" s="135">
        <v>8367.886381743767</v>
      </c>
      <c r="F44" s="135">
        <v>8240.407307868169</v>
      </c>
      <c r="G44" s="135">
        <v>10733.526569419173</v>
      </c>
      <c r="H44" s="135">
        <v>8697.406717346814</v>
      </c>
      <c r="I44" s="135">
        <v>9989.970787361672</v>
      </c>
      <c r="J44" s="135">
        <v>11728.0772047026</v>
      </c>
      <c r="K44" s="135">
        <v>10107.427459278602</v>
      </c>
      <c r="L44" s="135">
        <v>8303.252232300507</v>
      </c>
      <c r="M44" s="135">
        <v>10549.91152585794</v>
      </c>
      <c r="N44" s="135">
        <v>11108.395388838195</v>
      </c>
    </row>
    <row r="45" spans="1:14" ht="12">
      <c r="A45" s="90">
        <v>370</v>
      </c>
      <c r="B45" s="134" t="s">
        <v>34</v>
      </c>
      <c r="C45" s="137">
        <v>1.4308184111087123</v>
      </c>
      <c r="D45" s="137">
        <v>1.4983995873102405</v>
      </c>
      <c r="E45" s="137">
        <v>1.411366163273169</v>
      </c>
      <c r="F45" s="137">
        <v>1.3224658410337196</v>
      </c>
      <c r="G45" s="137">
        <v>1.348031367159254</v>
      </c>
      <c r="H45" s="137">
        <v>1.3239716026097716</v>
      </c>
      <c r="I45" s="137">
        <v>1.3363512645621536</v>
      </c>
      <c r="J45" s="137">
        <v>1.4409259234091223</v>
      </c>
      <c r="K45" s="137">
        <v>1.4057986340166508</v>
      </c>
      <c r="L45" s="137">
        <v>1.3059378391082606</v>
      </c>
      <c r="M45" s="137">
        <v>1.3941945179664965</v>
      </c>
      <c r="N45" s="137">
        <v>1.3799023385642435</v>
      </c>
    </row>
    <row r="46" spans="1:14" ht="12">
      <c r="A46" s="90">
        <v>380</v>
      </c>
      <c r="B46" s="134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</row>
    <row r="47" spans="1:14" ht="12">
      <c r="A47" s="90">
        <v>390</v>
      </c>
      <c r="B47" s="134" t="s">
        <v>33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</row>
    <row r="48" spans="1:14" ht="12">
      <c r="A48" s="90">
        <v>400</v>
      </c>
      <c r="B48" s="134" t="s">
        <v>151</v>
      </c>
      <c r="C48" s="137">
        <v>7.078698937038126</v>
      </c>
      <c r="D48" s="137">
        <v>7.331239878663108</v>
      </c>
      <c r="E48" s="137">
        <v>6.981913130392517</v>
      </c>
      <c r="F48" s="137">
        <v>6.4809406521992585</v>
      </c>
      <c r="G48" s="137">
        <v>6.097562269288109</v>
      </c>
      <c r="H48" s="137">
        <v>6.736239885894439</v>
      </c>
      <c r="I48" s="137">
        <v>7.269223946977939</v>
      </c>
      <c r="J48" s="137">
        <v>7.004700201221713</v>
      </c>
      <c r="K48" s="137">
        <v>6.140439411132822</v>
      </c>
      <c r="L48" s="137">
        <v>6.210082353680241</v>
      </c>
      <c r="M48" s="137">
        <v>6.5222920642241125</v>
      </c>
      <c r="N48" s="137">
        <v>7.046465278393174</v>
      </c>
    </row>
    <row r="49" spans="1:14" ht="12">
      <c r="A49" s="90">
        <v>410</v>
      </c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  <row r="50" spans="1:14" ht="12">
      <c r="A50" s="90">
        <v>420</v>
      </c>
      <c r="B50" s="134" t="s">
        <v>32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</row>
    <row r="51" spans="1:14" ht="12">
      <c r="A51" s="90">
        <v>430</v>
      </c>
      <c r="B51" s="134" t="s">
        <v>31</v>
      </c>
      <c r="C51" s="135">
        <v>28206.7843492099</v>
      </c>
      <c r="D51" s="135">
        <v>32739.6406296599</v>
      </c>
      <c r="E51" s="135">
        <v>22365.687401075433</v>
      </c>
      <c r="F51" s="135">
        <v>27329.38003831551</v>
      </c>
      <c r="G51" s="135">
        <v>33650.54463999005</v>
      </c>
      <c r="H51" s="135">
        <v>30466.809255123077</v>
      </c>
      <c r="I51" s="135">
        <v>29972.379568526212</v>
      </c>
      <c r="J51" s="135">
        <v>29852.975592826173</v>
      </c>
      <c r="K51" s="135">
        <v>29630.95398526315</v>
      </c>
      <c r="L51" s="135">
        <v>30237.848946221766</v>
      </c>
      <c r="M51" s="135">
        <v>27995.59983408598</v>
      </c>
      <c r="N51" s="135">
        <v>32639.129478086885</v>
      </c>
    </row>
    <row r="52" spans="1:14" ht="12">
      <c r="A52" s="90">
        <v>440</v>
      </c>
      <c r="B52" s="134" t="s">
        <v>30</v>
      </c>
      <c r="C52" s="135">
        <v>26187.67050038343</v>
      </c>
      <c r="D52" s="135">
        <v>30034.838765944227</v>
      </c>
      <c r="E52" s="135">
        <v>20882.03246454283</v>
      </c>
      <c r="F52" s="135">
        <v>25855.69658648153</v>
      </c>
      <c r="G52" s="135">
        <v>31533.60363009328</v>
      </c>
      <c r="H52" s="135">
        <v>27987.071565374372</v>
      </c>
      <c r="I52" s="135">
        <v>27444.7646040799</v>
      </c>
      <c r="J52" s="135">
        <v>27221.894718654614</v>
      </c>
      <c r="K52" s="135">
        <v>27504.51948757077</v>
      </c>
      <c r="L52" s="135">
        <v>28709.68964566754</v>
      </c>
      <c r="M52" s="135">
        <v>27303.052803629493</v>
      </c>
      <c r="N52" s="135">
        <v>30388.14913563972</v>
      </c>
    </row>
    <row r="53" spans="1:14" ht="12">
      <c r="A53" s="90">
        <v>450</v>
      </c>
      <c r="B53" s="134" t="s">
        <v>29</v>
      </c>
      <c r="C53" s="135">
        <v>2359.2171936181335</v>
      </c>
      <c r="D53" s="135">
        <v>3930.8890766838804</v>
      </c>
      <c r="E53" s="135">
        <v>1459.5395506376321</v>
      </c>
      <c r="F53" s="135">
        <v>1736.1226798295204</v>
      </c>
      <c r="G53" s="135">
        <v>2250.7441625426</v>
      </c>
      <c r="H53" s="135">
        <v>2794.1465204988804</v>
      </c>
      <c r="I53" s="135">
        <v>3252.530285548144</v>
      </c>
      <c r="J53" s="135">
        <v>2974.5183198961086</v>
      </c>
      <c r="K53" s="135">
        <v>2402.2791880384266</v>
      </c>
      <c r="L53" s="135">
        <v>1676.4196418925867</v>
      </c>
      <c r="M53" s="135">
        <v>1302.994116822248</v>
      </c>
      <c r="N53" s="135">
        <v>2401.4151374376556</v>
      </c>
    </row>
    <row r="54" spans="1:14" ht="12">
      <c r="A54" s="90">
        <v>460</v>
      </c>
      <c r="B54" s="134" t="s">
        <v>28</v>
      </c>
      <c r="C54" s="135">
        <v>864.4555602615666</v>
      </c>
      <c r="D54" s="135">
        <v>2068.602277958761</v>
      </c>
      <c r="E54" s="135">
        <v>752.0127074066182</v>
      </c>
      <c r="F54" s="135">
        <v>1002.6800246039801</v>
      </c>
      <c r="G54" s="135">
        <v>1060.9754287188482</v>
      </c>
      <c r="H54" s="135">
        <v>1559.877344756014</v>
      </c>
      <c r="I54" s="135">
        <v>1901.8349534131717</v>
      </c>
      <c r="J54" s="135">
        <v>1569.4314826520947</v>
      </c>
      <c r="K54" s="135">
        <v>902.6341371950961</v>
      </c>
      <c r="L54" s="135">
        <v>873.7230754755149</v>
      </c>
      <c r="M54" s="135">
        <v>962.4723182461206</v>
      </c>
      <c r="N54" s="135">
        <v>1238.862246557093</v>
      </c>
    </row>
    <row r="55" spans="1:14" ht="12">
      <c r="A55" s="90">
        <v>470</v>
      </c>
      <c r="B55" s="134" t="s">
        <v>27</v>
      </c>
      <c r="C55" s="135">
        <v>151.12185260431858</v>
      </c>
      <c r="D55" s="135">
        <v>815.8155975948976</v>
      </c>
      <c r="E55" s="135">
        <v>134.2009687442666</v>
      </c>
      <c r="F55" s="135">
        <v>217.22719894125274</v>
      </c>
      <c r="G55" s="135">
        <v>208.30654048089164</v>
      </c>
      <c r="H55" s="135">
        <v>333.7461104808603</v>
      </c>
      <c r="I55" s="135">
        <v>639.7733494179924</v>
      </c>
      <c r="J55" s="135">
        <v>306.2657961744113</v>
      </c>
      <c r="K55" s="135">
        <v>404.97831263304136</v>
      </c>
      <c r="L55" s="135">
        <v>235.1059853574166</v>
      </c>
      <c r="M55" s="135">
        <v>167.6344796359941</v>
      </c>
      <c r="N55" s="135">
        <v>327.04693506634766</v>
      </c>
    </row>
    <row r="56" spans="1:14" ht="12">
      <c r="A56" s="90">
        <v>480</v>
      </c>
      <c r="B56" s="134" t="s">
        <v>26</v>
      </c>
      <c r="C56" s="135">
        <v>116.45530665996044</v>
      </c>
      <c r="D56" s="135">
        <v>351.7504128102156</v>
      </c>
      <c r="E56" s="135">
        <v>47.07253492318375</v>
      </c>
      <c r="F56" s="135">
        <v>33.58165949983428</v>
      </c>
      <c r="G56" s="135">
        <v>173.20354095316316</v>
      </c>
      <c r="H56" s="135">
        <v>222.717402544758</v>
      </c>
      <c r="I56" s="135">
        <v>213.62153615358864</v>
      </c>
      <c r="J56" s="135">
        <v>90.19485998178862</v>
      </c>
      <c r="K56" s="135">
        <v>166.09876061259536</v>
      </c>
      <c r="L56" s="135">
        <v>118.9541528211088</v>
      </c>
      <c r="M56" s="135">
        <v>68.41279315793635</v>
      </c>
      <c r="N56" s="135">
        <v>277.09749774487614</v>
      </c>
    </row>
    <row r="57" spans="1:14" ht="12">
      <c r="A57" s="90">
        <v>490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</row>
    <row r="58" spans="1:14" ht="12">
      <c r="A58" s="90">
        <v>500</v>
      </c>
      <c r="B58" s="134" t="s">
        <v>25</v>
      </c>
      <c r="C58" s="135">
        <v>122.93013722431184</v>
      </c>
      <c r="D58" s="135">
        <v>246.45597596517518</v>
      </c>
      <c r="E58" s="135">
        <v>120.05711709162469</v>
      </c>
      <c r="F58" s="135">
        <v>217.55910680435173</v>
      </c>
      <c r="G58" s="135">
        <v>222.19396990298173</v>
      </c>
      <c r="H58" s="135">
        <v>504.0207658290347</v>
      </c>
      <c r="I58" s="135">
        <v>95.78836853971009</v>
      </c>
      <c r="J58" s="135">
        <v>531.558400577783</v>
      </c>
      <c r="K58" s="135">
        <v>158.64059468947676</v>
      </c>
      <c r="L58" s="135">
        <v>231.94480860381614</v>
      </c>
      <c r="M58" s="135">
        <v>406.4546365708746</v>
      </c>
      <c r="N58" s="135">
        <v>133.96640257655025</v>
      </c>
    </row>
    <row r="59" spans="1:14" ht="12">
      <c r="A59" s="90">
        <v>510</v>
      </c>
      <c r="B59" s="134" t="s">
        <v>24</v>
      </c>
      <c r="C59" s="135">
        <v>786.1127606559692</v>
      </c>
      <c r="D59" s="135">
        <v>1192.7823207626702</v>
      </c>
      <c r="E59" s="135">
        <v>1385.7018776449481</v>
      </c>
      <c r="F59" s="135">
        <v>574.9987181634356</v>
      </c>
      <c r="G59" s="135">
        <v>641.5504571417775</v>
      </c>
      <c r="H59" s="135">
        <v>648.429298240728</v>
      </c>
      <c r="I59" s="135">
        <v>1134.4303032475566</v>
      </c>
      <c r="J59" s="135">
        <v>1141.8957346644281</v>
      </c>
      <c r="K59" s="135">
        <v>624.372886613863</v>
      </c>
      <c r="L59" s="135">
        <v>802.7047494324981</v>
      </c>
      <c r="M59" s="135">
        <v>602.571641478102</v>
      </c>
      <c r="N59" s="135">
        <v>1114.3290637604005</v>
      </c>
    </row>
    <row r="60" spans="1:14" ht="12">
      <c r="A60" s="90">
        <v>520</v>
      </c>
      <c r="B60" s="134" t="s">
        <v>23</v>
      </c>
      <c r="C60" s="135">
        <v>440.5522261733609</v>
      </c>
      <c r="D60" s="135">
        <v>721.9089274051383</v>
      </c>
      <c r="E60" s="135">
        <v>404.27441566607</v>
      </c>
      <c r="F60" s="135">
        <v>225.8736392073651</v>
      </c>
      <c r="G60" s="135">
        <v>479.75627697650947</v>
      </c>
      <c r="H60" s="135">
        <v>682.618852160662</v>
      </c>
      <c r="I60" s="135">
        <v>588.9297119165973</v>
      </c>
      <c r="J60" s="135">
        <v>835.6304416019022</v>
      </c>
      <c r="K60" s="135">
        <v>388.63358898024154</v>
      </c>
      <c r="L60" s="135">
        <v>310.7164141357976</v>
      </c>
      <c r="M60" s="135">
        <v>227.74916923484864</v>
      </c>
      <c r="N60" s="135">
        <v>520.749852782714</v>
      </c>
    </row>
    <row r="61" spans="2:14" ht="12">
      <c r="B61" s="139" t="s">
        <v>188</v>
      </c>
      <c r="C61" s="138">
        <v>395.6733618211632</v>
      </c>
      <c r="D61" s="138">
        <v>1976.7027555075033</v>
      </c>
      <c r="E61" s="138">
        <v>655.4437830772431</v>
      </c>
      <c r="F61" s="138">
        <v>686.8873392957044</v>
      </c>
      <c r="G61" s="138">
        <v>954.7315598248151</v>
      </c>
      <c r="H61" s="138">
        <v>677.2431771715014</v>
      </c>
      <c r="I61" s="138">
        <v>1316.5423839405007</v>
      </c>
      <c r="J61" s="138">
        <v>1196.4806763017368</v>
      </c>
      <c r="K61" s="138">
        <v>1026.644824118099</v>
      </c>
      <c r="L61" s="138">
        <v>1694.412491805212</v>
      </c>
      <c r="M61" s="138">
        <v>783.0901260088331</v>
      </c>
      <c r="N61" s="138">
        <v>731.2427734996654</v>
      </c>
    </row>
    <row r="62" spans="2:14" ht="12">
      <c r="B62" s="139" t="s">
        <v>189</v>
      </c>
      <c r="C62" s="138">
        <v>37.8783033716491</v>
      </c>
      <c r="D62" s="138">
        <v>434.50699524809244</v>
      </c>
      <c r="E62" s="138">
        <v>194.23105410857582</v>
      </c>
      <c r="F62" s="138">
        <v>60.6099965109955</v>
      </c>
      <c r="G62" s="138">
        <v>184.93893532114652</v>
      </c>
      <c r="H62" s="138">
        <v>522.906604226003</v>
      </c>
      <c r="I62" s="138">
        <v>231.59359305084354</v>
      </c>
      <c r="J62" s="138">
        <v>174.4547740069545</v>
      </c>
      <c r="K62" s="138">
        <v>147.5858015722959</v>
      </c>
      <c r="L62" s="138">
        <v>143.63527495275184</v>
      </c>
      <c r="M62" s="138">
        <v>115.41938319057836</v>
      </c>
      <c r="N62" s="138">
        <v>363.07565103483927</v>
      </c>
    </row>
    <row r="63" spans="2:14" ht="12">
      <c r="B63" s="139" t="s">
        <v>190</v>
      </c>
      <c r="C63" s="138">
        <v>49.83108004720292</v>
      </c>
      <c r="D63" s="138">
        <v>201.57332147234388</v>
      </c>
      <c r="E63" s="138">
        <v>112.70713649494293</v>
      </c>
      <c r="F63" s="138">
        <v>47.06682051712704</v>
      </c>
      <c r="G63" s="138">
        <v>116.3074156543072</v>
      </c>
      <c r="H63" s="138">
        <v>154.6896375064761</v>
      </c>
      <c r="I63" s="138">
        <v>127.66300810473925</v>
      </c>
      <c r="J63" s="138">
        <v>61.54812839219536</v>
      </c>
      <c r="K63" s="138">
        <v>81.72910535399295</v>
      </c>
      <c r="L63" s="138">
        <v>189.12416992101953</v>
      </c>
      <c r="M63" s="138">
        <v>45.60848520029463</v>
      </c>
      <c r="N63" s="138">
        <v>95.92259337875008</v>
      </c>
    </row>
    <row r="64" spans="2:14" ht="12">
      <c r="B64" s="139" t="s">
        <v>191</v>
      </c>
      <c r="C64" s="138" t="s">
        <v>201</v>
      </c>
      <c r="D64" s="138" t="s">
        <v>201</v>
      </c>
      <c r="E64" s="138" t="s">
        <v>201</v>
      </c>
      <c r="F64" s="138" t="s">
        <v>201</v>
      </c>
      <c r="G64" s="138" t="s">
        <v>201</v>
      </c>
      <c r="H64" s="138" t="s">
        <v>201</v>
      </c>
      <c r="I64" s="138" t="s">
        <v>201</v>
      </c>
      <c r="J64" s="138" t="s">
        <v>201</v>
      </c>
      <c r="K64" s="138" t="s">
        <v>201</v>
      </c>
      <c r="L64" s="138" t="s">
        <v>201</v>
      </c>
      <c r="M64" s="138" t="s">
        <v>201</v>
      </c>
      <c r="N64" s="138" t="s">
        <v>201</v>
      </c>
    </row>
    <row r="65" spans="2:14" ht="12">
      <c r="B65" s="139" t="s">
        <v>193</v>
      </c>
      <c r="C65" s="138" t="s">
        <v>201</v>
      </c>
      <c r="D65" s="138" t="s">
        <v>201</v>
      </c>
      <c r="E65" s="138" t="s">
        <v>201</v>
      </c>
      <c r="F65" s="138" t="s">
        <v>201</v>
      </c>
      <c r="G65" s="138" t="s">
        <v>201</v>
      </c>
      <c r="H65" s="138" t="s">
        <v>201</v>
      </c>
      <c r="I65" s="138" t="s">
        <v>201</v>
      </c>
      <c r="J65" s="138" t="s">
        <v>201</v>
      </c>
      <c r="K65" s="138" t="s">
        <v>201</v>
      </c>
      <c r="L65" s="138" t="s">
        <v>201</v>
      </c>
      <c r="M65" s="138" t="s">
        <v>201</v>
      </c>
      <c r="N65" s="138" t="s">
        <v>201</v>
      </c>
    </row>
    <row r="66" spans="1:14" ht="12">
      <c r="A66" s="90">
        <v>530</v>
      </c>
      <c r="B66" s="139" t="s">
        <v>136</v>
      </c>
      <c r="C66" s="138">
        <v>180.19897849118234</v>
      </c>
      <c r="D66" s="138">
        <v>100.26217922317363</v>
      </c>
      <c r="E66" s="138">
        <v>53.03793897802608</v>
      </c>
      <c r="F66" s="138">
        <v>60.41664368486624</v>
      </c>
      <c r="G66" s="138">
        <v>116.15278861483507</v>
      </c>
      <c r="H66" s="138">
        <v>83.58643763824793</v>
      </c>
      <c r="I66" s="138">
        <v>138.2078149973099</v>
      </c>
      <c r="J66" s="138">
        <v>85.9833974671343</v>
      </c>
      <c r="K66" s="138">
        <v>85.39118168642035</v>
      </c>
      <c r="L66" s="138">
        <v>220.8864293133165</v>
      </c>
      <c r="M66" s="138">
        <v>31.810369155153847</v>
      </c>
      <c r="N66" s="138">
        <v>100.28515705963756</v>
      </c>
    </row>
    <row r="67" spans="1:14" ht="12">
      <c r="A67" s="90">
        <v>540</v>
      </c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</row>
    <row r="68" spans="1:14" ht="12">
      <c r="A68" s="90">
        <v>550</v>
      </c>
      <c r="B68" s="134" t="s">
        <v>21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</row>
    <row r="69" spans="1:14" ht="12">
      <c r="A69" s="90">
        <v>560</v>
      </c>
      <c r="B69" s="134" t="s">
        <v>20</v>
      </c>
      <c r="C69" s="135">
        <v>27477.562072338827</v>
      </c>
      <c r="D69" s="135">
        <v>36170.11623806791</v>
      </c>
      <c r="E69" s="135">
        <v>22835.390992128512</v>
      </c>
      <c r="F69" s="135">
        <v>25407.45493277065</v>
      </c>
      <c r="G69" s="135">
        <v>33356.38558446998</v>
      </c>
      <c r="H69" s="135">
        <v>28651.325856793424</v>
      </c>
      <c r="I69" s="135">
        <v>30688.9315547179</v>
      </c>
      <c r="J69" s="135">
        <v>31151.411774394146</v>
      </c>
      <c r="K69" s="135">
        <v>29846.201440860164</v>
      </c>
      <c r="L69" s="135">
        <v>30967.347376507474</v>
      </c>
      <c r="M69" s="135">
        <v>27963.321784890428</v>
      </c>
      <c r="N69" s="135">
        <v>32966.09516592512</v>
      </c>
    </row>
    <row r="70" spans="1:14" ht="12">
      <c r="A70" s="90">
        <v>570</v>
      </c>
      <c r="B70" s="134" t="s">
        <v>19</v>
      </c>
      <c r="C70" s="135">
        <v>10065.675448713768</v>
      </c>
      <c r="D70" s="135">
        <v>4422.9835138608305</v>
      </c>
      <c r="E70" s="135">
        <v>7863.765030858954</v>
      </c>
      <c r="F70" s="135">
        <v>8073.851471894031</v>
      </c>
      <c r="G70" s="135">
        <v>9701.663026907774</v>
      </c>
      <c r="H70" s="135">
        <v>7192.175543129062</v>
      </c>
      <c r="I70" s="135">
        <v>5362.305302786191</v>
      </c>
      <c r="J70" s="135">
        <v>2236.6752061954544</v>
      </c>
      <c r="K70" s="135">
        <v>9622.435782483179</v>
      </c>
      <c r="L70" s="135">
        <v>10644.006378840162</v>
      </c>
      <c r="M70" s="135">
        <v>16528.57473050937</v>
      </c>
      <c r="N70" s="135">
        <v>12336.886713205817</v>
      </c>
    </row>
    <row r="71" spans="1:14" ht="12">
      <c r="A71" s="90">
        <v>580</v>
      </c>
      <c r="B71" s="134" t="s">
        <v>18</v>
      </c>
      <c r="C71" s="135">
        <v>9801.12730288849</v>
      </c>
      <c r="D71" s="135">
        <v>4189.891746036435</v>
      </c>
      <c r="E71" s="135">
        <v>7470.247741389914</v>
      </c>
      <c r="F71" s="135">
        <v>7764.575472499137</v>
      </c>
      <c r="G71" s="135">
        <v>9274.785510513833</v>
      </c>
      <c r="H71" s="135">
        <v>6873.427596121688</v>
      </c>
      <c r="I71" s="135">
        <v>4929.062179688224</v>
      </c>
      <c r="J71" s="135">
        <v>2145.4062546963314</v>
      </c>
      <c r="K71" s="135">
        <v>9360.850722856045</v>
      </c>
      <c r="L71" s="135">
        <v>10140.771329033045</v>
      </c>
      <c r="M71" s="135">
        <v>15834.71355516913</v>
      </c>
      <c r="N71" s="135">
        <v>11975.064052544913</v>
      </c>
    </row>
    <row r="72" spans="1:14" ht="12">
      <c r="A72" s="90">
        <v>590</v>
      </c>
      <c r="B72" s="134" t="s">
        <v>17</v>
      </c>
      <c r="C72" s="135">
        <v>752.7457478011598</v>
      </c>
      <c r="D72" s="135">
        <v>399.5869004091039</v>
      </c>
      <c r="E72" s="135">
        <v>588.289926185716</v>
      </c>
      <c r="F72" s="135">
        <v>505.7235261728019</v>
      </c>
      <c r="G72" s="135">
        <v>742.1253032640506</v>
      </c>
      <c r="H72" s="135">
        <v>533.4821605601098</v>
      </c>
      <c r="I72" s="135">
        <v>643.3777686090929</v>
      </c>
      <c r="J72" s="135">
        <v>121.9449263626212</v>
      </c>
      <c r="K72" s="135">
        <v>614.9224153743969</v>
      </c>
      <c r="L72" s="135">
        <v>764.1282396380113</v>
      </c>
      <c r="M72" s="135">
        <v>1115.5620483174034</v>
      </c>
      <c r="N72" s="135">
        <v>556.8730462343007</v>
      </c>
    </row>
    <row r="73" spans="1:14" ht="12">
      <c r="A73" s="90">
        <v>600</v>
      </c>
      <c r="B73" s="134" t="s">
        <v>16</v>
      </c>
      <c r="C73" s="135">
        <v>17554.922099634845</v>
      </c>
      <c r="D73" s="135">
        <v>31883.21517815692</v>
      </c>
      <c r="E73" s="135">
        <v>15117.88131772134</v>
      </c>
      <c r="F73" s="135">
        <v>17375.24967829782</v>
      </c>
      <c r="G73" s="135">
        <v>23794.039275560634</v>
      </c>
      <c r="H73" s="135">
        <v>21586.037433182206</v>
      </c>
      <c r="I73" s="135">
        <v>25391.67235803712</v>
      </c>
      <c r="J73" s="135">
        <v>28987.618001446535</v>
      </c>
      <c r="K73" s="135">
        <v>20362.2092348906</v>
      </c>
      <c r="L73" s="135">
        <v>20414.094042623103</v>
      </c>
      <c r="M73" s="135">
        <v>11554.53841878959</v>
      </c>
      <c r="N73" s="135">
        <v>20717.24621035755</v>
      </c>
    </row>
    <row r="74" spans="1:14" ht="12">
      <c r="A74" s="90">
        <v>610</v>
      </c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</row>
    <row r="75" spans="1:14" ht="12">
      <c r="A75" s="90">
        <v>620</v>
      </c>
      <c r="B75" s="134" t="s">
        <v>15</v>
      </c>
      <c r="C75" s="135">
        <v>1627.9081225357052</v>
      </c>
      <c r="D75" s="135">
        <v>985.3300632139591</v>
      </c>
      <c r="E75" s="135">
        <v>1235.6327662576898</v>
      </c>
      <c r="F75" s="135">
        <v>3325.556796119029</v>
      </c>
      <c r="G75" s="135">
        <v>1654.3202919092555</v>
      </c>
      <c r="H75" s="135">
        <v>4856.955327310054</v>
      </c>
      <c r="I75" s="135">
        <v>2626.547438973238</v>
      </c>
      <c r="J75" s="135">
        <v>1414.2617396095436</v>
      </c>
      <c r="K75" s="135">
        <v>1414.2140460482497</v>
      </c>
      <c r="L75" s="135">
        <v>815.6082299284653</v>
      </c>
      <c r="M75" s="135">
        <v>1830.7489160339335</v>
      </c>
      <c r="N75" s="135">
        <v>2448.506095471336</v>
      </c>
    </row>
    <row r="76" spans="1:14" ht="12">
      <c r="A76" s="90">
        <v>630</v>
      </c>
      <c r="B76" s="134" t="s">
        <v>14</v>
      </c>
      <c r="C76" s="135">
        <v>602.1866275933896</v>
      </c>
      <c r="D76" s="135">
        <v>333.58872802666167</v>
      </c>
      <c r="E76" s="135">
        <v>445.96806260604734</v>
      </c>
      <c r="F76" s="135">
        <v>2098.412253103158</v>
      </c>
      <c r="G76" s="135">
        <v>554.5529858552518</v>
      </c>
      <c r="H76" s="135">
        <v>3155.267065566372</v>
      </c>
      <c r="I76" s="135">
        <v>1968.8015408900403</v>
      </c>
      <c r="J76" s="135">
        <v>631.4725183717243</v>
      </c>
      <c r="K76" s="135">
        <v>502.4611875418677</v>
      </c>
      <c r="L76" s="135">
        <v>475.4276309423566</v>
      </c>
      <c r="M76" s="135">
        <v>613.7422973302209</v>
      </c>
      <c r="N76" s="135">
        <v>1634.8167173463487</v>
      </c>
    </row>
    <row r="77" spans="1:14" ht="12">
      <c r="A77" s="90">
        <v>640</v>
      </c>
      <c r="B77" s="134" t="s">
        <v>13</v>
      </c>
      <c r="C77" s="135">
        <v>305.2446134975057</v>
      </c>
      <c r="D77" s="135">
        <v>238.4243722934379</v>
      </c>
      <c r="E77" s="135">
        <v>204.47635423586524</v>
      </c>
      <c r="F77" s="135">
        <v>482.5513584075083</v>
      </c>
      <c r="G77" s="135">
        <v>274.1867985916098</v>
      </c>
      <c r="H77" s="135">
        <v>469.3118424368595</v>
      </c>
      <c r="I77" s="135">
        <v>246.09147557287355</v>
      </c>
      <c r="J77" s="135">
        <v>196.505201873736</v>
      </c>
      <c r="K77" s="135">
        <v>256.6201591164121</v>
      </c>
      <c r="L77" s="135">
        <v>50.847420690204196</v>
      </c>
      <c r="M77" s="135">
        <v>276.5509875263956</v>
      </c>
      <c r="N77" s="135">
        <v>74.26757384414155</v>
      </c>
    </row>
    <row r="78" spans="1:14" ht="12">
      <c r="A78" s="90">
        <v>650</v>
      </c>
      <c r="B78" s="134" t="s">
        <v>12</v>
      </c>
      <c r="C78" s="135">
        <v>766.8545671815964</v>
      </c>
      <c r="D78" s="135">
        <v>464.75547309072755</v>
      </c>
      <c r="E78" s="135">
        <v>650.8546743948473</v>
      </c>
      <c r="F78" s="135">
        <v>754.0330268174332</v>
      </c>
      <c r="G78" s="135">
        <v>842.2568487878199</v>
      </c>
      <c r="H78" s="135">
        <v>1240.9454247038896</v>
      </c>
      <c r="I78" s="135">
        <v>533.7987666516043</v>
      </c>
      <c r="J78" s="135">
        <v>595.0852107267037</v>
      </c>
      <c r="K78" s="135">
        <v>691.2301727724728</v>
      </c>
      <c r="L78" s="135">
        <v>289.33317829590436</v>
      </c>
      <c r="M78" s="135">
        <v>954.3883969831762</v>
      </c>
      <c r="N78" s="135">
        <v>755.555900189568</v>
      </c>
    </row>
    <row r="79" spans="1:14" ht="12">
      <c r="A79" s="90">
        <v>660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</row>
    <row r="80" spans="1:14" ht="12">
      <c r="A80" s="90">
        <v>670</v>
      </c>
      <c r="B80" s="134" t="s">
        <v>11</v>
      </c>
      <c r="C80" s="135">
        <v>467.9929271655939</v>
      </c>
      <c r="D80" s="135">
        <v>412.8490816020146</v>
      </c>
      <c r="E80" s="135">
        <v>306.9937335655902</v>
      </c>
      <c r="F80" s="135">
        <v>371.11970229576286</v>
      </c>
      <c r="G80" s="135">
        <v>443.9357690651459</v>
      </c>
      <c r="H80" s="135">
        <v>220.96852408628558</v>
      </c>
      <c r="I80" s="135">
        <v>168.11516619247766</v>
      </c>
      <c r="J80" s="135">
        <v>282.51029290635574</v>
      </c>
      <c r="K80" s="135">
        <v>411.6173988153229</v>
      </c>
      <c r="L80" s="135">
        <v>544.258324283984</v>
      </c>
      <c r="M80" s="135">
        <v>419.4865696693139</v>
      </c>
      <c r="N80" s="135">
        <v>162.89807505640027</v>
      </c>
    </row>
    <row r="81" spans="1:14" ht="12">
      <c r="A81" s="90">
        <v>680</v>
      </c>
      <c r="B81" s="134" t="s">
        <v>10</v>
      </c>
      <c r="C81" s="135">
        <v>794.419642984155</v>
      </c>
      <c r="D81" s="135">
        <v>961.6851358504509</v>
      </c>
      <c r="E81" s="135">
        <v>751.1434845461181</v>
      </c>
      <c r="F81" s="135">
        <v>563.8652119597965</v>
      </c>
      <c r="G81" s="135">
        <v>599.0050906022853</v>
      </c>
      <c r="H81" s="135">
        <v>497.34732959878835</v>
      </c>
      <c r="I81" s="135">
        <v>997.3992656191397</v>
      </c>
      <c r="J81" s="135">
        <v>845.7916578143231</v>
      </c>
      <c r="K81" s="135">
        <v>494.91988011288595</v>
      </c>
      <c r="L81" s="135">
        <v>671.9851057527501</v>
      </c>
      <c r="M81" s="135">
        <v>468.98324879896916</v>
      </c>
      <c r="N81" s="135">
        <v>620.1755646933173</v>
      </c>
    </row>
    <row r="82" spans="1:14" ht="12">
      <c r="A82" s="90">
        <v>690</v>
      </c>
      <c r="B82" s="134" t="s">
        <v>9</v>
      </c>
      <c r="C82" s="135">
        <v>17.362451089797013</v>
      </c>
      <c r="D82" s="135">
        <v>34.18293788607614</v>
      </c>
      <c r="E82" s="135">
        <v>70.76873011796151</v>
      </c>
      <c r="F82" s="135">
        <v>73.68046935205122</v>
      </c>
      <c r="G82" s="135">
        <v>87.27426607205862</v>
      </c>
      <c r="H82" s="135">
        <v>156.2589739633032</v>
      </c>
      <c r="I82" s="135">
        <v>37.00008988713972</v>
      </c>
      <c r="J82" s="135">
        <v>73.43606192558906</v>
      </c>
      <c r="K82" s="135">
        <v>233.07475943877103</v>
      </c>
      <c r="L82" s="135">
        <v>214.31861483923342</v>
      </c>
      <c r="M82" s="135">
        <v>97.34916202961895</v>
      </c>
      <c r="N82" s="135">
        <v>4.338589307658301</v>
      </c>
    </row>
    <row r="83" spans="1:14" ht="12">
      <c r="A83" s="90">
        <v>700</v>
      </c>
      <c r="B83" s="134" t="s">
        <v>8</v>
      </c>
      <c r="C83" s="135">
        <v>183.10234530679347</v>
      </c>
      <c r="D83" s="135">
        <v>150.3278465743559</v>
      </c>
      <c r="E83" s="135">
        <v>75.1158177860416</v>
      </c>
      <c r="F83" s="135">
        <v>14.106221593991389</v>
      </c>
      <c r="G83" s="135">
        <v>150.14857128302424</v>
      </c>
      <c r="H83" s="135">
        <v>154.61769119829302</v>
      </c>
      <c r="I83" s="135">
        <v>25.082179671127086</v>
      </c>
      <c r="J83" s="135">
        <v>645.0449373711642</v>
      </c>
      <c r="K83" s="135">
        <v>28.826364506736954</v>
      </c>
      <c r="L83" s="135">
        <v>25.815552786697403</v>
      </c>
      <c r="M83" s="135">
        <v>184.37309904800736</v>
      </c>
      <c r="N83" s="135">
        <v>57.86651542325842</v>
      </c>
    </row>
    <row r="84" spans="1:14" ht="12">
      <c r="A84" s="90">
        <v>710</v>
      </c>
      <c r="B84" s="134" t="s">
        <v>7</v>
      </c>
      <c r="C84" s="135">
        <v>45.12500037332494</v>
      </c>
      <c r="D84" s="135">
        <v>28.464478129648956</v>
      </c>
      <c r="E84" s="135">
        <v>16.015281104936506</v>
      </c>
      <c r="F84" s="135">
        <v>38.89713631021197</v>
      </c>
      <c r="G84" s="135">
        <v>12.83104777377394</v>
      </c>
      <c r="H84" s="135">
        <v>26.896109118459144</v>
      </c>
      <c r="I84" s="135">
        <v>8.724236407348554</v>
      </c>
      <c r="J84" s="135">
        <v>15.284780900893454</v>
      </c>
      <c r="K84" s="135">
        <v>193.87650492417092</v>
      </c>
      <c r="L84" s="135">
        <v>46.5651106344984</v>
      </c>
      <c r="M84" s="135">
        <v>10.314425395855386</v>
      </c>
      <c r="N84" s="135">
        <v>80.38727484170673</v>
      </c>
    </row>
    <row r="85" spans="2:14" ht="12">
      <c r="B85" s="134" t="s">
        <v>22</v>
      </c>
      <c r="C85" s="135">
        <v>122.0390066191479</v>
      </c>
      <c r="D85" s="135">
        <v>176.12343534113933</v>
      </c>
      <c r="E85" s="135">
        <v>179.33164217971478</v>
      </c>
      <c r="F85" s="135">
        <v>99.54142625460663</v>
      </c>
      <c r="G85" s="135">
        <v>208.85072973481635</v>
      </c>
      <c r="H85" s="135">
        <v>143.08228380205801</v>
      </c>
      <c r="I85" s="135">
        <v>150.06526621975462</v>
      </c>
      <c r="J85" s="135">
        <v>155.17943598623418</v>
      </c>
      <c r="K85" s="135">
        <v>139.03769135969074</v>
      </c>
      <c r="L85" s="135">
        <v>127.99465300632103</v>
      </c>
      <c r="M85" s="135">
        <v>102.07079071483018</v>
      </c>
      <c r="N85" s="135">
        <v>132.640904720776</v>
      </c>
    </row>
    <row r="86" spans="1:14" ht="12">
      <c r="A86" s="90">
        <v>720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</row>
    <row r="87" spans="1:14" ht="12">
      <c r="A87" s="90">
        <v>730</v>
      </c>
      <c r="B87" s="134" t="s">
        <v>6</v>
      </c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</row>
    <row r="88" spans="1:14" ht="12">
      <c r="A88" s="90">
        <v>740</v>
      </c>
      <c r="B88" s="134" t="s">
        <v>194</v>
      </c>
      <c r="C88" s="136">
        <v>82.38190263572454</v>
      </c>
      <c r="D88" s="136">
        <v>80.23919130400165</v>
      </c>
      <c r="E88" s="136">
        <v>80.95078994633218</v>
      </c>
      <c r="F88" s="136">
        <v>81.15297011128999</v>
      </c>
      <c r="G88" s="136">
        <v>82.16680632669234</v>
      </c>
      <c r="H88" s="136">
        <v>81.91316514673125</v>
      </c>
      <c r="I88" s="136">
        <v>75.94175940721499</v>
      </c>
      <c r="J88" s="136">
        <v>77.92926057301693</v>
      </c>
      <c r="K88" s="136">
        <v>87.0239752401984</v>
      </c>
      <c r="L88" s="136">
        <v>79.80295302596507</v>
      </c>
      <c r="M88" s="136">
        <v>87.68626930543543</v>
      </c>
      <c r="N88" s="136">
        <v>82.24078749919248</v>
      </c>
    </row>
    <row r="89" spans="1:14" ht="12">
      <c r="A89" s="90">
        <v>750</v>
      </c>
      <c r="B89" s="134" t="s">
        <v>195</v>
      </c>
      <c r="C89" s="136">
        <v>17.618097364275457</v>
      </c>
      <c r="D89" s="136">
        <v>19.76080869599835</v>
      </c>
      <c r="E89" s="136">
        <v>19.04921005366782</v>
      </c>
      <c r="F89" s="136">
        <v>18.84702988871001</v>
      </c>
      <c r="G89" s="136">
        <v>17.83319367330766</v>
      </c>
      <c r="H89" s="136">
        <v>18.086834853268755</v>
      </c>
      <c r="I89" s="136">
        <v>24.058240592785012</v>
      </c>
      <c r="J89" s="136">
        <v>22.070739426983067</v>
      </c>
      <c r="K89" s="136">
        <v>12.976024759801604</v>
      </c>
      <c r="L89" s="136">
        <v>20.197046974034933</v>
      </c>
      <c r="M89" s="136">
        <v>12.313730694564569</v>
      </c>
      <c r="N89" s="136">
        <v>17.75921250080752</v>
      </c>
    </row>
    <row r="90" spans="1:14" ht="12">
      <c r="A90" s="90">
        <v>760</v>
      </c>
      <c r="B90" s="134" t="s">
        <v>5</v>
      </c>
      <c r="C90" s="136">
        <v>1.6848498813217756</v>
      </c>
      <c r="D90" s="136">
        <v>1.5703602171011672</v>
      </c>
      <c r="E90" s="136">
        <v>1.9888346341584988</v>
      </c>
      <c r="F90" s="136">
        <v>1.5670701125408235</v>
      </c>
      <c r="G90" s="136">
        <v>1.6094184586139024</v>
      </c>
      <c r="H90" s="136">
        <v>1.695469786501327</v>
      </c>
      <c r="I90" s="136">
        <v>1.864989320334039</v>
      </c>
      <c r="J90" s="136">
        <v>1.6260984689426232</v>
      </c>
      <c r="K90" s="136">
        <v>1.4776744268867588</v>
      </c>
      <c r="L90" s="136">
        <v>1.639383514009416</v>
      </c>
      <c r="M90" s="136">
        <v>1.357757055439625</v>
      </c>
      <c r="N90" s="136">
        <v>1.4647557659402366</v>
      </c>
    </row>
    <row r="91" spans="1:14" ht="12">
      <c r="A91" s="90">
        <v>770</v>
      </c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</row>
    <row r="92" spans="1:14" ht="12">
      <c r="A92" s="90">
        <v>780</v>
      </c>
      <c r="B92" s="134" t="s">
        <v>4</v>
      </c>
      <c r="C92" s="135">
        <v>8420.332197566811</v>
      </c>
      <c r="D92" s="135">
        <v>11469.878396094664</v>
      </c>
      <c r="E92" s="135">
        <v>6420.322596556283</v>
      </c>
      <c r="F92" s="135">
        <v>11498.766679154409</v>
      </c>
      <c r="G92" s="135">
        <v>13584.534059484118</v>
      </c>
      <c r="H92" s="135">
        <v>12634.564734287398</v>
      </c>
      <c r="I92" s="135">
        <v>9544.908388538248</v>
      </c>
      <c r="J92" s="135">
        <v>11465.583353383176</v>
      </c>
      <c r="K92" s="135">
        <v>11265.689683440683</v>
      </c>
      <c r="L92" s="135">
        <v>10554.67917739184</v>
      </c>
      <c r="M92" s="135">
        <v>6992.552441697547</v>
      </c>
      <c r="N92" s="135">
        <v>7690.499500069777</v>
      </c>
    </row>
    <row r="93" spans="1:14" ht="12">
      <c r="A93" s="90">
        <v>790</v>
      </c>
      <c r="B93" s="134" t="s">
        <v>3</v>
      </c>
      <c r="C93" s="135">
        <v>22008.870616746455</v>
      </c>
      <c r="D93" s="135">
        <v>26899.78780245386</v>
      </c>
      <c r="E93" s="135">
        <v>18596.040618277275</v>
      </c>
      <c r="F93" s="135">
        <v>17960.19681074041</v>
      </c>
      <c r="G93" s="135">
        <v>22773.93829922552</v>
      </c>
      <c r="H93" s="135">
        <v>21123.132235127945</v>
      </c>
      <c r="I93" s="135">
        <v>24569.65878890534</v>
      </c>
      <c r="J93" s="135">
        <v>22461.736264048097</v>
      </c>
      <c r="K93" s="135">
        <v>20894.666008836262</v>
      </c>
      <c r="L93" s="135">
        <v>23048.959508464468</v>
      </c>
      <c r="M93" s="135">
        <v>23731.417000049918</v>
      </c>
      <c r="N93" s="135">
        <v>28222.18804400279</v>
      </c>
    </row>
    <row r="94" spans="1:14" ht="12">
      <c r="A94" s="90">
        <v>800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1:14" ht="12">
      <c r="A95" s="90">
        <v>810</v>
      </c>
      <c r="B95" s="134" t="s">
        <v>2</v>
      </c>
      <c r="C95" s="135">
        <v>19010.60256333892</v>
      </c>
      <c r="D95" s="135">
        <v>22276.68194422161</v>
      </c>
      <c r="E95" s="135">
        <v>15583.794614802793</v>
      </c>
      <c r="F95" s="135">
        <v>19880.72582371797</v>
      </c>
      <c r="G95" s="135">
        <v>24622.299426873215</v>
      </c>
      <c r="H95" s="135">
        <v>21067.88741565739</v>
      </c>
      <c r="I95" s="135">
        <v>18981.67228551829</v>
      </c>
      <c r="J95" s="135">
        <v>20389.558335438778</v>
      </c>
      <c r="K95" s="135">
        <v>21291.715144517246</v>
      </c>
      <c r="L95" s="135">
        <v>20920.28846067957</v>
      </c>
      <c r="M95" s="135">
        <v>21252.558172697587</v>
      </c>
      <c r="N95" s="135">
        <v>21385.267954362356</v>
      </c>
    </row>
    <row r="96" spans="1:14" ht="12">
      <c r="A96" s="90">
        <v>820</v>
      </c>
      <c r="B96" s="134" t="s">
        <v>1</v>
      </c>
      <c r="C96" s="135">
        <v>11418.600250974278</v>
      </c>
      <c r="D96" s="135">
        <v>16092.984254326948</v>
      </c>
      <c r="E96" s="135">
        <v>9432.568600030794</v>
      </c>
      <c r="F96" s="135">
        <v>9578.23766617684</v>
      </c>
      <c r="G96" s="135">
        <v>11736.172931836487</v>
      </c>
      <c r="H96" s="135">
        <v>12689.809553757981</v>
      </c>
      <c r="I96" s="135">
        <v>15132.894891925265</v>
      </c>
      <c r="J96" s="135">
        <v>13537.76128199232</v>
      </c>
      <c r="K96" s="135">
        <v>10868.64054775972</v>
      </c>
      <c r="L96" s="135">
        <v>12683.350225176853</v>
      </c>
      <c r="M96" s="135">
        <v>9471.411269050057</v>
      </c>
      <c r="N96" s="135">
        <v>14527.419589710084</v>
      </c>
    </row>
    <row r="97" spans="1:14" ht="12">
      <c r="A97" s="90">
        <v>830</v>
      </c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1:14" ht="12">
      <c r="A98" s="90">
        <v>840</v>
      </c>
      <c r="B98" s="134" t="s">
        <v>0</v>
      </c>
      <c r="C98" s="135">
        <v>10495.753544589179</v>
      </c>
      <c r="D98" s="135">
        <v>15164.884945609001</v>
      </c>
      <c r="E98" s="135">
        <v>9066.599879175265</v>
      </c>
      <c r="F98" s="135">
        <v>8605.659662689528</v>
      </c>
      <c r="G98" s="135">
        <v>10867.207162722383</v>
      </c>
      <c r="H98" s="135">
        <v>11670.68087172043</v>
      </c>
      <c r="I98" s="135">
        <v>14271.51193530942</v>
      </c>
      <c r="J98" s="135">
        <v>12428.039936993417</v>
      </c>
      <c r="K98" s="135">
        <v>9975.580017822696</v>
      </c>
      <c r="L98" s="135">
        <v>11875.822582444163</v>
      </c>
      <c r="M98" s="135">
        <v>8733.159251038405</v>
      </c>
      <c r="N98" s="135">
        <v>14108.435801732545</v>
      </c>
    </row>
    <row r="99" spans="1:14" ht="12">
      <c r="A99" s="90">
        <v>850</v>
      </c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1:14" ht="12">
      <c r="A100" s="90">
        <v>851</v>
      </c>
      <c r="B100" s="134" t="s">
        <v>148</v>
      </c>
      <c r="C100" s="135">
        <v>37.67850733444683</v>
      </c>
      <c r="D100" s="135">
        <v>39.681837203310074</v>
      </c>
      <c r="E100" s="135">
        <v>37.9801583397638</v>
      </c>
      <c r="F100" s="135">
        <v>39.68508036441302</v>
      </c>
      <c r="G100" s="135">
        <v>39.48883186789616</v>
      </c>
      <c r="H100" s="135">
        <v>38.435511592468806</v>
      </c>
      <c r="I100" s="135">
        <v>38.430577943037974</v>
      </c>
      <c r="J100" s="135">
        <v>38.50773566049461</v>
      </c>
      <c r="K100" s="135">
        <v>38.22051342197351</v>
      </c>
      <c r="L100" s="135">
        <v>39.31138605383322</v>
      </c>
      <c r="M100" s="135">
        <v>36.03586101601892</v>
      </c>
      <c r="N100" s="135">
        <v>36.59190277576319</v>
      </c>
    </row>
    <row r="101" spans="1:14" ht="12">
      <c r="A101" s="90">
        <v>852</v>
      </c>
      <c r="B101" s="134" t="s">
        <v>149</v>
      </c>
      <c r="C101" s="136">
        <v>2.3946488946640994</v>
      </c>
      <c r="D101" s="136">
        <v>2.833856842335738</v>
      </c>
      <c r="E101" s="136">
        <v>2.3757202394072294</v>
      </c>
      <c r="F101" s="136">
        <v>2.457090624984076</v>
      </c>
      <c r="G101" s="136">
        <v>2.504544932834284</v>
      </c>
      <c r="H101" s="136">
        <v>2.604001575007426</v>
      </c>
      <c r="I101" s="136">
        <v>2.6854071074548833</v>
      </c>
      <c r="J101" s="136">
        <v>2.837308186848964</v>
      </c>
      <c r="K101" s="136">
        <v>2.355831848625387</v>
      </c>
      <c r="L101" s="136">
        <v>2.4691584051020983</v>
      </c>
      <c r="M101" s="136">
        <v>2.234149095782992</v>
      </c>
      <c r="N101" s="136">
        <v>2.325079154224938</v>
      </c>
    </row>
    <row r="102" ht="12">
      <c r="A102" s="90">
        <v>853</v>
      </c>
    </row>
    <row r="103" spans="1:2" ht="12">
      <c r="A103" s="90">
        <v>860</v>
      </c>
      <c r="B103" s="90" t="s">
        <v>196</v>
      </c>
    </row>
    <row r="104" spans="1:2" ht="12">
      <c r="A104" s="90">
        <v>870</v>
      </c>
      <c r="B104" s="90" t="s">
        <v>197</v>
      </c>
    </row>
    <row r="105" spans="1:2" ht="12">
      <c r="A105" s="90">
        <v>880</v>
      </c>
      <c r="B105" s="90" t="s">
        <v>198</v>
      </c>
    </row>
    <row r="106" ht="12">
      <c r="A106" s="90">
        <v>890</v>
      </c>
    </row>
    <row r="107" s="89" customFormat="1" ht="12.75"/>
    <row r="108" s="89" customFormat="1" ht="12.75"/>
    <row r="109" s="89" customFormat="1" ht="12.75"/>
    <row r="110" s="89" customFormat="1" ht="12.75"/>
    <row r="111" s="89" customFormat="1" ht="12.75"/>
    <row r="112" s="89" customFormat="1" ht="12.75"/>
    <row r="113" s="89" customFormat="1" ht="12.75"/>
    <row r="114" s="89" customFormat="1" ht="12.75"/>
    <row r="115" s="89" customFormat="1" ht="12.75"/>
    <row r="116" s="89" customFormat="1" ht="12.75"/>
    <row r="117" s="89" customFormat="1" ht="12.75"/>
    <row r="118" s="89" customFormat="1" ht="12.75"/>
    <row r="119" s="89" customFormat="1" ht="12.75"/>
    <row r="120" s="89" customFormat="1" ht="12.75"/>
    <row r="121" s="89" customFormat="1" ht="12.75"/>
    <row r="122" s="89" customFormat="1" ht="12.75"/>
    <row r="123" s="89" customFormat="1" ht="12.75"/>
    <row r="124" s="89" customFormat="1" ht="12.75"/>
    <row r="125" s="89" customFormat="1" ht="12.75"/>
    <row r="126" s="89" customFormat="1" ht="12.75"/>
    <row r="127" s="89" customFormat="1" ht="12.75"/>
    <row r="128" s="89" customFormat="1" ht="12.75"/>
    <row r="129" s="89" customFormat="1" ht="12.75"/>
    <row r="130" s="89" customFormat="1" ht="12.75"/>
    <row r="131" s="89" customFormat="1" ht="12.75"/>
    <row r="132" s="89" customFormat="1" ht="12.75"/>
    <row r="133" s="89" customFormat="1" ht="12.75"/>
    <row r="134" s="89" customFormat="1" ht="12.75"/>
    <row r="135" s="89" customFormat="1" ht="12.75"/>
    <row r="136" s="89" customFormat="1" ht="12.75"/>
    <row r="137" s="89" customFormat="1" ht="12.75"/>
    <row r="138" s="89" customFormat="1" ht="12.75"/>
    <row r="139" s="89" customFormat="1" ht="12.75"/>
    <row r="140" s="89" customFormat="1" ht="12.75"/>
    <row r="141" s="89" customFormat="1" ht="12.75"/>
    <row r="142" s="89" customFormat="1" ht="12.75"/>
    <row r="143" s="89" customFormat="1" ht="12.75"/>
    <row r="144" s="89" customFormat="1" ht="12.75"/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</sheetData>
  <sheetProtection/>
  <printOptions/>
  <pageMargins left="0.75" right="0.75" top="1" bottom="1" header="0.5" footer="0.5"/>
  <pageSetup cellComments="atEnd" fitToHeight="0" fitToWidth="1" orientation="portrait" scale="5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2012-08-11T02:05:05Z</dcterms:created>
  <dcterms:modified xsi:type="dcterms:W3CDTF">2016-08-30T23:57:48Z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5e94187a3f1a4547b395d21c6860bc67</vt:lpwstr>
  </property>
</Properties>
</file>