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32760" windowWidth="15195" windowHeight="14565" tabRatio="744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S&amp;N" sheetId="6" r:id="rId6"/>
    <sheet name="Exp by MMA" sheetId="7" r:id="rId7"/>
    <sheet name="Days by MMA" sheetId="8" r:id="rId8"/>
    <sheet name="Exp by Island" sheetId="9" r:id="rId9"/>
    <sheet name="Days by Island" sheetId="10" r:id="rId10"/>
    <sheet name="CRUISE" sheetId="11" r:id="rId11"/>
    <sheet name="Seats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CCC" localSheetId="4">'Canada'!$A$3:$L$3</definedName>
    <definedName name="CCC" localSheetId="0">'HL'!$A$2:$L$2</definedName>
    <definedName name="CCC" localSheetId="3">'Japan'!$A$3:$L$3</definedName>
    <definedName name="CCC" localSheetId="2">'US East'!$A$3:$L$3</definedName>
    <definedName name="CCC" localSheetId="1">'US West'!$A$3:$L$3</definedName>
    <definedName name="_xlnm.Print_Area" localSheetId="4">'Canada'!$A$1:$N$92</definedName>
    <definedName name="_xlnm.Print_Area" localSheetId="10">'CRUISE'!$A$1:$O$46</definedName>
    <definedName name="_xlnm.Print_Area" localSheetId="9">'Days by Island'!$A$1:$N$33</definedName>
    <definedName name="_xlnm.Print_Area" localSheetId="8">'Exp by Island'!$A$1:$N$36</definedName>
    <definedName name="_xlnm.Print_Area" localSheetId="6">'Exp by MMA'!$A$1:$O$34</definedName>
    <definedName name="_xlnm.Print_Area" localSheetId="0">'HL'!$A$187:$O$279</definedName>
    <definedName name="_xlnm.Print_Area" localSheetId="3">'Japan'!$A$1:$N$92</definedName>
    <definedName name="_xlnm.Print_Area" localSheetId="5">'S&amp;N'!$A$2:$N$169</definedName>
    <definedName name="_xlnm.Print_Area" localSheetId="11">'Seats'!$A$3:$N$112</definedName>
    <definedName name="_xlnm.Print_Area" localSheetId="2">'US East'!$A$1:$N$92</definedName>
    <definedName name="_xlnm.Print_Area" localSheetId="1">'US West'!$A$1:$N$92</definedName>
    <definedName name="Print_Area_MI" localSheetId="4">'Canada'!#REF!</definedName>
    <definedName name="Print_Area_MI" localSheetId="0">'HL'!#REF!</definedName>
    <definedName name="Print_Area_MI" localSheetId="3">'Japan'!#REF!</definedName>
    <definedName name="Print_Area_MI" localSheetId="2">'US East'!#REF!</definedName>
    <definedName name="Print_Area_MI" localSheetId="1">'US West'!#REF!</definedName>
    <definedName name="_xlnm.Print_Titles" localSheetId="4">'Canada'!$A:$A</definedName>
    <definedName name="_xlnm.Print_Titles" localSheetId="0">'HL'!$A:$A</definedName>
    <definedName name="_xlnm.Print_Titles" localSheetId="3">'Japan'!$A:$A</definedName>
    <definedName name="_xlnm.Print_Titles" localSheetId="5">'S&amp;N'!$A:$A,'S&amp;N'!$2:$3</definedName>
    <definedName name="_xlnm.Print_Titles" localSheetId="2">'US East'!$A:$A</definedName>
    <definedName name="_xlnm.Print_Titles" localSheetId="1">'US West'!$A:$A</definedName>
    <definedName name="Print_Titles_MI" localSheetId="4">'Canada'!$A:$A</definedName>
    <definedName name="Print_Titles_MI" localSheetId="0">'HL'!$A:$A</definedName>
    <definedName name="Print_Titles_MI" localSheetId="3">'Japan'!$A:$A</definedName>
    <definedName name="Print_Titles_MI" localSheetId="2">'US East'!$A:$A</definedName>
    <definedName name="Print_Titles_MI" localSheetId="1">'US West'!$A:$A</definedName>
    <definedName name="SMS_print" localSheetId="4">#REF!</definedName>
    <definedName name="SMS_print" localSheetId="9">#REF!</definedName>
    <definedName name="SMS_print" localSheetId="7">#REF!</definedName>
    <definedName name="SMS_print" localSheetId="8">#REF!</definedName>
    <definedName name="SMS_print" localSheetId="6">#REF!</definedName>
    <definedName name="SMS_print" localSheetId="3">#REF!</definedName>
    <definedName name="SMS_print" localSheetId="5">#REF!</definedName>
    <definedName name="SMS_print" localSheetId="11">#REF!</definedName>
    <definedName name="SMS_print" localSheetId="2">#REF!</definedName>
    <definedName name="SMS_print" localSheetId="1">#REF!</definedName>
    <definedName name="SMS_print">#REF!</definedName>
  </definedNames>
  <calcPr fullCalcOnLoad="1"/>
</workbook>
</file>

<file path=xl/comments6.xml><?xml version="1.0" encoding="utf-8"?>
<comments xmlns="http://schemas.openxmlformats.org/spreadsheetml/2006/main">
  <authors>
    <author>A satisfied Microsoft Office user</author>
  </authors>
  <commentList>
    <comment ref="A17" authorId="0">
      <text>
        <r>
          <rPr>
            <sz val="8"/>
            <rFont val="Tahoma"/>
            <family val="2"/>
          </rPr>
          <t>United States Mainland &amp; Territories</t>
        </r>
      </text>
    </comment>
  </commentList>
</comments>
</file>

<file path=xl/sharedStrings.xml><?xml version="1.0" encoding="utf-8"?>
<sst xmlns="http://schemas.openxmlformats.org/spreadsheetml/2006/main" count="1493" uniqueCount="337">
  <si>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</si>
  <si>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</si>
  <si>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</si>
  <si>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</si>
  <si>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</si>
  <si>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</si>
  <si>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</si>
  <si>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</si>
  <si>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</si>
  <si>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</si>
  <si>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</si>
  <si>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</si>
  <si>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</si>
  <si>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TOTAL VISITORS</t>
  </si>
  <si>
    <t>Domestic</t>
  </si>
  <si>
    <t>International</t>
  </si>
  <si>
    <t>VISITOR DAYS</t>
  </si>
  <si>
    <t>AVERAGE DAILY CENSUS</t>
  </si>
  <si>
    <t>TOTAL AIR SEATS (EST)</t>
  </si>
  <si>
    <t>ISLANDS VISITED</t>
  </si>
  <si>
    <t xml:space="preserve">   Maui County</t>
  </si>
  <si>
    <t xml:space="preserve">      Maui</t>
  </si>
  <si>
    <t xml:space="preserve">      Maui only</t>
  </si>
  <si>
    <t xml:space="preserve">      Kona side</t>
  </si>
  <si>
    <t xml:space="preserve">      Hilo side</t>
  </si>
  <si>
    <t>Any Neighbor Island</t>
  </si>
  <si>
    <t xml:space="preserve">   NI only</t>
  </si>
  <si>
    <t xml:space="preserve">   Oahu &amp; NI</t>
  </si>
  <si>
    <t xml:space="preserve">   Any one island only</t>
  </si>
  <si>
    <t>Multiple Islands</t>
  </si>
  <si>
    <t>Avg. Islands Visited</t>
  </si>
  <si>
    <t>Average Length of</t>
  </si>
  <si>
    <t>Stay in Hawaii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</si>
  <si>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</si>
  <si>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</si>
  <si>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</si>
  <si>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</si>
  <si>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</si>
  <si>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</si>
  <si>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</si>
  <si>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</si>
  <si>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</si>
  <si>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</si>
  <si>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 xml:space="preserve">   Other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</si>
  <si>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</si>
  <si>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</si>
  <si>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</si>
  <si>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</si>
  <si>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</si>
  <si>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</si>
  <si>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</si>
  <si>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</si>
  <si>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</si>
  <si>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</si>
  <si>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</si>
  <si>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</si>
  <si>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</si>
  <si>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</si>
  <si>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</si>
  <si>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</si>
  <si>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</si>
  <si>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</si>
  <si>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</si>
  <si>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</si>
  <si>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</si>
  <si>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</si>
  <si>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DOMESTIC VISITORS</t>
  </si>
  <si>
    <t>DOMESTIC VISITOR DAYS</t>
  </si>
  <si>
    <t>DOMESTIC AVERAGE DAILY CENSUS</t>
  </si>
  <si>
    <t>DOMESTIC  AIR SEATS (EST)</t>
  </si>
  <si>
    <t>Any Neighbor Island*</t>
  </si>
  <si>
    <t xml:space="preserve">   Oahu &amp; NI*</t>
  </si>
  <si>
    <t xml:space="preserve">   Any one island only*</t>
  </si>
  <si>
    <t>Multiple Islands*</t>
  </si>
  <si>
    <t>Avg. Islands Visited*</t>
  </si>
  <si>
    <t>INTERNATIONAL VISITORS (ALL RECORDS)</t>
  </si>
  <si>
    <t>INTERNATIONAL VISITOR DAYS*</t>
  </si>
  <si>
    <t>INTERNATIONAL AVERAGE DAILY CENSUS*</t>
  </si>
  <si>
    <t>INTERNATIONAL AIR SEATS (EST)</t>
  </si>
  <si>
    <t>ISLANDS VISITED (DEPATURES)</t>
  </si>
  <si>
    <t>Stay in Hawaii (ALL RECORDS)</t>
  </si>
  <si>
    <t xml:space="preserve">   Timeshare Only</t>
  </si>
  <si>
    <t>Total Visitors</t>
  </si>
  <si>
    <t xml:space="preserve">Domestic </t>
  </si>
  <si>
    <t xml:space="preserve">International </t>
  </si>
  <si>
    <t xml:space="preserve">      Honeymoon/Get Married (Net)</t>
  </si>
  <si>
    <t xml:space="preserve">   O'ahu</t>
  </si>
  <si>
    <t xml:space="preserve">   O'ahu only</t>
  </si>
  <si>
    <t xml:space="preserve">   Kaua'i</t>
  </si>
  <si>
    <t xml:space="preserve">   Kaua'i only</t>
  </si>
  <si>
    <t>TOTAL</t>
  </si>
  <si>
    <t>Canada</t>
  </si>
  <si>
    <t>British Columbia</t>
  </si>
  <si>
    <t>Alberta</t>
  </si>
  <si>
    <t>Saskatchewan</t>
  </si>
  <si>
    <t>Manitoba</t>
  </si>
  <si>
    <t>Ontario</t>
  </si>
  <si>
    <t>Quebec</t>
  </si>
  <si>
    <t>Maritime Provinces</t>
  </si>
  <si>
    <t>Northwest Territories</t>
  </si>
  <si>
    <t>Yukon Territory</t>
  </si>
  <si>
    <t>United States of America</t>
  </si>
  <si>
    <t>PACIFIC (NET)</t>
  </si>
  <si>
    <t xml:space="preserve"> Alaska</t>
  </si>
  <si>
    <t xml:space="preserve"> California</t>
  </si>
  <si>
    <t xml:space="preserve"> Oregon</t>
  </si>
  <si>
    <t xml:space="preserve"> Washington</t>
  </si>
  <si>
    <t xml:space="preserve"> Hawaii</t>
  </si>
  <si>
    <t>MOUNTAIN (NET)</t>
  </si>
  <si>
    <t xml:space="preserve"> Arizona</t>
  </si>
  <si>
    <t xml:space="preserve"> Colorado</t>
  </si>
  <si>
    <t xml:space="preserve"> Idaho</t>
  </si>
  <si>
    <t xml:space="preserve"> Montana</t>
  </si>
  <si>
    <t xml:space="preserve"> Nevada</t>
  </si>
  <si>
    <t xml:space="preserve"> New Mexico</t>
  </si>
  <si>
    <t xml:space="preserve"> Utah</t>
  </si>
  <si>
    <t xml:space="preserve"> Wyoming</t>
  </si>
  <si>
    <t>WEST NORTH CENTRAL (NET)</t>
  </si>
  <si>
    <t xml:space="preserve"> Iowa</t>
  </si>
  <si>
    <t xml:space="preserve"> Kansas</t>
  </si>
  <si>
    <t xml:space="preserve"> Minnesota</t>
  </si>
  <si>
    <t xml:space="preserve"> Missouri</t>
  </si>
  <si>
    <t xml:space="preserve"> Nebraska</t>
  </si>
  <si>
    <t xml:space="preserve"> North Dakota</t>
  </si>
  <si>
    <t xml:space="preserve"> South Dakota</t>
  </si>
  <si>
    <t>WEST SOUTH CENTRAL (NET)</t>
  </si>
  <si>
    <t xml:space="preserve"> Arkansas</t>
  </si>
  <si>
    <t xml:space="preserve"> Louisiana</t>
  </si>
  <si>
    <t xml:space="preserve"> Oklahoma</t>
  </si>
  <si>
    <t xml:space="preserve"> Texas</t>
  </si>
  <si>
    <t>EAST NORTH CENTRAL (NET)</t>
  </si>
  <si>
    <t xml:space="preserve"> Illinois</t>
  </si>
  <si>
    <t xml:space="preserve"> Indiana</t>
  </si>
  <si>
    <t xml:space="preserve"> Michigan</t>
  </si>
  <si>
    <t xml:space="preserve"> Ohio</t>
  </si>
  <si>
    <t xml:space="preserve"> Wisconsin</t>
  </si>
  <si>
    <t>EAST SOUTH CENTRAL (NET)</t>
  </si>
  <si>
    <t xml:space="preserve"> Alabama</t>
  </si>
  <si>
    <t xml:space="preserve"> Kentucky</t>
  </si>
  <si>
    <t xml:space="preserve"> Mississippi</t>
  </si>
  <si>
    <t xml:space="preserve"> Tennessee</t>
  </si>
  <si>
    <t>NEW ENGLAND (NET)</t>
  </si>
  <si>
    <t xml:space="preserve"> Connecticut</t>
  </si>
  <si>
    <t xml:space="preserve"> Maine</t>
  </si>
  <si>
    <t xml:space="preserve"> Massachusetts</t>
  </si>
  <si>
    <t xml:space="preserve"> New Hampshire</t>
  </si>
  <si>
    <t xml:space="preserve"> Rhode Island</t>
  </si>
  <si>
    <t xml:space="preserve"> Vermont</t>
  </si>
  <si>
    <t>MIDDLE ATLANTIC (NET)</t>
  </si>
  <si>
    <t xml:space="preserve"> New Jersey</t>
  </si>
  <si>
    <t>New York</t>
  </si>
  <si>
    <t>Pennsylvania</t>
  </si>
  <si>
    <t>SOUTH ATLANTIC (NET)</t>
  </si>
  <si>
    <t xml:space="preserve"> Delaware</t>
  </si>
  <si>
    <t xml:space="preserve"> Washington, D.C.</t>
  </si>
  <si>
    <t xml:space="preserve"> Florida</t>
  </si>
  <si>
    <t xml:space="preserve"> Georgia</t>
  </si>
  <si>
    <t xml:space="preserve"> Maryland</t>
  </si>
  <si>
    <t xml:space="preserve"> North Carolina</t>
  </si>
  <si>
    <t xml:space="preserve"> South Carolina</t>
  </si>
  <si>
    <t xml:space="preserve"> Virginia</t>
  </si>
  <si>
    <t>West Virginia</t>
  </si>
  <si>
    <t>U.S. TERRITORIES (Net)</t>
  </si>
  <si>
    <t>Guam</t>
  </si>
  <si>
    <t>Puerto Rico/Virgin Islands</t>
  </si>
  <si>
    <t>Virgin Islands</t>
  </si>
  <si>
    <t>Other Foreign</t>
  </si>
  <si>
    <t>EUROPE (NET)</t>
  </si>
  <si>
    <t>Austria</t>
  </si>
  <si>
    <t>Belgium</t>
  </si>
  <si>
    <t>Denmark</t>
  </si>
  <si>
    <t>Finland</t>
  </si>
  <si>
    <t>France</t>
  </si>
  <si>
    <t>Germany</t>
  </si>
  <si>
    <t>Ireland</t>
  </si>
  <si>
    <t>Italy</t>
  </si>
  <si>
    <t>Netherlands</t>
  </si>
  <si>
    <t>Norway</t>
  </si>
  <si>
    <t>Spain</t>
  </si>
  <si>
    <t>Sweden</t>
  </si>
  <si>
    <t>Switzerland</t>
  </si>
  <si>
    <t>United Kingdom</t>
  </si>
  <si>
    <t>RUSSIA</t>
  </si>
  <si>
    <t>Other Europe</t>
  </si>
  <si>
    <t>AFRICA</t>
  </si>
  <si>
    <t>MIDDLE EAST</t>
  </si>
  <si>
    <t>ASIA (NET)</t>
  </si>
  <si>
    <t>People's Republic of China</t>
  </si>
  <si>
    <t>Taiwan</t>
  </si>
  <si>
    <t>Hong Kong</t>
  </si>
  <si>
    <t>India</t>
  </si>
  <si>
    <t>Indonesia</t>
  </si>
  <si>
    <t>Japan</t>
  </si>
  <si>
    <t>Korea</t>
  </si>
  <si>
    <t>Malaysia</t>
  </si>
  <si>
    <t>Philippines</t>
  </si>
  <si>
    <t>Singapore</t>
  </si>
  <si>
    <t>Thailand</t>
  </si>
  <si>
    <t>Other Asia</t>
  </si>
  <si>
    <t>CENTRAL AMERICA (NET)</t>
  </si>
  <si>
    <t>Costa Rica</t>
  </si>
  <si>
    <t>El Salvador</t>
  </si>
  <si>
    <t>Guatamala</t>
  </si>
  <si>
    <t>Honduras</t>
  </si>
  <si>
    <t>Nicaragua</t>
  </si>
  <si>
    <t>Panama</t>
  </si>
  <si>
    <t>Mexico</t>
  </si>
  <si>
    <t>Other Central America</t>
  </si>
  <si>
    <t>SOUTH AMERICA (NET)</t>
  </si>
  <si>
    <t>Argentina</t>
  </si>
  <si>
    <t>Bolivia</t>
  </si>
  <si>
    <t>Brazil</t>
  </si>
  <si>
    <t>Chile</t>
  </si>
  <si>
    <t>Colombia</t>
  </si>
  <si>
    <t>Ecuador</t>
  </si>
  <si>
    <t>Paraguay</t>
  </si>
  <si>
    <t>Peru</t>
  </si>
  <si>
    <t>Uruguay</t>
  </si>
  <si>
    <t>Venezuela</t>
  </si>
  <si>
    <t>Other South America</t>
  </si>
  <si>
    <t>CARIBBEAN (NET)</t>
  </si>
  <si>
    <t>Caribbean</t>
  </si>
  <si>
    <t>Bahamas</t>
  </si>
  <si>
    <t>Barbados</t>
  </si>
  <si>
    <t>Bermuda</t>
  </si>
  <si>
    <t>Dominican Republic</t>
  </si>
  <si>
    <t>Haiti</t>
  </si>
  <si>
    <t>Jamaica</t>
  </si>
  <si>
    <t>Other West Indies</t>
  </si>
  <si>
    <t>OCEANIA (NET)</t>
  </si>
  <si>
    <t>Australia</t>
  </si>
  <si>
    <t>Fiji</t>
  </si>
  <si>
    <t>New Zealand</t>
  </si>
  <si>
    <t>American Samoa</t>
  </si>
  <si>
    <t>Western Samoa</t>
  </si>
  <si>
    <t>Tahiti</t>
  </si>
  <si>
    <t>Other Oceania &amp; South Pacific</t>
  </si>
  <si>
    <t>*  Sample sizes for Moloka'i and Lāna'i are relatively small.</t>
  </si>
  <si>
    <t>(Arrivals by Air)</t>
  </si>
  <si>
    <t xml:space="preserve">PURPOSE OF TRIP </t>
  </si>
  <si>
    <t xml:space="preserve">    ARRIVED BY SHIP</t>
  </si>
  <si>
    <t xml:space="preserve">    ARRIVED BY AIR</t>
  </si>
  <si>
    <t>NUMBER OF SHIP ARRIVALS</t>
  </si>
  <si>
    <t xml:space="preserve">ISLANDS VISITED </t>
  </si>
  <si>
    <t>Oahu</t>
  </si>
  <si>
    <t>Kauai</t>
  </si>
  <si>
    <t>Maui County</t>
  </si>
  <si>
    <t xml:space="preserve">    Maui</t>
  </si>
  <si>
    <t xml:space="preserve">    Molokai</t>
  </si>
  <si>
    <t xml:space="preserve">    Lanai</t>
  </si>
  <si>
    <t>Average Islands Visited</t>
  </si>
  <si>
    <t xml:space="preserve">AVERAGE LENGTH OF STAY </t>
  </si>
  <si>
    <t>Days in Hawaii before Cruise</t>
  </si>
  <si>
    <t>Days in Hawaii during Cruise</t>
  </si>
  <si>
    <t>Days in Hawaii after Cruise</t>
  </si>
  <si>
    <t>Total days in Hawaii</t>
  </si>
  <si>
    <t>Hotel</t>
  </si>
  <si>
    <t>Condo</t>
  </si>
  <si>
    <t>Timeshare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</si>
  <si>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</si>
  <si>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</si>
  <si>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</si>
  <si>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</si>
  <si>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</si>
  <si>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</si>
  <si>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 xml:space="preserve">  % First timers</t>
  </si>
  <si>
    <t xml:space="preserve">  % Repeat visitors</t>
  </si>
  <si>
    <t>Total Expenditure ($ mil.)</t>
  </si>
  <si>
    <t>US West</t>
  </si>
  <si>
    <t>US East</t>
  </si>
  <si>
    <t>All others</t>
  </si>
  <si>
    <t xml:space="preserve">Total </t>
  </si>
  <si>
    <t>Per Person Per Day Spending ($)</t>
  </si>
  <si>
    <t>Per Person Per Trip Spending ($)</t>
  </si>
  <si>
    <t>O'ahu</t>
  </si>
  <si>
    <t>Maui</t>
  </si>
  <si>
    <t>Moloka'i</t>
  </si>
  <si>
    <t>Lāna'i</t>
  </si>
  <si>
    <t>Kaua'i</t>
  </si>
  <si>
    <t>Hawai'i Island</t>
  </si>
  <si>
    <t>Source: Hawai‘i Tourism Authority</t>
  </si>
  <si>
    <t>1/ Note: Spending by visitors who came by air.  Excludes supplemental business expenditures and spending by visitors who came by cruise ships</t>
  </si>
  <si>
    <t>State</t>
  </si>
  <si>
    <t>Total Seats</t>
  </si>
  <si>
    <t xml:space="preserve">   Scheduled Seats</t>
  </si>
  <si>
    <t xml:space="preserve">   Charter seats</t>
  </si>
  <si>
    <t>Domestic Seats</t>
  </si>
  <si>
    <t xml:space="preserve">    …US West</t>
  </si>
  <si>
    <t xml:space="preserve">    …US East</t>
  </si>
  <si>
    <t>International Seats</t>
  </si>
  <si>
    <t xml:space="preserve">    …Japan</t>
  </si>
  <si>
    <t xml:space="preserve">    …Canada</t>
  </si>
  <si>
    <t xml:space="preserve">    …Other Asia</t>
  </si>
  <si>
    <t xml:space="preserve">    …Aus./N. Zealand</t>
  </si>
  <si>
    <t xml:space="preserve">   …Other</t>
  </si>
  <si>
    <t xml:space="preserve">   Charter Seats</t>
  </si>
  <si>
    <t>Honolulu</t>
  </si>
  <si>
    <t>Kahului</t>
  </si>
  <si>
    <t>Kona</t>
  </si>
  <si>
    <t>Hilo</t>
  </si>
  <si>
    <t>Līhu'e</t>
  </si>
  <si>
    <t xml:space="preserve">STATE 2010 FINAL </t>
  </si>
  <si>
    <t xml:space="preserve">STATE DOMESTIC 2010 FINAL </t>
  </si>
  <si>
    <t xml:space="preserve">STATE INTERNATIONAL 2010 FINAL </t>
  </si>
  <si>
    <t>** Change represents absolute change in rates rather than percentage change in rate.</t>
  </si>
  <si>
    <r>
      <t>**</t>
    </r>
    <r>
      <rPr>
        <sz val="9"/>
        <color indexed="8"/>
        <rFont val="Arial"/>
        <family val="2"/>
      </rPr>
      <t xml:space="preserve"> Change represents absolute change in rates rather than percentage change in rate.</t>
    </r>
  </si>
  <si>
    <t>2010 US WEST FINAL</t>
  </si>
  <si>
    <t>2010 US EAST FINAL</t>
  </si>
  <si>
    <t>2010 JAPAN FINAL</t>
  </si>
  <si>
    <t>2010 CANADA FINAL</t>
  </si>
  <si>
    <t>2010 States &amp; Nations</t>
  </si>
  <si>
    <t>2010 Domestic Visitors</t>
  </si>
  <si>
    <t>2010 Visitor Expenditures by MMA and Month 1/</t>
  </si>
  <si>
    <t xml:space="preserve">2010 Visitor Days by MMA and Month (Arrivals by Air) </t>
  </si>
  <si>
    <t xml:space="preserve">2010 Visitor Arrivals by MMA and Month (Arrivals by Air) </t>
  </si>
  <si>
    <t xml:space="preserve">2010 Visitor Average Length of Stay by MMA and Month (Arrivals by Air) </t>
  </si>
  <si>
    <t>2010 Visitor Expenditures by Island and Month 1/</t>
  </si>
  <si>
    <t>2010 Visitor Days by Island and Month (Arrivals by Air)</t>
  </si>
  <si>
    <t>2010 Visitor Arrivals by Island and Month (Arrivals by Air)</t>
  </si>
  <si>
    <t>2010 Visitor Average Length of Stay by Island and Month (Arrivals by Air)</t>
  </si>
  <si>
    <t>2010 Total Airline Seats Operated to Hawai'i</t>
  </si>
  <si>
    <t>CATEGORY</t>
  </si>
  <si>
    <t xml:space="preserve">Final 2010 Cruise Visitors </t>
  </si>
  <si>
    <t>JUN-R</t>
  </si>
  <si>
    <t>AUG-R</t>
  </si>
  <si>
    <t>NOV-R</t>
  </si>
  <si>
    <r>
      <t>*</t>
    </r>
    <r>
      <rPr>
        <sz val="9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Sample sizes for Moloka'i and Lāna'i are relatively small.</t>
    </r>
  </si>
  <si>
    <r>
      <t>**</t>
    </r>
    <r>
      <rPr>
        <sz val="8"/>
        <color indexed="8"/>
        <rFont val="Arial"/>
        <family val="2"/>
      </rPr>
      <t xml:space="preserve"> Change represents absolute change in rates rather than percentage change in rate.</t>
    </r>
  </si>
  <si>
    <t xml:space="preserve">   Hawaii Island</t>
  </si>
  <si>
    <t xml:space="preserve">   Hawaii Island only</t>
  </si>
  <si>
    <t>Hawaii Island</t>
  </si>
  <si>
    <t xml:space="preserve">   % First Timers**</t>
  </si>
  <si>
    <t xml:space="preserve">   % Repeaters**</t>
  </si>
  <si>
    <r>
      <t xml:space="preserve">      Moloka'i </t>
    </r>
    <r>
      <rPr>
        <sz val="10"/>
        <color indexed="8"/>
        <rFont val="Arial"/>
        <family val="2"/>
      </rPr>
      <t>*</t>
    </r>
  </si>
  <si>
    <r>
      <t xml:space="preserve">      Moloka'i only</t>
    </r>
    <r>
      <rPr>
        <sz val="10"/>
        <color indexed="8"/>
        <rFont val="Arial"/>
        <family val="2"/>
      </rPr>
      <t xml:space="preserve"> *</t>
    </r>
  </si>
  <si>
    <r>
      <t xml:space="preserve">      Lāna'i </t>
    </r>
    <r>
      <rPr>
        <sz val="10"/>
        <color indexed="8"/>
        <rFont val="Arial"/>
        <family val="2"/>
      </rPr>
      <t>*</t>
    </r>
  </si>
  <si>
    <r>
      <t xml:space="preserve">      Lāna'i only </t>
    </r>
    <r>
      <rPr>
        <sz val="10"/>
        <color indexed="8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</si>
</sst>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0_)"/>
    <numFmt numFmtId="166" formatCode="#,##0.0_);\(#,##0.0\)"/>
    <numFmt numFmtId="167" formatCode="_(* #,##0_);_(* \(#,##0\);_(* &quot;-&quot;??_);_(@_)"/>
    <numFmt numFmtId="168" formatCode="#."/>
    <numFmt numFmtId="169" formatCode="_(* #,##0.0000_);_(* \(#,##0.0000\);_(* &quot;-&quot;??_);_(@_)"/>
    <numFmt numFmtId="170" formatCode="0_);\(0\)"/>
    <numFmt numFmtId="171" formatCode="0.0_)"/>
    <numFmt numFmtId="172" formatCode="_(* #,##0.0_);_(* \(#,##0.0\);_(* &quot;-&quot;??_);_(@_)"/>
    <numFmt numFmtId="173" formatCode="#,##0.0"/>
    <numFmt numFmtId="174" formatCode="0.0"/>
    <numFmt numFmtId="175" formatCode="\ \ \ @"/>
    <numFmt numFmtId="176" formatCode="\ \ \ \ \ \ @"/>
    <numFmt numFmtId="177" formatCode="\ \ \ \ \ \ \ \ \ @"/>
    <numFmt numFmtId="178" formatCode="\ \ \ \ \ \ \ \ \ \ \ \ @"/>
    <numFmt numFmtId="179" formatCode="\ \ \ \ \ \ \ \ \ \ \ \ \ \ \ @"/>
    <numFmt numFmtId="180" formatCode="\ \ \ \ \ \ \ \ \ \ \ \ \ \ \ \ \ \ @"/>
    <numFmt numFmtId="181" formatCode="\ \ \ \ \ @"/>
    <numFmt numFmtId="182" formatCode="#,##0.00000000"/>
    <numFmt numFmtId="183" formatCode="#,##0.000000000"/>
  </numFmts>
  <fonts count="65">
    <font>
      <sz val="12"/>
      <name val="Courier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b/>
      <sz val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"/>
      <color indexed="16"/>
      <name val="Courier"/>
      <family val="3"/>
    </font>
    <font>
      <sz val="11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39">
    <xf numFmtId="37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1" applyBorder="0">
      <alignment/>
      <protection/>
    </xf>
    <xf numFmtId="175" fontId="4" fillId="0" borderId="1" applyBorder="0">
      <alignment/>
      <protection/>
    </xf>
    <xf numFmtId="175" fontId="4" fillId="0" borderId="1" applyBorder="0">
      <alignment/>
      <protection/>
    </xf>
    <xf numFmtId="175" fontId="4" fillId="0" borderId="1" applyBorder="0">
      <alignment/>
      <protection/>
    </xf>
    <xf numFmtId="175" fontId="4" fillId="0" borderId="1" applyBorder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176" fontId="4" fillId="0" borderId="1" applyBorder="0">
      <alignment/>
      <protection/>
    </xf>
    <xf numFmtId="176" fontId="4" fillId="0" borderId="1" applyBorder="0">
      <alignment/>
      <protection/>
    </xf>
    <xf numFmtId="176" fontId="4" fillId="0" borderId="1" applyBorder="0">
      <alignment/>
      <protection/>
    </xf>
    <xf numFmtId="176" fontId="4" fillId="0" borderId="1" applyBorder="0">
      <alignment/>
      <protection/>
    </xf>
    <xf numFmtId="176" fontId="4" fillId="0" borderId="1" applyBorder="0">
      <alignment/>
      <protection/>
    </xf>
    <xf numFmtId="177" fontId="4" fillId="0" borderId="1">
      <alignment/>
      <protection/>
    </xf>
    <xf numFmtId="177" fontId="4" fillId="0" borderId="1">
      <alignment/>
      <protection/>
    </xf>
    <xf numFmtId="177" fontId="4" fillId="0" borderId="1">
      <alignment/>
      <protection/>
    </xf>
    <xf numFmtId="177" fontId="4" fillId="0" borderId="1">
      <alignment/>
      <protection/>
    </xf>
    <xf numFmtId="177" fontId="4" fillId="0" borderId="1">
      <alignment/>
      <protection/>
    </xf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178" fontId="4" fillId="0" borderId="1">
      <alignment/>
      <protection/>
    </xf>
    <xf numFmtId="178" fontId="4" fillId="0" borderId="1">
      <alignment/>
      <protection/>
    </xf>
    <xf numFmtId="178" fontId="4" fillId="0" borderId="1">
      <alignment/>
      <protection/>
    </xf>
    <xf numFmtId="178" fontId="4" fillId="0" borderId="1">
      <alignment/>
      <protection/>
    </xf>
    <xf numFmtId="178" fontId="4" fillId="0" borderId="1">
      <alignment/>
      <protection/>
    </xf>
    <xf numFmtId="179" fontId="4" fillId="0" borderId="1">
      <alignment/>
      <protection/>
    </xf>
    <xf numFmtId="179" fontId="4" fillId="0" borderId="1">
      <alignment/>
      <protection/>
    </xf>
    <xf numFmtId="179" fontId="4" fillId="0" borderId="1">
      <alignment/>
      <protection/>
    </xf>
    <xf numFmtId="179" fontId="4" fillId="0" borderId="1">
      <alignment/>
      <protection/>
    </xf>
    <xf numFmtId="179" fontId="4" fillId="0" borderId="1">
      <alignment/>
      <protection/>
    </xf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0" fontId="4" fillId="0" borderId="1">
      <alignment/>
      <protection/>
    </xf>
    <xf numFmtId="180" fontId="4" fillId="0" borderId="1">
      <alignment/>
      <protection/>
    </xf>
    <xf numFmtId="180" fontId="4" fillId="0" borderId="1">
      <alignment/>
      <protection/>
    </xf>
    <xf numFmtId="180" fontId="4" fillId="0" borderId="1">
      <alignment/>
      <protection/>
    </xf>
    <xf numFmtId="180" fontId="4" fillId="0" borderId="1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2" applyNumberFormat="0" applyAlignment="0" applyProtection="0"/>
    <xf numFmtId="0" fontId="44" fillId="28" borderId="3" applyNumberFormat="0" applyAlignment="0" applyProtection="0"/>
    <xf numFmtId="43" fontId="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5" fillId="0" borderId="0">
      <alignment/>
      <protection locked="0"/>
    </xf>
    <xf numFmtId="168" fontId="5" fillId="0" borderId="0">
      <alignment/>
      <protection locked="0"/>
    </xf>
    <xf numFmtId="168" fontId="5" fillId="0" borderId="0">
      <alignment/>
      <protection locked="0"/>
    </xf>
    <xf numFmtId="168" fontId="5" fillId="0" borderId="0">
      <alignment/>
      <protection locked="0"/>
    </xf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168" fontId="5" fillId="0" borderId="0">
      <alignment/>
      <protection locked="0"/>
    </xf>
    <xf numFmtId="168" fontId="5" fillId="0" borderId="0">
      <alignment/>
      <protection locked="0"/>
    </xf>
    <xf numFmtId="168" fontId="5" fillId="0" borderId="0">
      <alignment/>
      <protection locked="0"/>
    </xf>
    <xf numFmtId="168" fontId="5" fillId="0" borderId="0">
      <alignment/>
      <protection locked="0"/>
    </xf>
    <xf numFmtId="168" fontId="5" fillId="0" borderId="0">
      <alignment/>
      <protection locked="0"/>
    </xf>
    <xf numFmtId="168" fontId="5" fillId="0" borderId="0">
      <alignment/>
      <protection locked="0"/>
    </xf>
    <xf numFmtId="168" fontId="5" fillId="0" borderId="0">
      <alignment/>
      <protection locked="0"/>
    </xf>
    <xf numFmtId="168" fontId="5" fillId="0" borderId="0">
      <alignment/>
      <protection locked="0"/>
    </xf>
    <xf numFmtId="0" fontId="45" fillId="0" borderId="0" applyNumberFormat="0" applyFill="0" applyBorder="0" applyAlignment="0" applyProtection="0"/>
    <xf numFmtId="168" fontId="5" fillId="0" borderId="0">
      <alignment/>
      <protection locked="0"/>
    </xf>
    <xf numFmtId="168" fontId="5" fillId="0" borderId="0">
      <alignment/>
      <protection locked="0"/>
    </xf>
    <xf numFmtId="168" fontId="5" fillId="0" borderId="0">
      <alignment/>
      <protection locked="0"/>
    </xf>
    <xf numFmtId="168" fontId="5" fillId="0" borderId="0">
      <alignment/>
      <protection locked="0"/>
    </xf>
    <xf numFmtId="37" fontId="46" fillId="0" borderId="0" applyNumberFormat="0" applyFill="0" applyBorder="0" applyAlignment="0" applyProtection="0"/>
    <xf numFmtId="181" fontId="14" fillId="0" borderId="0">
      <alignment/>
      <protection/>
    </xf>
    <xf numFmtId="0" fontId="47" fillId="29" borderId="0" applyNumberFormat="0" applyBorder="0" applyAlignment="0" applyProtection="0"/>
    <xf numFmtId="0" fontId="13" fillId="0" borderId="0">
      <alignment horizontal="center" wrapText="1"/>
      <protection/>
    </xf>
    <xf numFmtId="0" fontId="48" fillId="0" borderId="4" applyNumberFormat="0" applyFill="0" applyAlignment="0" applyProtection="0"/>
    <xf numFmtId="168" fontId="5" fillId="0" borderId="0">
      <alignment/>
      <protection locked="0"/>
    </xf>
    <xf numFmtId="168" fontId="5" fillId="0" borderId="0">
      <alignment/>
      <protection locked="0"/>
    </xf>
    <xf numFmtId="168" fontId="5" fillId="0" borderId="0">
      <alignment/>
      <protection locked="0"/>
    </xf>
    <xf numFmtId="168" fontId="5" fillId="0" borderId="0">
      <alignment/>
      <protection locked="0"/>
    </xf>
    <xf numFmtId="0" fontId="49" fillId="0" borderId="5" applyNumberFormat="0" applyFill="0" applyAlignment="0" applyProtection="0"/>
    <xf numFmtId="168" fontId="15" fillId="0" borderId="0">
      <alignment/>
      <protection locked="0"/>
    </xf>
    <xf numFmtId="168" fontId="15" fillId="0" borderId="0">
      <alignment/>
      <protection locked="0"/>
    </xf>
    <xf numFmtId="168" fontId="15" fillId="0" borderId="0">
      <alignment/>
      <protection locked="0"/>
    </xf>
    <xf numFmtId="168" fontId="15" fillId="0" borderId="0">
      <alignment/>
      <protection locked="0"/>
    </xf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37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37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40" fillId="32" borderId="8" applyNumberFormat="0" applyFont="0" applyAlignment="0" applyProtection="0"/>
    <xf numFmtId="0" fontId="55" fillId="27" borderId="9" applyNumberFormat="0" applyAlignment="0" applyProtection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>
      <alignment wrapText="1"/>
      <protection/>
    </xf>
    <xf numFmtId="0" fontId="57" fillId="0" borderId="10" applyNumberFormat="0" applyFill="0" applyAlignment="0" applyProtection="0"/>
    <xf numFmtId="168" fontId="5" fillId="0" borderId="11">
      <alignment/>
      <protection locked="0"/>
    </xf>
    <xf numFmtId="168" fontId="5" fillId="0" borderId="11">
      <alignment/>
      <protection locked="0"/>
    </xf>
    <xf numFmtId="168" fontId="5" fillId="0" borderId="11">
      <alignment/>
      <protection locked="0"/>
    </xf>
    <xf numFmtId="168" fontId="5" fillId="0" borderId="11">
      <alignment/>
      <protection locked="0"/>
    </xf>
    <xf numFmtId="0" fontId="58" fillId="0" borderId="0" applyNumberFormat="0" applyFill="0" applyBorder="0" applyAlignment="0" applyProtection="0"/>
  </cellStyleXfs>
  <cellXfs count="273">
    <xf numFmtId="37" fontId="0" fillId="0" borderId="0" xfId="0" applyAlignment="1">
      <alignment/>
    </xf>
    <xf numFmtId="37" fontId="3" fillId="0" borderId="0" xfId="0" applyFont="1" applyFill="1" applyAlignment="1">
      <alignment/>
    </xf>
    <xf numFmtId="37" fontId="3" fillId="0" borderId="0" xfId="0" applyFont="1" applyAlignment="1">
      <alignment/>
    </xf>
    <xf numFmtId="37" fontId="3" fillId="0" borderId="0" xfId="0" applyFont="1" applyAlignment="1">
      <alignment horizontal="right"/>
    </xf>
    <xf numFmtId="37" fontId="3" fillId="0" borderId="0" xfId="0" applyFont="1" applyFill="1" applyAlignment="1">
      <alignment horizontal="right"/>
    </xf>
    <xf numFmtId="3" fontId="3" fillId="0" borderId="0" xfId="122" applyNumberFormat="1" applyFont="1" applyFill="1">
      <alignment/>
      <protection/>
    </xf>
    <xf numFmtId="3" fontId="3" fillId="0" borderId="0" xfId="122" applyNumberFormat="1" applyFont="1" applyFill="1" applyAlignment="1">
      <alignment horizontal="center"/>
      <protection/>
    </xf>
    <xf numFmtId="37" fontId="3" fillId="0" borderId="0" xfId="72" applyNumberFormat="1" applyFont="1" applyFill="1" applyAlignment="1" applyProtection="1">
      <alignment/>
      <protection locked="0"/>
    </xf>
    <xf numFmtId="3" fontId="3" fillId="0" borderId="0" xfId="122" applyNumberFormat="1" applyFont="1" applyFill="1" applyProtection="1">
      <alignment/>
      <protection locked="0"/>
    </xf>
    <xf numFmtId="37" fontId="3" fillId="0" borderId="0" xfId="0" applyNumberFormat="1" applyFont="1" applyFill="1" applyAlignment="1" applyProtection="1">
      <alignment horizontal="left"/>
      <protection/>
    </xf>
    <xf numFmtId="37" fontId="3" fillId="0" borderId="0" xfId="0" applyNumberFormat="1" applyFont="1" applyFill="1" applyAlignment="1" applyProtection="1">
      <alignment horizontal="right"/>
      <protection/>
    </xf>
    <xf numFmtId="37" fontId="3" fillId="0" borderId="0" xfId="122" applyNumberFormat="1" applyFont="1" applyFill="1" applyAlignment="1" applyProtection="1">
      <alignment horizontal="right"/>
      <protection/>
    </xf>
    <xf numFmtId="0" fontId="4" fillId="0" borderId="0" xfId="122" applyNumberFormat="1" applyFont="1" applyFill="1" applyAlignment="1">
      <alignment horizontal="left"/>
      <protection/>
    </xf>
    <xf numFmtId="3" fontId="6" fillId="0" borderId="0" xfId="122" applyNumberFormat="1" applyFont="1" applyFill="1">
      <alignment/>
      <protection/>
    </xf>
    <xf numFmtId="170" fontId="59" fillId="33" borderId="12" xfId="0" applyNumberFormat="1" applyFont="1" applyFill="1" applyBorder="1" applyAlignment="1" applyProtection="1">
      <alignment vertical="center"/>
      <protection/>
    </xf>
    <xf numFmtId="170" fontId="59" fillId="33" borderId="13" xfId="0" applyNumberFormat="1" applyFont="1" applyFill="1" applyBorder="1" applyAlignment="1" applyProtection="1">
      <alignment vertical="center"/>
      <protection/>
    </xf>
    <xf numFmtId="37" fontId="60" fillId="33" borderId="12" xfId="0" applyFont="1" applyFill="1" applyBorder="1" applyAlignment="1">
      <alignment/>
    </xf>
    <xf numFmtId="37" fontId="3" fillId="0" borderId="0" xfId="0" applyNumberFormat="1" applyFont="1" applyFill="1" applyBorder="1" applyAlignment="1" applyProtection="1">
      <alignment horizontal="left"/>
      <protection/>
    </xf>
    <xf numFmtId="37" fontId="3" fillId="0" borderId="1" xfId="0" applyNumberFormat="1" applyFont="1" applyFill="1" applyBorder="1" applyAlignment="1" applyProtection="1">
      <alignment horizontal="left"/>
      <protection/>
    </xf>
    <xf numFmtId="37" fontId="60" fillId="33" borderId="14" xfId="0" applyNumberFormat="1" applyFont="1" applyFill="1" applyBorder="1" applyAlignment="1" applyProtection="1">
      <alignment horizontal="left"/>
      <protection/>
    </xf>
    <xf numFmtId="37" fontId="3" fillId="0" borderId="0" xfId="0" applyNumberFormat="1" applyFont="1" applyFill="1" applyBorder="1" applyAlignment="1" applyProtection="1">
      <alignment horizontal="right"/>
      <protection/>
    </xf>
    <xf numFmtId="37" fontId="3" fillId="0" borderId="1" xfId="0" applyNumberFormat="1" applyFont="1" applyFill="1" applyBorder="1" applyAlignment="1" applyProtection="1">
      <alignment horizontal="right"/>
      <protection/>
    </xf>
    <xf numFmtId="37" fontId="2" fillId="34" borderId="14" xfId="125" applyFont="1" applyFill="1" applyBorder="1">
      <alignment/>
      <protection/>
    </xf>
    <xf numFmtId="37" fontId="3" fillId="34" borderId="0" xfId="125" applyFont="1" applyFill="1" applyBorder="1" applyAlignment="1">
      <alignment horizontal="right"/>
      <protection/>
    </xf>
    <xf numFmtId="37" fontId="3" fillId="34" borderId="0" xfId="125" applyFont="1" applyFill="1" applyBorder="1">
      <alignment/>
      <protection/>
    </xf>
    <xf numFmtId="37" fontId="3" fillId="34" borderId="1" xfId="125" applyFont="1" applyFill="1" applyBorder="1">
      <alignment/>
      <protection/>
    </xf>
    <xf numFmtId="37" fontId="3" fillId="0" borderId="0" xfId="0" applyFont="1" applyFill="1" applyBorder="1" applyAlignment="1">
      <alignment horizontal="right"/>
    </xf>
    <xf numFmtId="37" fontId="3" fillId="0" borderId="1" xfId="0" applyFont="1" applyFill="1" applyBorder="1" applyAlignment="1">
      <alignment horizontal="right"/>
    </xf>
    <xf numFmtId="37" fontId="3" fillId="0" borderId="14" xfId="0" applyNumberFormat="1" applyFont="1" applyFill="1" applyBorder="1" applyAlignment="1" applyProtection="1">
      <alignment horizontal="left"/>
      <protection/>
    </xf>
    <xf numFmtId="37" fontId="60" fillId="33" borderId="14" xfId="0" applyFont="1" applyFill="1" applyBorder="1" applyAlignment="1">
      <alignment/>
    </xf>
    <xf numFmtId="37" fontId="60" fillId="33" borderId="14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right"/>
      <protection/>
    </xf>
    <xf numFmtId="165" fontId="3" fillId="0" borderId="1" xfId="0" applyNumberFormat="1" applyFont="1" applyFill="1" applyBorder="1" applyAlignment="1" applyProtection="1">
      <alignment horizontal="right"/>
      <protection/>
    </xf>
    <xf numFmtId="37" fontId="60" fillId="33" borderId="13" xfId="0" applyFont="1" applyFill="1" applyBorder="1" applyAlignment="1">
      <alignment/>
    </xf>
    <xf numFmtId="37" fontId="3" fillId="0" borderId="15" xfId="0" applyFont="1" applyFill="1" applyBorder="1" applyAlignment="1">
      <alignment horizontal="right"/>
    </xf>
    <xf numFmtId="37" fontId="3" fillId="0" borderId="16" xfId="0" applyFont="1" applyFill="1" applyBorder="1" applyAlignment="1">
      <alignment horizontal="right"/>
    </xf>
    <xf numFmtId="37" fontId="3" fillId="0" borderId="0" xfId="0" applyFont="1" applyBorder="1" applyAlignment="1">
      <alignment/>
    </xf>
    <xf numFmtId="37" fontId="3" fillId="35" borderId="0" xfId="125" applyFont="1" applyFill="1">
      <alignment/>
      <protection/>
    </xf>
    <xf numFmtId="166" fontId="3" fillId="0" borderId="0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171" fontId="3" fillId="0" borderId="0" xfId="0" applyNumberFormat="1" applyFont="1" applyFill="1" applyBorder="1" applyAlignment="1" applyProtection="1">
      <alignment horizontal="right"/>
      <protection/>
    </xf>
    <xf numFmtId="171" fontId="3" fillId="0" borderId="1" xfId="0" applyNumberFormat="1" applyFont="1" applyFill="1" applyBorder="1" applyAlignment="1" applyProtection="1">
      <alignment horizontal="right"/>
      <protection/>
    </xf>
    <xf numFmtId="37" fontId="6" fillId="0" borderId="0" xfId="0" applyFont="1" applyFill="1" applyBorder="1" applyAlignment="1">
      <alignment horizontal="right"/>
    </xf>
    <xf numFmtId="37" fontId="6" fillId="0" borderId="1" xfId="0" applyFont="1" applyFill="1" applyBorder="1" applyAlignment="1">
      <alignment horizontal="right"/>
    </xf>
    <xf numFmtId="37" fontId="3" fillId="0" borderId="16" xfId="0" applyFont="1" applyBorder="1" applyAlignment="1">
      <alignment/>
    </xf>
    <xf numFmtId="37" fontId="60" fillId="33" borderId="0" xfId="0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left"/>
      <protection/>
    </xf>
    <xf numFmtId="37" fontId="3" fillId="0" borderId="14" xfId="0" applyFont="1" applyBorder="1" applyAlignment="1">
      <alignment/>
    </xf>
    <xf numFmtId="37" fontId="3" fillId="0" borderId="1" xfId="0" applyFont="1" applyBorder="1" applyAlignment="1">
      <alignment/>
    </xf>
    <xf numFmtId="37" fontId="3" fillId="0" borderId="0" xfId="124" applyNumberFormat="1" applyFont="1" applyFill="1" applyBorder="1" applyAlignment="1" applyProtection="1">
      <alignment horizontal="right"/>
      <protection/>
    </xf>
    <xf numFmtId="37" fontId="3" fillId="0" borderId="0" xfId="0" applyFont="1" applyFill="1" applyBorder="1" applyAlignment="1">
      <alignment/>
    </xf>
    <xf numFmtId="37" fontId="3" fillId="0" borderId="1" xfId="0" applyFont="1" applyFill="1" applyBorder="1" applyAlignment="1">
      <alignment/>
    </xf>
    <xf numFmtId="41" fontId="3" fillId="0" borderId="1" xfId="72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39" fontId="3" fillId="0" borderId="1" xfId="0" applyNumberFormat="1" applyFont="1" applyFill="1" applyBorder="1" applyAlignment="1">
      <alignment/>
    </xf>
    <xf numFmtId="37" fontId="3" fillId="0" borderId="16" xfId="0" applyFont="1" applyFill="1" applyBorder="1" applyAlignment="1">
      <alignment/>
    </xf>
    <xf numFmtId="166" fontId="60" fillId="33" borderId="14" xfId="0" applyNumberFormat="1" applyFont="1" applyFill="1" applyBorder="1" applyAlignment="1" applyProtection="1">
      <alignment horizontal="left"/>
      <protection/>
    </xf>
    <xf numFmtId="37" fontId="3" fillId="0" borderId="13" xfId="0" applyFont="1" applyBorder="1" applyAlignment="1">
      <alignment/>
    </xf>
    <xf numFmtId="43" fontId="3" fillId="0" borderId="0" xfId="72" applyFont="1" applyAlignment="1">
      <alignment/>
    </xf>
    <xf numFmtId="39" fontId="3" fillId="0" borderId="0" xfId="0" applyNumberFormat="1" applyFont="1" applyAlignment="1">
      <alignment/>
    </xf>
    <xf numFmtId="37" fontId="60" fillId="33" borderId="13" xfId="0" applyNumberFormat="1" applyFont="1" applyFill="1" applyBorder="1" applyAlignment="1" applyProtection="1">
      <alignment horizontal="left"/>
      <protection/>
    </xf>
    <xf numFmtId="3" fontId="3" fillId="0" borderId="0" xfId="122" applyNumberFormat="1" applyFont="1" applyFill="1" applyProtection="1">
      <alignment/>
      <protection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8" fillId="0" borderId="17" xfId="0" applyNumberFormat="1" applyFont="1" applyBorder="1" applyAlignment="1">
      <alignment/>
    </xf>
    <xf numFmtId="0" fontId="11" fillId="0" borderId="0" xfId="0" applyNumberFormat="1" applyFont="1" applyAlignment="1">
      <alignment wrapText="1"/>
    </xf>
    <xf numFmtId="0" fontId="10" fillId="0" borderId="12" xfId="0" applyNumberFormat="1" applyFont="1" applyBorder="1" applyAlignment="1">
      <alignment/>
    </xf>
    <xf numFmtId="167" fontId="10" fillId="0" borderId="18" xfId="72" applyNumberFormat="1" applyFont="1" applyBorder="1" applyAlignment="1">
      <alignment/>
    </xf>
    <xf numFmtId="0" fontId="10" fillId="0" borderId="14" xfId="0" applyNumberFormat="1" applyFont="1" applyBorder="1" applyAlignment="1">
      <alignment/>
    </xf>
    <xf numFmtId="167" fontId="10" fillId="0" borderId="0" xfId="72" applyNumberFormat="1" applyFont="1" applyBorder="1" applyAlignment="1">
      <alignment/>
    </xf>
    <xf numFmtId="167" fontId="12" fillId="0" borderId="0" xfId="72" applyNumberFormat="1" applyFont="1" applyBorder="1" applyAlignment="1">
      <alignment horizontal="right"/>
    </xf>
    <xf numFmtId="0" fontId="10" fillId="36" borderId="14" xfId="0" applyNumberFormat="1" applyFont="1" applyFill="1" applyBorder="1" applyAlignment="1">
      <alignment/>
    </xf>
    <xf numFmtId="0" fontId="9" fillId="36" borderId="0" xfId="0" applyNumberFormat="1" applyFont="1" applyFill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167" fontId="12" fillId="0" borderId="0" xfId="72" applyNumberFormat="1" applyFont="1" applyFill="1" applyBorder="1" applyAlignment="1">
      <alignment horizontal="right"/>
    </xf>
    <xf numFmtId="0" fontId="10" fillId="0" borderId="14" xfId="0" applyNumberFormat="1" applyFont="1" applyBorder="1" applyAlignment="1">
      <alignment/>
    </xf>
    <xf numFmtId="172" fontId="10" fillId="0" borderId="0" xfId="72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" fontId="10" fillId="36" borderId="0" xfId="0" applyNumberFormat="1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1" fontId="10" fillId="0" borderId="0" xfId="0" applyNumberFormat="1" applyFont="1" applyBorder="1" applyAlignment="1">
      <alignment/>
    </xf>
    <xf numFmtId="167" fontId="10" fillId="36" borderId="0" xfId="72" applyNumberFormat="1" applyFont="1" applyFill="1" applyBorder="1" applyAlignment="1">
      <alignment/>
    </xf>
    <xf numFmtId="0" fontId="10" fillId="0" borderId="14" xfId="0" applyNumberFormat="1" applyFont="1" applyBorder="1" applyAlignment="1" quotePrefix="1">
      <alignment/>
    </xf>
    <xf numFmtId="172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0" fontId="13" fillId="0" borderId="0" xfId="120" applyFont="1" applyAlignment="1">
      <alignment horizontal="center"/>
      <protection/>
    </xf>
    <xf numFmtId="0" fontId="4" fillId="0" borderId="0" xfId="120">
      <alignment/>
      <protection/>
    </xf>
    <xf numFmtId="0" fontId="6" fillId="0" borderId="19" xfId="120" applyFont="1" applyBorder="1">
      <alignment/>
      <protection/>
    </xf>
    <xf numFmtId="173" fontId="3" fillId="0" borderId="1" xfId="120" applyNumberFormat="1" applyFont="1" applyBorder="1">
      <alignment/>
      <protection/>
    </xf>
    <xf numFmtId="173" fontId="3" fillId="0" borderId="14" xfId="120" applyNumberFormat="1" applyFont="1" applyBorder="1">
      <alignment/>
      <protection/>
    </xf>
    <xf numFmtId="173" fontId="3" fillId="0" borderId="20" xfId="120" applyNumberFormat="1" applyFont="1" applyBorder="1">
      <alignment/>
      <protection/>
    </xf>
    <xf numFmtId="0" fontId="6" fillId="0" borderId="21" xfId="120" applyFont="1" applyBorder="1">
      <alignment/>
      <protection/>
    </xf>
    <xf numFmtId="173" fontId="3" fillId="0" borderId="22" xfId="120" applyNumberFormat="1" applyFont="1" applyBorder="1">
      <alignment/>
      <protection/>
    </xf>
    <xf numFmtId="173" fontId="3" fillId="0" borderId="23" xfId="120" applyNumberFormat="1" applyFont="1" applyBorder="1">
      <alignment/>
      <protection/>
    </xf>
    <xf numFmtId="173" fontId="3" fillId="0" borderId="24" xfId="120" applyNumberFormat="1" applyFont="1" applyBorder="1">
      <alignment/>
      <protection/>
    </xf>
    <xf numFmtId="0" fontId="3" fillId="0" borderId="0" xfId="120" applyFont="1" applyBorder="1">
      <alignment/>
      <protection/>
    </xf>
    <xf numFmtId="174" fontId="3" fillId="0" borderId="0" xfId="120" applyNumberFormat="1" applyFont="1" applyBorder="1">
      <alignment/>
      <protection/>
    </xf>
    <xf numFmtId="0" fontId="3" fillId="0" borderId="0" xfId="120" applyFont="1">
      <alignment/>
      <protection/>
    </xf>
    <xf numFmtId="4" fontId="3" fillId="0" borderId="0" xfId="120" applyNumberFormat="1" applyFont="1" applyFill="1">
      <alignment/>
      <protection/>
    </xf>
    <xf numFmtId="4" fontId="4" fillId="0" borderId="0" xfId="120" applyNumberFormat="1" applyFont="1" applyFill="1">
      <alignment/>
      <protection/>
    </xf>
    <xf numFmtId="2" fontId="4" fillId="0" borderId="0" xfId="120" applyNumberFormat="1">
      <alignment/>
      <protection/>
    </xf>
    <xf numFmtId="0" fontId="6" fillId="0" borderId="25" xfId="120" applyFont="1" applyBorder="1" applyAlignment="1">
      <alignment vertical="center"/>
      <protection/>
    </xf>
    <xf numFmtId="0" fontId="6" fillId="0" borderId="0" xfId="120" applyFont="1" applyBorder="1" applyAlignment="1">
      <alignment horizontal="center"/>
      <protection/>
    </xf>
    <xf numFmtId="0" fontId="4" fillId="0" borderId="0" xfId="120" applyBorder="1">
      <alignment/>
      <protection/>
    </xf>
    <xf numFmtId="0" fontId="6" fillId="0" borderId="26" xfId="120" applyFont="1" applyBorder="1" applyAlignment="1">
      <alignment horizontal="center"/>
      <protection/>
    </xf>
    <xf numFmtId="0" fontId="6" fillId="0" borderId="27" xfId="120" applyFont="1" applyBorder="1" applyAlignment="1">
      <alignment horizontal="center"/>
      <protection/>
    </xf>
    <xf numFmtId="0" fontId="6" fillId="0" borderId="28" xfId="120" applyFont="1" applyBorder="1" applyAlignment="1">
      <alignment horizontal="center"/>
      <protection/>
    </xf>
    <xf numFmtId="0" fontId="6" fillId="0" borderId="29" xfId="120" applyFont="1" applyBorder="1" applyAlignment="1">
      <alignment horizontal="center"/>
      <protection/>
    </xf>
    <xf numFmtId="3" fontId="3" fillId="0" borderId="0" xfId="120" applyNumberFormat="1" applyFont="1" applyBorder="1">
      <alignment/>
      <protection/>
    </xf>
    <xf numFmtId="3" fontId="3" fillId="0" borderId="14" xfId="120" applyNumberFormat="1" applyFont="1" applyBorder="1">
      <alignment/>
      <protection/>
    </xf>
    <xf numFmtId="3" fontId="3" fillId="0" borderId="20" xfId="120" applyNumberFormat="1" applyFont="1" applyBorder="1">
      <alignment/>
      <protection/>
    </xf>
    <xf numFmtId="3" fontId="3" fillId="0" borderId="25" xfId="120" applyNumberFormat="1" applyFont="1" applyBorder="1">
      <alignment/>
      <protection/>
    </xf>
    <xf numFmtId="3" fontId="3" fillId="0" borderId="23" xfId="120" applyNumberFormat="1" applyFont="1" applyBorder="1">
      <alignment/>
      <protection/>
    </xf>
    <xf numFmtId="3" fontId="3" fillId="0" borderId="24" xfId="120" applyNumberFormat="1" applyFont="1" applyBorder="1">
      <alignment/>
      <protection/>
    </xf>
    <xf numFmtId="4" fontId="3" fillId="0" borderId="14" xfId="120" applyNumberFormat="1" applyFont="1" applyBorder="1">
      <alignment/>
      <protection/>
    </xf>
    <xf numFmtId="4" fontId="3" fillId="0" borderId="20" xfId="120" applyNumberFormat="1" applyFont="1" applyBorder="1">
      <alignment/>
      <protection/>
    </xf>
    <xf numFmtId="4" fontId="3" fillId="0" borderId="23" xfId="120" applyNumberFormat="1" applyFont="1" applyBorder="1">
      <alignment/>
      <protection/>
    </xf>
    <xf numFmtId="4" fontId="3" fillId="0" borderId="24" xfId="120" applyNumberFormat="1" applyFont="1" applyBorder="1">
      <alignment/>
      <protection/>
    </xf>
    <xf numFmtId="173" fontId="3" fillId="0" borderId="0" xfId="120" applyNumberFormat="1" applyFont="1" applyBorder="1">
      <alignment/>
      <protection/>
    </xf>
    <xf numFmtId="173" fontId="4" fillId="0" borderId="0" xfId="120" applyNumberFormat="1">
      <alignment/>
      <protection/>
    </xf>
    <xf numFmtId="173" fontId="3" fillId="0" borderId="25" xfId="120" applyNumberFormat="1" applyFont="1" applyBorder="1">
      <alignment/>
      <protection/>
    </xf>
    <xf numFmtId="174" fontId="4" fillId="0" borderId="0" xfId="120" applyNumberFormat="1" applyBorder="1">
      <alignment/>
      <protection/>
    </xf>
    <xf numFmtId="170" fontId="59" fillId="33" borderId="0" xfId="0" applyNumberFormat="1" applyFont="1" applyFill="1" applyAlignment="1" applyProtection="1">
      <alignment horizontal="center" vertical="center"/>
      <protection/>
    </xf>
    <xf numFmtId="0" fontId="6" fillId="0" borderId="0" xfId="120" applyFont="1" applyBorder="1" applyAlignment="1">
      <alignment vertical="center"/>
      <protection/>
    </xf>
    <xf numFmtId="0" fontId="4" fillId="0" borderId="0" xfId="120" quotePrefix="1">
      <alignment/>
      <protection/>
    </xf>
    <xf numFmtId="0" fontId="6" fillId="0" borderId="30" xfId="120" applyFont="1" applyBorder="1">
      <alignment/>
      <protection/>
    </xf>
    <xf numFmtId="173" fontId="3" fillId="0" borderId="31" xfId="120" applyNumberFormat="1" applyFont="1" applyBorder="1">
      <alignment/>
      <protection/>
    </xf>
    <xf numFmtId="173" fontId="3" fillId="0" borderId="32" xfId="120" applyNumberFormat="1" applyFont="1" applyBorder="1">
      <alignment/>
      <protection/>
    </xf>
    <xf numFmtId="37" fontId="16" fillId="0" borderId="0" xfId="0" applyFont="1" applyAlignment="1">
      <alignment/>
    </xf>
    <xf numFmtId="37" fontId="6" fillId="0" borderId="26" xfId="0" applyFont="1" applyBorder="1" applyAlignment="1">
      <alignment horizontal="center"/>
    </xf>
    <xf numFmtId="37" fontId="6" fillId="0" borderId="27" xfId="0" applyFont="1" applyBorder="1" applyAlignment="1">
      <alignment horizontal="center"/>
    </xf>
    <xf numFmtId="37" fontId="6" fillId="0" borderId="28" xfId="0" applyFont="1" applyBorder="1" applyAlignment="1">
      <alignment horizontal="center"/>
    </xf>
    <xf numFmtId="37" fontId="6" fillId="0" borderId="29" xfId="0" applyFont="1" applyBorder="1" applyAlignment="1">
      <alignment horizontal="center"/>
    </xf>
    <xf numFmtId="1" fontId="6" fillId="0" borderId="30" xfId="120" applyNumberFormat="1" applyFont="1" applyBorder="1">
      <alignment/>
      <protection/>
    </xf>
    <xf numFmtId="37" fontId="3" fillId="0" borderId="31" xfId="0" applyFont="1" applyBorder="1" applyAlignment="1">
      <alignment/>
    </xf>
    <xf numFmtId="37" fontId="3" fillId="0" borderId="32" xfId="0" applyFont="1" applyBorder="1" applyAlignment="1">
      <alignment/>
    </xf>
    <xf numFmtId="37" fontId="3" fillId="0" borderId="33" xfId="0" applyFont="1" applyBorder="1" applyAlignment="1">
      <alignment/>
    </xf>
    <xf numFmtId="37" fontId="3" fillId="0" borderId="34" xfId="0" applyFont="1" applyBorder="1" applyAlignment="1">
      <alignment/>
    </xf>
    <xf numFmtId="1" fontId="3" fillId="0" borderId="19" xfId="120" applyNumberFormat="1" applyFont="1" applyBorder="1">
      <alignment/>
      <protection/>
    </xf>
    <xf numFmtId="37" fontId="3" fillId="0" borderId="20" xfId="0" applyFont="1" applyBorder="1" applyAlignment="1">
      <alignment/>
    </xf>
    <xf numFmtId="1" fontId="6" fillId="0" borderId="19" xfId="120" applyNumberFormat="1" applyFont="1" applyBorder="1">
      <alignment/>
      <protection/>
    </xf>
    <xf numFmtId="1" fontId="3" fillId="0" borderId="21" xfId="120" applyNumberFormat="1" applyFont="1" applyBorder="1">
      <alignment/>
      <protection/>
    </xf>
    <xf numFmtId="37" fontId="3" fillId="0" borderId="25" xfId="0" applyFont="1" applyBorder="1" applyAlignment="1">
      <alignment/>
    </xf>
    <xf numFmtId="37" fontId="3" fillId="0" borderId="23" xfId="0" applyFont="1" applyBorder="1" applyAlignment="1">
      <alignment/>
    </xf>
    <xf numFmtId="37" fontId="3" fillId="0" borderId="24" xfId="0" applyFont="1" applyBorder="1" applyAlignment="1">
      <alignment/>
    </xf>
    <xf numFmtId="49" fontId="6" fillId="0" borderId="15" xfId="120" applyNumberFormat="1" applyFont="1" applyBorder="1" applyAlignment="1">
      <alignment/>
      <protection/>
    </xf>
    <xf numFmtId="37" fontId="6" fillId="0" borderId="15" xfId="0" applyFont="1" applyBorder="1" applyAlignment="1">
      <alignment/>
    </xf>
    <xf numFmtId="37" fontId="16" fillId="0" borderId="25" xfId="0" applyFont="1" applyBorder="1" applyAlignment="1">
      <alignment/>
    </xf>
    <xf numFmtId="37" fontId="16" fillId="0" borderId="0" xfId="0" applyFont="1" applyBorder="1" applyAlignment="1">
      <alignment/>
    </xf>
    <xf numFmtId="37" fontId="6" fillId="0" borderId="35" xfId="0" applyFont="1" applyBorder="1" applyAlignment="1">
      <alignment horizontal="center"/>
    </xf>
    <xf numFmtId="37" fontId="3" fillId="0" borderId="12" xfId="0" applyFont="1" applyBorder="1" applyAlignment="1">
      <alignment/>
    </xf>
    <xf numFmtId="1" fontId="3" fillId="0" borderId="31" xfId="120" applyNumberFormat="1" applyFont="1" applyBorder="1">
      <alignment/>
      <protection/>
    </xf>
    <xf numFmtId="49" fontId="6" fillId="0" borderId="25" xfId="120" applyNumberFormat="1" applyFont="1" applyBorder="1" applyAlignment="1">
      <alignment/>
      <protection/>
    </xf>
    <xf numFmtId="37" fontId="6" fillId="0" borderId="25" xfId="0" applyFont="1" applyBorder="1" applyAlignment="1">
      <alignment/>
    </xf>
    <xf numFmtId="37" fontId="16" fillId="0" borderId="19" xfId="0" applyFont="1" applyBorder="1" applyAlignment="1">
      <alignment/>
    </xf>
    <xf numFmtId="173" fontId="3" fillId="0" borderId="33" xfId="120" applyNumberFormat="1" applyFont="1" applyFill="1" applyBorder="1">
      <alignment/>
      <protection/>
    </xf>
    <xf numFmtId="173" fontId="3" fillId="0" borderId="20" xfId="120" applyNumberFormat="1" applyFont="1" applyFill="1" applyBorder="1">
      <alignment/>
      <protection/>
    </xf>
    <xf numFmtId="173" fontId="3" fillId="0" borderId="24" xfId="120" applyNumberFormat="1" applyFont="1" applyFill="1" applyBorder="1">
      <alignment/>
      <protection/>
    </xf>
    <xf numFmtId="37" fontId="2" fillId="0" borderId="0" xfId="0" applyNumberFormat="1" applyFont="1" applyFill="1" applyAlignment="1" applyProtection="1">
      <alignment horizontal="left"/>
      <protection/>
    </xf>
    <xf numFmtId="37" fontId="2" fillId="0" borderId="0" xfId="0" applyNumberFormat="1" applyFont="1" applyFill="1" applyAlignment="1" applyProtection="1">
      <alignment horizontal="right"/>
      <protection/>
    </xf>
    <xf numFmtId="37" fontId="2" fillId="0" borderId="0" xfId="0" applyFont="1" applyFill="1" applyAlignment="1">
      <alignment horizontal="right"/>
    </xf>
    <xf numFmtId="37" fontId="2" fillId="0" borderId="0" xfId="0" applyNumberFormat="1" applyFont="1" applyFill="1" applyAlignment="1" applyProtection="1">
      <alignment horizontal="center"/>
      <protection/>
    </xf>
    <xf numFmtId="165" fontId="2" fillId="0" borderId="0" xfId="0" applyNumberFormat="1" applyFont="1" applyFill="1" applyAlignment="1" applyProtection="1">
      <alignment horizontal="right"/>
      <protection/>
    </xf>
    <xf numFmtId="174" fontId="4" fillId="0" borderId="0" xfId="120" applyNumberFormat="1">
      <alignment/>
      <protection/>
    </xf>
    <xf numFmtId="173" fontId="61" fillId="0" borderId="0" xfId="120" applyNumberFormat="1" applyFont="1" applyFill="1">
      <alignment/>
      <protection/>
    </xf>
    <xf numFmtId="0" fontId="61" fillId="0" borderId="0" xfId="120" applyFont="1">
      <alignment/>
      <protection/>
    </xf>
    <xf numFmtId="170" fontId="62" fillId="33" borderId="0" xfId="0" applyNumberFormat="1" applyFont="1" applyFill="1" applyAlignment="1" applyProtection="1">
      <alignment horizontal="center" vertical="center"/>
      <protection/>
    </xf>
    <xf numFmtId="37" fontId="12" fillId="0" borderId="0" xfId="72" applyNumberFormat="1" applyFont="1" applyBorder="1" applyAlignment="1">
      <alignment horizontal="right"/>
    </xf>
    <xf numFmtId="167" fontId="10" fillId="0" borderId="12" xfId="72" applyNumberFormat="1" applyFont="1" applyBorder="1" applyAlignment="1">
      <alignment/>
    </xf>
    <xf numFmtId="167" fontId="10" fillId="0" borderId="14" xfId="72" applyNumberFormat="1" applyFont="1" applyBorder="1" applyAlignment="1">
      <alignment/>
    </xf>
    <xf numFmtId="167" fontId="12" fillId="0" borderId="14" xfId="72" applyNumberFormat="1" applyFont="1" applyBorder="1" applyAlignment="1">
      <alignment horizontal="right"/>
    </xf>
    <xf numFmtId="0" fontId="9" fillId="36" borderId="14" xfId="0" applyNumberFormat="1" applyFont="1" applyFill="1" applyBorder="1" applyAlignment="1">
      <alignment/>
    </xf>
    <xf numFmtId="0" fontId="9" fillId="0" borderId="14" xfId="0" applyNumberFormat="1" applyFont="1" applyBorder="1" applyAlignment="1">
      <alignment/>
    </xf>
    <xf numFmtId="167" fontId="12" fillId="0" borderId="14" xfId="72" applyNumberFormat="1" applyFont="1" applyFill="1" applyBorder="1" applyAlignment="1">
      <alignment horizontal="right"/>
    </xf>
    <xf numFmtId="172" fontId="10" fillId="0" borderId="14" xfId="72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1" fontId="10" fillId="36" borderId="14" xfId="0" applyNumberFormat="1" applyFont="1" applyFill="1" applyBorder="1" applyAlignment="1">
      <alignment/>
    </xf>
    <xf numFmtId="1" fontId="10" fillId="0" borderId="14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167" fontId="10" fillId="36" borderId="14" xfId="72" applyNumberFormat="1" applyFont="1" applyFill="1" applyBorder="1" applyAlignment="1">
      <alignment/>
    </xf>
    <xf numFmtId="0" fontId="8" fillId="0" borderId="18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 quotePrefix="1">
      <alignment/>
    </xf>
    <xf numFmtId="172" fontId="10" fillId="0" borderId="15" xfId="72" applyNumberFormat="1" applyFont="1" applyBorder="1" applyAlignment="1">
      <alignment/>
    </xf>
    <xf numFmtId="172" fontId="10" fillId="0" borderId="13" xfId="72" applyNumberFormat="1" applyFont="1" applyBorder="1" applyAlignment="1">
      <alignment/>
    </xf>
    <xf numFmtId="0" fontId="6" fillId="0" borderId="12" xfId="122" applyNumberFormat="1" applyFont="1" applyFill="1" applyBorder="1" applyAlignment="1">
      <alignment horizontal="left"/>
      <protection/>
    </xf>
    <xf numFmtId="0" fontId="6" fillId="0" borderId="14" xfId="122" applyNumberFormat="1" applyFont="1" applyFill="1" applyBorder="1" applyAlignment="1" applyProtection="1">
      <alignment horizontal="left"/>
      <protection locked="0"/>
    </xf>
    <xf numFmtId="3" fontId="3" fillId="0" borderId="14" xfId="122" applyNumberFormat="1" applyFont="1" applyFill="1" applyBorder="1">
      <alignment/>
      <protection/>
    </xf>
    <xf numFmtId="0" fontId="3" fillId="0" borderId="14" xfId="122" applyFont="1" applyFill="1" applyBorder="1" applyAlignment="1">
      <alignment horizontal="center"/>
      <protection/>
    </xf>
    <xf numFmtId="3" fontId="3" fillId="0" borderId="13" xfId="122" applyNumberFormat="1" applyFont="1" applyFill="1" applyBorder="1">
      <alignment/>
      <protection/>
    </xf>
    <xf numFmtId="37" fontId="3" fillId="0" borderId="0" xfId="72" applyNumberFormat="1" applyFont="1" applyFill="1" applyBorder="1" applyAlignment="1" applyProtection="1">
      <alignment/>
      <protection locked="0"/>
    </xf>
    <xf numFmtId="3" fontId="3" fillId="0" borderId="0" xfId="122" applyNumberFormat="1" applyFont="1" applyFill="1" applyBorder="1" applyProtection="1">
      <alignment/>
      <protection locked="0"/>
    </xf>
    <xf numFmtId="3" fontId="3" fillId="0" borderId="0" xfId="122" applyNumberFormat="1" applyFont="1" applyFill="1" applyBorder="1">
      <alignment/>
      <protection/>
    </xf>
    <xf numFmtId="37" fontId="3" fillId="0" borderId="0" xfId="122" applyNumberFormat="1" applyFont="1" applyFill="1" applyBorder="1" applyAlignment="1" applyProtection="1">
      <alignment horizontal="right"/>
      <protection/>
    </xf>
    <xf numFmtId="37" fontId="6" fillId="0" borderId="0" xfId="72" applyNumberFormat="1" applyFont="1" applyFill="1" applyBorder="1" applyAlignment="1" applyProtection="1">
      <alignment horizontal="center"/>
      <protection locked="0"/>
    </xf>
    <xf numFmtId="3" fontId="3" fillId="0" borderId="0" xfId="122" applyNumberFormat="1" applyFont="1" applyFill="1" applyBorder="1" applyAlignment="1" applyProtection="1">
      <alignment horizontal="center"/>
      <protection locked="0"/>
    </xf>
    <xf numFmtId="37" fontId="3" fillId="0" borderId="15" xfId="72" applyNumberFormat="1" applyFont="1" applyFill="1" applyBorder="1" applyAlignment="1" applyProtection="1">
      <alignment/>
      <protection locked="0"/>
    </xf>
    <xf numFmtId="3" fontId="3" fillId="0" borderId="15" xfId="122" applyNumberFormat="1" applyFont="1" applyFill="1" applyBorder="1" applyProtection="1">
      <alignment/>
      <protection locked="0"/>
    </xf>
    <xf numFmtId="3" fontId="3" fillId="0" borderId="15" xfId="122" applyNumberFormat="1" applyFont="1" applyFill="1" applyBorder="1">
      <alignment/>
      <protection/>
    </xf>
    <xf numFmtId="37" fontId="3" fillId="0" borderId="15" xfId="122" applyNumberFormat="1" applyFont="1" applyFill="1" applyBorder="1" applyAlignment="1" applyProtection="1">
      <alignment horizontal="right"/>
      <protection/>
    </xf>
    <xf numFmtId="3" fontId="3" fillId="0" borderId="14" xfId="122" applyNumberFormat="1" applyFont="1" applyFill="1" applyBorder="1" applyProtection="1">
      <alignment/>
      <protection/>
    </xf>
    <xf numFmtId="3" fontId="3" fillId="0" borderId="14" xfId="122" applyNumberFormat="1" applyFont="1" applyFill="1" applyBorder="1" applyAlignment="1" applyProtection="1">
      <alignment horizontal="center"/>
      <protection/>
    </xf>
    <xf numFmtId="3" fontId="3" fillId="0" borderId="13" xfId="122" applyNumberFormat="1" applyFont="1" applyFill="1" applyBorder="1" applyProtection="1">
      <alignment/>
      <protection/>
    </xf>
    <xf numFmtId="3" fontId="60" fillId="0" borderId="0" xfId="0" applyNumberFormat="1" applyFont="1" applyAlignment="1">
      <alignment/>
    </xf>
    <xf numFmtId="37" fontId="60" fillId="0" borderId="0" xfId="0" applyFont="1" applyAlignment="1">
      <alignment/>
    </xf>
    <xf numFmtId="37" fontId="60" fillId="0" borderId="0" xfId="0" applyNumberFormat="1" applyFont="1" applyFill="1" applyBorder="1" applyAlignment="1" applyProtection="1">
      <alignment horizontal="left"/>
      <protection/>
    </xf>
    <xf numFmtId="37" fontId="60" fillId="0" borderId="1" xfId="0" applyNumberFormat="1" applyFont="1" applyFill="1" applyBorder="1" applyAlignment="1" applyProtection="1">
      <alignment horizontal="left"/>
      <protection/>
    </xf>
    <xf numFmtId="37" fontId="60" fillId="0" borderId="0" xfId="0" applyNumberFormat="1" applyFont="1" applyFill="1" applyBorder="1" applyAlignment="1" applyProtection="1">
      <alignment horizontal="right"/>
      <protection/>
    </xf>
    <xf numFmtId="37" fontId="60" fillId="0" borderId="1" xfId="0" applyNumberFormat="1" applyFont="1" applyFill="1" applyBorder="1" applyAlignment="1" applyProtection="1">
      <alignment horizontal="right"/>
      <protection/>
    </xf>
    <xf numFmtId="37" fontId="60" fillId="34" borderId="14" xfId="125" applyFont="1" applyFill="1" applyBorder="1">
      <alignment/>
      <protection/>
    </xf>
    <xf numFmtId="37" fontId="60" fillId="34" borderId="0" xfId="125" applyFont="1" applyFill="1" applyBorder="1" applyAlignment="1">
      <alignment horizontal="right"/>
      <protection/>
    </xf>
    <xf numFmtId="37" fontId="60" fillId="34" borderId="0" xfId="125" applyFont="1" applyFill="1" applyBorder="1">
      <alignment/>
      <protection/>
    </xf>
    <xf numFmtId="37" fontId="60" fillId="34" borderId="1" xfId="125" applyFont="1" applyFill="1" applyBorder="1">
      <alignment/>
      <protection/>
    </xf>
    <xf numFmtId="37" fontId="60" fillId="0" borderId="0" xfId="0" applyFont="1" applyFill="1" applyBorder="1" applyAlignment="1">
      <alignment horizontal="right"/>
    </xf>
    <xf numFmtId="37" fontId="60" fillId="0" borderId="1" xfId="0" applyFont="1" applyFill="1" applyBorder="1" applyAlignment="1">
      <alignment horizontal="right"/>
    </xf>
    <xf numFmtId="37" fontId="60" fillId="0" borderId="14" xfId="0" applyNumberFormat="1" applyFont="1" applyFill="1" applyBorder="1" applyAlignment="1" applyProtection="1">
      <alignment horizontal="left"/>
      <protection/>
    </xf>
    <xf numFmtId="165" fontId="60" fillId="0" borderId="0" xfId="0" applyNumberFormat="1" applyFont="1" applyFill="1" applyBorder="1" applyAlignment="1" applyProtection="1">
      <alignment horizontal="right"/>
      <protection/>
    </xf>
    <xf numFmtId="165" fontId="60" fillId="0" borderId="1" xfId="0" applyNumberFormat="1" applyFont="1" applyFill="1" applyBorder="1" applyAlignment="1" applyProtection="1">
      <alignment horizontal="right"/>
      <protection/>
    </xf>
    <xf numFmtId="37" fontId="60" fillId="0" borderId="15" xfId="0" applyFont="1" applyFill="1" applyBorder="1" applyAlignment="1">
      <alignment horizontal="right"/>
    </xf>
    <xf numFmtId="37" fontId="60" fillId="0" borderId="16" xfId="0" applyFont="1" applyFill="1" applyBorder="1" applyAlignment="1">
      <alignment horizontal="right"/>
    </xf>
    <xf numFmtId="37" fontId="60" fillId="0" borderId="0" xfId="119" applyFont="1">
      <alignment/>
      <protection/>
    </xf>
    <xf numFmtId="37" fontId="63" fillId="0" borderId="0" xfId="0" applyNumberFormat="1" applyFont="1" applyFill="1" applyBorder="1" applyAlignment="1" applyProtection="1">
      <alignment horizontal="left"/>
      <protection/>
    </xf>
    <xf numFmtId="37" fontId="60" fillId="0" borderId="0" xfId="0" applyFont="1" applyFill="1" applyAlignment="1">
      <alignment horizontal="right"/>
    </xf>
    <xf numFmtId="166" fontId="60" fillId="0" borderId="0" xfId="0" applyNumberFormat="1" applyFont="1" applyFill="1" applyBorder="1" applyAlignment="1">
      <alignment horizontal="right"/>
    </xf>
    <xf numFmtId="166" fontId="60" fillId="0" borderId="1" xfId="0" applyNumberFormat="1" applyFont="1" applyFill="1" applyBorder="1" applyAlignment="1">
      <alignment horizontal="right"/>
    </xf>
    <xf numFmtId="171" fontId="60" fillId="0" borderId="0" xfId="0" applyNumberFormat="1" applyFont="1" applyFill="1" applyBorder="1" applyAlignment="1" applyProtection="1">
      <alignment horizontal="right"/>
      <protection/>
    </xf>
    <xf numFmtId="171" fontId="60" fillId="0" borderId="1" xfId="0" applyNumberFormat="1" applyFont="1" applyFill="1" applyBorder="1" applyAlignment="1" applyProtection="1">
      <alignment horizontal="right"/>
      <protection/>
    </xf>
    <xf numFmtId="37" fontId="59" fillId="0" borderId="0" xfId="0" applyFont="1" applyFill="1" applyBorder="1" applyAlignment="1">
      <alignment horizontal="right"/>
    </xf>
    <xf numFmtId="37" fontId="59" fillId="0" borderId="1" xfId="0" applyFont="1" applyFill="1" applyBorder="1" applyAlignment="1">
      <alignment horizontal="right"/>
    </xf>
    <xf numFmtId="37" fontId="60" fillId="0" borderId="16" xfId="0" applyFont="1" applyBorder="1" applyAlignment="1">
      <alignment/>
    </xf>
    <xf numFmtId="0" fontId="63" fillId="0" borderId="0" xfId="120" applyFont="1">
      <alignment/>
      <protection/>
    </xf>
    <xf numFmtId="37" fontId="3" fillId="33" borderId="0" xfId="72" applyNumberFormat="1" applyFont="1" applyFill="1" applyBorder="1" applyAlignment="1" applyProtection="1">
      <alignment/>
      <protection locked="0"/>
    </xf>
    <xf numFmtId="3" fontId="3" fillId="33" borderId="0" xfId="122" applyNumberFormat="1" applyFont="1" applyFill="1" applyBorder="1" applyProtection="1">
      <alignment/>
      <protection locked="0"/>
    </xf>
    <xf numFmtId="3" fontId="3" fillId="33" borderId="0" xfId="122" applyNumberFormat="1" applyFont="1" applyFill="1" applyBorder="1">
      <alignment/>
      <protection/>
    </xf>
    <xf numFmtId="37" fontId="3" fillId="33" borderId="0" xfId="122" applyNumberFormat="1" applyFont="1" applyFill="1" applyBorder="1" applyAlignment="1" applyProtection="1">
      <alignment horizontal="right"/>
      <protection/>
    </xf>
    <xf numFmtId="37" fontId="3" fillId="33" borderId="14" xfId="0" applyNumberFormat="1" applyFont="1" applyFill="1" applyBorder="1" applyAlignment="1" applyProtection="1">
      <alignment horizontal="left"/>
      <protection/>
    </xf>
    <xf numFmtId="37" fontId="2" fillId="0" borderId="14" xfId="0" applyNumberFormat="1" applyFont="1" applyFill="1" applyBorder="1" applyAlignment="1" applyProtection="1">
      <alignment horizontal="left"/>
      <protection/>
    </xf>
    <xf numFmtId="4" fontId="3" fillId="0" borderId="0" xfId="120" applyNumberFormat="1" applyFont="1" applyBorder="1">
      <alignment/>
      <protection/>
    </xf>
    <xf numFmtId="4" fontId="3" fillId="0" borderId="25" xfId="120" applyNumberFormat="1" applyFont="1" applyBorder="1">
      <alignment/>
      <protection/>
    </xf>
    <xf numFmtId="3" fontId="4" fillId="0" borderId="0" xfId="120" applyNumberFormat="1">
      <alignment/>
      <protection/>
    </xf>
    <xf numFmtId="3" fontId="3" fillId="0" borderId="0" xfId="120" applyNumberFormat="1" applyFont="1">
      <alignment/>
      <protection/>
    </xf>
    <xf numFmtId="3" fontId="6" fillId="0" borderId="0" xfId="120" applyNumberFormat="1" applyFont="1" applyBorder="1" applyAlignment="1">
      <alignment/>
      <protection/>
    </xf>
    <xf numFmtId="0" fontId="4" fillId="33" borderId="0" xfId="120" applyFill="1">
      <alignment/>
      <protection/>
    </xf>
    <xf numFmtId="170" fontId="59" fillId="33" borderId="18" xfId="0" applyNumberFormat="1" applyFont="1" applyFill="1" applyBorder="1" applyAlignment="1" applyProtection="1">
      <alignment horizontal="center" vertical="center"/>
      <protection/>
    </xf>
    <xf numFmtId="170" fontId="59" fillId="33" borderId="15" xfId="0" applyNumberFormat="1" applyFont="1" applyFill="1" applyBorder="1" applyAlignment="1" applyProtection="1">
      <alignment horizontal="center" vertical="center"/>
      <protection/>
    </xf>
    <xf numFmtId="170" fontId="59" fillId="33" borderId="36" xfId="0" applyNumberFormat="1" applyFont="1" applyFill="1" applyBorder="1" applyAlignment="1" applyProtection="1">
      <alignment horizontal="center" vertical="center"/>
      <protection/>
    </xf>
    <xf numFmtId="170" fontId="59" fillId="33" borderId="16" xfId="0" applyNumberFormat="1" applyFont="1" applyFill="1" applyBorder="1" applyAlignment="1" applyProtection="1">
      <alignment horizontal="center" vertical="center"/>
      <protection/>
    </xf>
    <xf numFmtId="37" fontId="6" fillId="0" borderId="0" xfId="0" applyFont="1" applyAlignment="1">
      <alignment horizontal="center" vertical="center"/>
    </xf>
    <xf numFmtId="170" fontId="59" fillId="33" borderId="37" xfId="0" applyNumberFormat="1" applyFont="1" applyFill="1" applyBorder="1" applyAlignment="1" applyProtection="1">
      <alignment horizontal="center" vertical="center"/>
      <protection/>
    </xf>
    <xf numFmtId="170" fontId="59" fillId="33" borderId="38" xfId="0" applyNumberFormat="1" applyFont="1" applyFill="1" applyBorder="1" applyAlignment="1" applyProtection="1">
      <alignment horizontal="center" vertical="center"/>
      <protection/>
    </xf>
    <xf numFmtId="37" fontId="6" fillId="0" borderId="12" xfId="72" applyNumberFormat="1" applyFont="1" applyFill="1" applyBorder="1" applyAlignment="1">
      <alignment horizontal="center" vertical="center"/>
    </xf>
    <xf numFmtId="37" fontId="6" fillId="0" borderId="14" xfId="72" applyNumberFormat="1" applyFont="1" applyFill="1" applyBorder="1" applyAlignment="1">
      <alignment horizontal="center" vertical="center"/>
    </xf>
    <xf numFmtId="37" fontId="6" fillId="0" borderId="13" xfId="72" applyNumberFormat="1" applyFont="1" applyFill="1" applyBorder="1" applyAlignment="1">
      <alignment horizontal="center" vertical="center"/>
    </xf>
    <xf numFmtId="37" fontId="6" fillId="0" borderId="18" xfId="72" applyNumberFormat="1" applyFont="1" applyFill="1" applyBorder="1" applyAlignment="1">
      <alignment horizontal="center" vertical="center"/>
    </xf>
    <xf numFmtId="37" fontId="6" fillId="0" borderId="0" xfId="72" applyNumberFormat="1" applyFont="1" applyFill="1" applyBorder="1" applyAlignment="1">
      <alignment horizontal="center" vertical="center"/>
    </xf>
    <xf numFmtId="37" fontId="6" fillId="0" borderId="15" xfId="72" applyNumberFormat="1" applyFont="1" applyFill="1" applyBorder="1" applyAlignment="1">
      <alignment horizontal="center" vertical="center"/>
    </xf>
    <xf numFmtId="170" fontId="59" fillId="33" borderId="0" xfId="0" applyNumberFormat="1" applyFont="1" applyFill="1" applyAlignment="1" applyProtection="1">
      <alignment horizontal="center" vertical="center"/>
      <protection/>
    </xf>
    <xf numFmtId="0" fontId="6" fillId="0" borderId="33" xfId="120" applyFont="1" applyBorder="1" applyAlignment="1">
      <alignment horizontal="center" vertical="center" wrapText="1"/>
      <protection/>
    </xf>
    <xf numFmtId="0" fontId="6" fillId="0" borderId="24" xfId="120" applyFont="1" applyBorder="1" applyAlignment="1">
      <alignment horizontal="center" vertical="center" wrapText="1"/>
      <protection/>
    </xf>
    <xf numFmtId="0" fontId="6" fillId="0" borderId="32" xfId="120" applyFont="1" applyBorder="1" applyAlignment="1">
      <alignment horizontal="center" vertical="center" wrapText="1"/>
      <protection/>
    </xf>
    <xf numFmtId="0" fontId="6" fillId="0" borderId="23" xfId="120" applyFont="1" applyBorder="1" applyAlignment="1">
      <alignment horizontal="center" vertical="center" wrapText="1"/>
      <protection/>
    </xf>
    <xf numFmtId="0" fontId="6" fillId="0" borderId="30" xfId="120" applyFont="1" applyBorder="1" applyAlignment="1">
      <alignment horizontal="center" vertical="center" wrapText="1"/>
      <protection/>
    </xf>
    <xf numFmtId="0" fontId="6" fillId="0" borderId="21" xfId="120" applyFont="1" applyBorder="1" applyAlignment="1">
      <alignment horizontal="center" vertical="center" wrapText="1"/>
      <protection/>
    </xf>
    <xf numFmtId="0" fontId="6" fillId="0" borderId="39" xfId="120" applyFont="1" applyBorder="1" applyAlignment="1">
      <alignment horizontal="center" vertical="center" wrapText="1"/>
      <protection/>
    </xf>
    <xf numFmtId="0" fontId="6" fillId="0" borderId="40" xfId="120" applyFont="1" applyBorder="1" applyAlignment="1">
      <alignment horizontal="center" vertical="center" wrapText="1"/>
      <protection/>
    </xf>
    <xf numFmtId="0" fontId="13" fillId="0" borderId="0" xfId="120" applyFont="1" applyAlignment="1">
      <alignment horizontal="center"/>
      <protection/>
    </xf>
    <xf numFmtId="0" fontId="8" fillId="0" borderId="0" xfId="0" applyNumberFormat="1" applyFont="1" applyAlignment="1">
      <alignment horizontal="center"/>
    </xf>
  </cellXfs>
  <cellStyles count="125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3" xfId="28"/>
    <cellStyle name="2nd indent 4" xfId="29"/>
    <cellStyle name="2nd indent 5" xfId="30"/>
    <cellStyle name="3rd indent" xfId="31"/>
    <cellStyle name="3rd indent 2" xfId="32"/>
    <cellStyle name="3rd indent 3" xfId="33"/>
    <cellStyle name="3rd indent 4" xfId="34"/>
    <cellStyle name="3rd indent 5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th indent" xfId="42"/>
    <cellStyle name="4th indent 2" xfId="43"/>
    <cellStyle name="4th indent 3" xfId="44"/>
    <cellStyle name="4th indent 4" xfId="45"/>
    <cellStyle name="4th indent 5" xfId="46"/>
    <cellStyle name="5th indent" xfId="47"/>
    <cellStyle name="5th indent 2" xfId="48"/>
    <cellStyle name="5th indent 3" xfId="49"/>
    <cellStyle name="5th indent 4" xfId="50"/>
    <cellStyle name="5th indent 5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th indent" xfId="58"/>
    <cellStyle name="6th indent 2" xfId="59"/>
    <cellStyle name="6th indent 3" xfId="60"/>
    <cellStyle name="6th indent 4" xfId="61"/>
    <cellStyle name="6th indent 5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omma 3" xfId="75"/>
    <cellStyle name="Comma 4" xfId="76"/>
    <cellStyle name="Comma 5" xfId="77"/>
    <cellStyle name="Comma 5 2" xfId="78"/>
    <cellStyle name="Comma0" xfId="79"/>
    <cellStyle name="Comma0 2" xfId="80"/>
    <cellStyle name="Comma0 3" xfId="81"/>
    <cellStyle name="Comma0_2007 Annual Report v3" xfId="82"/>
    <cellStyle name="Currency" xfId="83"/>
    <cellStyle name="Currency [0]" xfId="84"/>
    <cellStyle name="Currency0" xfId="85"/>
    <cellStyle name="Currency0 2" xfId="86"/>
    <cellStyle name="Currency0 3" xfId="87"/>
    <cellStyle name="Currency0_2007 Annual Report v3" xfId="88"/>
    <cellStyle name="Date" xfId="89"/>
    <cellStyle name="Date 2" xfId="90"/>
    <cellStyle name="Date 3" xfId="91"/>
    <cellStyle name="Date_2007 Annual Report v3" xfId="92"/>
    <cellStyle name="Explanatory Text" xfId="93"/>
    <cellStyle name="Fixed" xfId="94"/>
    <cellStyle name="Fixed 2" xfId="95"/>
    <cellStyle name="Fixed 3" xfId="96"/>
    <cellStyle name="Fixed_2007 Annual Report v3" xfId="97"/>
    <cellStyle name="Followed Hyperlink" xfId="98"/>
    <cellStyle name="FOOTNOTE" xfId="99"/>
    <cellStyle name="Good" xfId="100"/>
    <cellStyle name="HEADING" xfId="101"/>
    <cellStyle name="Heading 1" xfId="102"/>
    <cellStyle name="Heading 1 2" xfId="103"/>
    <cellStyle name="Heading 1 2 2" xfId="104"/>
    <cellStyle name="Heading 1 3" xfId="105"/>
    <cellStyle name="Heading 1 4" xfId="106"/>
    <cellStyle name="Heading 2" xfId="107"/>
    <cellStyle name="Heading 2 2" xfId="108"/>
    <cellStyle name="Heading 2 2 2" xfId="109"/>
    <cellStyle name="Heading 2 3" xfId="110"/>
    <cellStyle name="Heading 2 4" xfId="111"/>
    <cellStyle name="Heading 3" xfId="112"/>
    <cellStyle name="Heading 4" xfId="113"/>
    <cellStyle name="Hyperlink" xfId="114"/>
    <cellStyle name="Input" xfId="115"/>
    <cellStyle name="Linked Cell" xfId="116"/>
    <cellStyle name="Neutral" xfId="117"/>
    <cellStyle name="Normal 2" xfId="118"/>
    <cellStyle name="Normal 2 2" xfId="119"/>
    <cellStyle name="Normal 2 2 2" xfId="120"/>
    <cellStyle name="Normal 2_2007 Annual Report v3" xfId="121"/>
    <cellStyle name="Normal 3" xfId="122"/>
    <cellStyle name="Normal 4" xfId="123"/>
    <cellStyle name="Normal_HL_00V99" xfId="124"/>
    <cellStyle name="Normal_OAHU_04V03" xfId="125"/>
    <cellStyle name="Note" xfId="126"/>
    <cellStyle name="Output" xfId="127"/>
    <cellStyle name="Percent" xfId="128"/>
    <cellStyle name="Percent 2" xfId="129"/>
    <cellStyle name="Percent 3" xfId="130"/>
    <cellStyle name="Title" xfId="131"/>
    <cellStyle name="TITLE 2" xfId="132"/>
    <cellStyle name="Total" xfId="133"/>
    <cellStyle name="Total 2" xfId="134"/>
    <cellStyle name="Total 2 2" xfId="135"/>
    <cellStyle name="Total 3" xfId="136"/>
    <cellStyle name="Total 4" xfId="137"/>
    <cellStyle name="Warning Text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default/assets/File/research/historical-data/June\HL_10V09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default/assets/File/research/historical-data/June\USwest10vs09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default/assets/File/research/historical-data/June\USeast10vs09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default/assets/File/research/historical-data/June\Japan10vs09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default/assets/File/research/historical-data/June\CANADA10vs09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default/assets/File/research/historical-data/June\HLSN10v09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LL\Public\Tourism%20data\Tuourism%20Research\Expenditure\2009\Table%201%20-%202009%20June%20Expenditures%20Re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TRB\tourism%20data\Tourism%20Research\Expenditure\2009\Table%201%20-%202009%20June%20Expenditur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LL\Public\Tourism%20data\Tuourism%20Research\Highlights\Highlight%202009\2008%20final%20for%202009%20HL\Final\June\HL_09V08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Prelim"/>
      <sheetName val="2010 vs. 2009"/>
      <sheetName val="2009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 Prelim"/>
      <sheetName val="2010 vs. 2009"/>
      <sheetName val="2009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0 Prelim"/>
      <sheetName val="2010 vs. 2009"/>
      <sheetName val="2009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0 Prelim"/>
      <sheetName val="2010 vs. 2009"/>
      <sheetName val="2009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0 Prem"/>
      <sheetName val="2010 vs. 2009"/>
      <sheetName val="2009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0 PRELIM"/>
      <sheetName val="2009"/>
      <sheetName val="Jan"/>
      <sheetName val="Feb"/>
      <sheetName val="Mar"/>
      <sheetName val="Apr"/>
      <sheetName val="May"/>
      <sheetName val="June"/>
      <sheetName val="July"/>
      <sheetName val="August"/>
      <sheetName val="Sep"/>
      <sheetName val="Oct"/>
      <sheetName val="NOV"/>
      <sheetName val="DEC"/>
      <sheetName val="% chng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ruise Ship"/>
      <sheetName val="TABLE 1"/>
      <sheetName val="TABLE 1 (with Pride)"/>
      <sheetName val="Dep PPPD 09"/>
      <sheetName val="PPPD US 09"/>
      <sheetName val="2009p"/>
      <sheetName val="2008f"/>
      <sheetName val="2007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ruise Ship"/>
      <sheetName val="TABLE 1"/>
      <sheetName val="TABLE 1 (with Pride)"/>
      <sheetName val="Dep PPPD 09"/>
      <sheetName val="PPPD US 09"/>
      <sheetName val="2009p"/>
      <sheetName val="2008f"/>
      <sheetName val="2007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9Prim"/>
      <sheetName val="2009 vs. 2008"/>
      <sheetName val="2008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283"/>
  <sheetViews>
    <sheetView showGridLines="0" tabSelected="1" zoomScaleSheetLayoutView="100" zoomScalePageLayoutView="0" workbookViewId="0" topLeftCell="A1">
      <pane xSplit="1" ySplit="2" topLeftCell="B3" activePane="bottomRight" state="frozen"/>
      <selection pane="topLeft" activeCell="A28" sqref="A28:A31"/>
      <selection pane="topRight" activeCell="A28" sqref="A28:A31"/>
      <selection pane="bottomLeft" activeCell="A28" sqref="A28:A31"/>
      <selection pane="bottomRight" activeCell="P22" sqref="P22"/>
    </sheetView>
  </sheetViews>
  <sheetFormatPr defaultColWidth="13.69921875" defaultRowHeight="15"/>
  <cols>
    <col min="1" max="1" width="30.796875" style="2" customWidth="1"/>
    <col min="2" max="2" width="7.296875" style="2" bestFit="1" customWidth="1"/>
    <col min="3" max="13" width="7.296875" style="2" customWidth="1"/>
    <col min="14" max="14" width="8.09765625" style="2" bestFit="1" customWidth="1"/>
    <col min="15" max="15" width="8" style="2" customWidth="1"/>
    <col min="16" max="18" width="13.69921875" style="2" customWidth="1"/>
    <col min="19" max="19" width="10.296875" style="2" customWidth="1"/>
    <col min="20" max="20" width="12.69921875" style="2" customWidth="1"/>
    <col min="21" max="21" width="9.8984375" style="2" customWidth="1"/>
    <col min="22" max="22" width="10.296875" style="2" customWidth="1"/>
    <col min="23" max="23" width="10.09765625" style="2" customWidth="1"/>
    <col min="24" max="24" width="9" style="2" customWidth="1"/>
    <col min="25" max="25" width="9.59765625" style="2" customWidth="1"/>
    <col min="26" max="26" width="13.69921875" style="2" customWidth="1"/>
    <col min="27" max="27" width="8" style="2" customWidth="1"/>
    <col min="28" max="31" width="13.69921875" style="2" customWidth="1"/>
    <col min="32" max="36" width="9.8984375" style="2" customWidth="1"/>
    <col min="37" max="37" width="13.69921875" style="2" customWidth="1"/>
    <col min="38" max="40" width="10.296875" style="2" customWidth="1"/>
    <col min="41" max="41" width="9.3984375" style="2" customWidth="1"/>
    <col min="42" max="42" width="7.09765625" style="2" customWidth="1"/>
    <col min="43" max="43" width="13.69921875" style="2" customWidth="1"/>
    <col min="44" max="47" width="10.09765625" style="2" customWidth="1"/>
    <col min="48" max="48" width="8.296875" style="2" customWidth="1"/>
    <col min="49" max="49" width="13.69921875" style="2" customWidth="1"/>
    <col min="50" max="53" width="9" style="2" customWidth="1"/>
    <col min="54" max="54" width="8.296875" style="2" customWidth="1"/>
    <col min="55" max="55" width="13.69921875" style="2" customWidth="1"/>
    <col min="56" max="60" width="9.59765625" style="2" customWidth="1"/>
    <col min="61" max="67" width="13.69921875" style="2" customWidth="1"/>
    <col min="68" max="68" width="8" style="2" customWidth="1"/>
    <col min="69" max="69" width="7.69921875" style="2" customWidth="1"/>
    <col min="70" max="71" width="8" style="2" customWidth="1"/>
    <col min="72" max="72" width="7.69921875" style="2" customWidth="1"/>
    <col min="73" max="16384" width="13.69921875" style="2" customWidth="1"/>
  </cols>
  <sheetData>
    <row r="1" spans="1:14" ht="15" customHeight="1">
      <c r="A1" s="14" t="s">
        <v>301</v>
      </c>
      <c r="B1" s="253" t="s">
        <v>0</v>
      </c>
      <c r="C1" s="253" t="s">
        <v>1</v>
      </c>
      <c r="D1" s="253" t="s">
        <v>2</v>
      </c>
      <c r="E1" s="253" t="s">
        <v>3</v>
      </c>
      <c r="F1" s="253" t="s">
        <v>4</v>
      </c>
      <c r="G1" s="253" t="s">
        <v>5</v>
      </c>
      <c r="H1" s="253" t="s">
        <v>6</v>
      </c>
      <c r="I1" s="253" t="s">
        <v>7</v>
      </c>
      <c r="J1" s="253" t="s">
        <v>8</v>
      </c>
      <c r="K1" s="253" t="s">
        <v>9</v>
      </c>
      <c r="L1" s="253" t="s">
        <v>10</v>
      </c>
      <c r="M1" s="253" t="s">
        <v>11</v>
      </c>
      <c r="N1" s="251" t="s">
        <v>90</v>
      </c>
    </row>
    <row r="2" spans="1:14" ht="12">
      <c r="A2" s="15" t="s">
        <v>238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2"/>
    </row>
    <row r="3" spans="1:14" ht="12">
      <c r="A3" s="16"/>
      <c r="B3" s="17" t="s">
        <v>12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28" ht="12">
      <c r="A4" s="19" t="s">
        <v>13</v>
      </c>
      <c r="B4" s="20">
        <v>523634.7097204646</v>
      </c>
      <c r="C4" s="20">
        <v>517644.5688817734</v>
      </c>
      <c r="D4" s="20">
        <v>597127.2648566648</v>
      </c>
      <c r="E4" s="20">
        <v>541729.0867306282</v>
      </c>
      <c r="F4" s="20">
        <v>547342.5163758053</v>
      </c>
      <c r="G4" s="20">
        <v>607820.4665063035</v>
      </c>
      <c r="H4" s="20">
        <v>680927.8796777688</v>
      </c>
      <c r="I4" s="20">
        <v>647551.1561839052</v>
      </c>
      <c r="J4" s="20">
        <v>528469.4151933163</v>
      </c>
      <c r="K4" s="20">
        <v>564452.9496391572</v>
      </c>
      <c r="L4" s="20">
        <v>536286.4024947716</v>
      </c>
      <c r="M4" s="20">
        <v>623907.7967086779</v>
      </c>
      <c r="N4" s="21">
        <v>6916894.212969237</v>
      </c>
      <c r="O4" s="164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</row>
    <row r="5" spans="1:28" ht="12">
      <c r="A5" s="19" t="s">
        <v>14</v>
      </c>
      <c r="B5" s="20">
        <v>354199.7097204646</v>
      </c>
      <c r="C5" s="20">
        <v>352401.5688817734</v>
      </c>
      <c r="D5" s="20">
        <v>412250.2648566648</v>
      </c>
      <c r="E5" s="20">
        <v>395011.08673062816</v>
      </c>
      <c r="F5" s="20">
        <v>400599.5163758053</v>
      </c>
      <c r="G5" s="20">
        <v>465782.4665063035</v>
      </c>
      <c r="H5" s="20">
        <v>515580.87967776874</v>
      </c>
      <c r="I5" s="20">
        <v>472167.15618390526</v>
      </c>
      <c r="J5" s="20">
        <v>363567.41519331624</v>
      </c>
      <c r="K5" s="20">
        <v>406809.9496391571</v>
      </c>
      <c r="L5" s="20">
        <v>380416.4024947716</v>
      </c>
      <c r="M5" s="20">
        <v>438565.79670867784</v>
      </c>
      <c r="N5" s="21">
        <v>4957352.212969237</v>
      </c>
      <c r="O5" s="164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</row>
    <row r="6" spans="1:28" ht="12">
      <c r="A6" s="19" t="s">
        <v>15</v>
      </c>
      <c r="B6" s="20">
        <v>169435</v>
      </c>
      <c r="C6" s="20">
        <v>165243</v>
      </c>
      <c r="D6" s="20">
        <v>184877</v>
      </c>
      <c r="E6" s="20">
        <v>146718</v>
      </c>
      <c r="F6" s="20">
        <v>146743</v>
      </c>
      <c r="G6" s="20">
        <v>142038</v>
      </c>
      <c r="H6" s="20">
        <v>165347</v>
      </c>
      <c r="I6" s="20">
        <v>175384</v>
      </c>
      <c r="J6" s="20">
        <v>164902</v>
      </c>
      <c r="K6" s="20">
        <v>157643</v>
      </c>
      <c r="L6" s="20">
        <v>155870</v>
      </c>
      <c r="M6" s="20">
        <v>185342</v>
      </c>
      <c r="N6" s="21">
        <v>1959542</v>
      </c>
      <c r="O6" s="164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</row>
    <row r="7" spans="1:28" ht="12">
      <c r="A7" s="19" t="s">
        <v>16</v>
      </c>
      <c r="B7" s="20">
        <v>5690199.725475093</v>
      </c>
      <c r="C7" s="20">
        <v>4970351.552346627</v>
      </c>
      <c r="D7" s="20">
        <v>5333698.334228354</v>
      </c>
      <c r="E7" s="20">
        <v>4763537.696655675</v>
      </c>
      <c r="F7" s="20">
        <v>4951963.706507445</v>
      </c>
      <c r="G7" s="20">
        <v>5683777.774276224</v>
      </c>
      <c r="H7" s="20">
        <v>6537787.552523222</v>
      </c>
      <c r="I7" s="20">
        <v>5971668.628487964</v>
      </c>
      <c r="J7" s="20">
        <v>4688190.907514357</v>
      </c>
      <c r="K7" s="20">
        <v>5079875.1359845055</v>
      </c>
      <c r="L7" s="20">
        <v>4945708.0999645535</v>
      </c>
      <c r="M7" s="20">
        <v>6334673.572772985</v>
      </c>
      <c r="N7" s="21">
        <v>64951432.686737</v>
      </c>
      <c r="O7" s="164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</row>
    <row r="8" spans="1:28" ht="12">
      <c r="A8" s="19" t="s">
        <v>17</v>
      </c>
      <c r="B8" s="20">
        <v>183554.82985403526</v>
      </c>
      <c r="C8" s="20">
        <v>177512.55544095096</v>
      </c>
      <c r="D8" s="20">
        <v>172054.78497510817</v>
      </c>
      <c r="E8" s="20">
        <v>158784.5898885225</v>
      </c>
      <c r="F8" s="20">
        <v>159740.76472604662</v>
      </c>
      <c r="G8" s="20">
        <v>189459.2591425408</v>
      </c>
      <c r="H8" s="20">
        <v>210896.37266203942</v>
      </c>
      <c r="I8" s="20">
        <v>192634.47188670852</v>
      </c>
      <c r="J8" s="20">
        <v>156273.03025047856</v>
      </c>
      <c r="K8" s="20">
        <v>163866.9398704679</v>
      </c>
      <c r="L8" s="20">
        <v>164856.93666548512</v>
      </c>
      <c r="M8" s="20">
        <v>204344.30879912854</v>
      </c>
      <c r="N8" s="21">
        <v>177949.13064859452</v>
      </c>
      <c r="O8" s="164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</row>
    <row r="9" spans="1:28" ht="12">
      <c r="A9" s="19" t="s">
        <v>18</v>
      </c>
      <c r="B9" s="20">
        <v>761424</v>
      </c>
      <c r="C9" s="20">
        <v>691330</v>
      </c>
      <c r="D9" s="20">
        <v>808060</v>
      </c>
      <c r="E9" s="20">
        <v>758338</v>
      </c>
      <c r="F9" s="20">
        <v>758096</v>
      </c>
      <c r="G9" s="20">
        <v>811011</v>
      </c>
      <c r="H9" s="20">
        <v>860926</v>
      </c>
      <c r="I9" s="20">
        <v>837360</v>
      </c>
      <c r="J9" s="20">
        <v>716943</v>
      </c>
      <c r="K9" s="20">
        <v>745860</v>
      </c>
      <c r="L9" s="20">
        <v>728717</v>
      </c>
      <c r="M9" s="20">
        <v>821848</v>
      </c>
      <c r="N9" s="21">
        <v>9299913</v>
      </c>
      <c r="O9" s="164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</row>
    <row r="10" spans="1:28" ht="12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4"/>
      <c r="N10" s="25"/>
      <c r="P10" s="165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</row>
    <row r="11" spans="1:28" ht="12">
      <c r="A11" s="19" t="s">
        <v>19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164"/>
      <c r="P11" s="165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</row>
    <row r="12" spans="1:28" ht="12">
      <c r="A12" s="241" t="s">
        <v>86</v>
      </c>
      <c r="B12" s="20">
        <v>318332.36566276</v>
      </c>
      <c r="C12" s="20">
        <v>311715.342429852</v>
      </c>
      <c r="D12" s="20">
        <v>357944.51115091436</v>
      </c>
      <c r="E12" s="20">
        <v>325933.85928290436</v>
      </c>
      <c r="F12" s="20">
        <v>343218.22373258334</v>
      </c>
      <c r="G12" s="20">
        <v>375145.56736215623</v>
      </c>
      <c r="H12" s="20">
        <v>422471.2870401301</v>
      </c>
      <c r="I12" s="20">
        <v>406153.91362966434</v>
      </c>
      <c r="J12" s="20">
        <v>345324.04430805886</v>
      </c>
      <c r="K12" s="20">
        <v>348921.6882509588</v>
      </c>
      <c r="L12" s="20">
        <v>328822.3314051488</v>
      </c>
      <c r="M12" s="20">
        <v>389674.6265068067</v>
      </c>
      <c r="N12" s="21">
        <v>4273657.760761938</v>
      </c>
      <c r="O12" s="164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</row>
    <row r="13" spans="1:28" ht="12">
      <c r="A13" s="242" t="s">
        <v>87</v>
      </c>
      <c r="B13" s="20">
        <v>233630.3943035968</v>
      </c>
      <c r="C13" s="20">
        <v>226968.19614794065</v>
      </c>
      <c r="D13" s="20">
        <v>270249.336832772</v>
      </c>
      <c r="E13" s="20">
        <v>243686.64993069717</v>
      </c>
      <c r="F13" s="20">
        <v>257366.958394323</v>
      </c>
      <c r="G13" s="20">
        <v>272068.54055218044</v>
      </c>
      <c r="H13" s="20">
        <v>303278.87550445745</v>
      </c>
      <c r="I13" s="20">
        <v>305027.70878117695</v>
      </c>
      <c r="J13" s="20">
        <v>258761.36417068238</v>
      </c>
      <c r="K13" s="20">
        <v>256682.89064111072</v>
      </c>
      <c r="L13" s="20">
        <v>246641.2492607057</v>
      </c>
      <c r="M13" s="20">
        <v>289598.90029239614</v>
      </c>
      <c r="N13" s="21">
        <v>3163961.06481204</v>
      </c>
      <c r="O13" s="164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</row>
    <row r="14" spans="1:28" ht="12">
      <c r="A14" s="242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P14" s="165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</row>
    <row r="15" spans="1:28" ht="12">
      <c r="A15" s="47" t="s">
        <v>88</v>
      </c>
      <c r="B15" s="20">
        <v>71048.52123798647</v>
      </c>
      <c r="C15" s="20">
        <v>69780.80596538637</v>
      </c>
      <c r="D15" s="20">
        <v>79858.36496521147</v>
      </c>
      <c r="E15" s="20">
        <v>76508.46789398565</v>
      </c>
      <c r="F15" s="20">
        <v>77699.7109562195</v>
      </c>
      <c r="G15" s="20">
        <v>89801.13176621421</v>
      </c>
      <c r="H15" s="20">
        <v>100833.81954541522</v>
      </c>
      <c r="I15" s="20">
        <v>86466.01930727143</v>
      </c>
      <c r="J15" s="20">
        <v>73645.73899645254</v>
      </c>
      <c r="K15" s="20">
        <v>79332.26442861746</v>
      </c>
      <c r="L15" s="20">
        <v>69179.4147589024</v>
      </c>
      <c r="M15" s="20">
        <v>80957.6729611984</v>
      </c>
      <c r="N15" s="21">
        <v>955111.9327828612</v>
      </c>
      <c r="O15" s="164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</row>
    <row r="16" spans="1:28" ht="12">
      <c r="A16" s="242" t="s">
        <v>89</v>
      </c>
      <c r="B16" s="20">
        <v>35388.28779573916</v>
      </c>
      <c r="C16" s="20">
        <v>35451.155881370956</v>
      </c>
      <c r="D16" s="20">
        <v>44862.15446785125</v>
      </c>
      <c r="E16" s="20">
        <v>41972.04599258987</v>
      </c>
      <c r="F16" s="20">
        <v>41779.397509892326</v>
      </c>
      <c r="G16" s="20">
        <v>46630.17205006367</v>
      </c>
      <c r="H16" s="20">
        <v>51882.03181500327</v>
      </c>
      <c r="I16" s="20">
        <v>45803.60231522907</v>
      </c>
      <c r="J16" s="20">
        <v>36743.331159530135</v>
      </c>
      <c r="K16" s="20">
        <v>40519.26064538286</v>
      </c>
      <c r="L16" s="20">
        <v>36209.63436174762</v>
      </c>
      <c r="M16" s="20">
        <v>41845.0404532271</v>
      </c>
      <c r="N16" s="21">
        <v>499086.1144476272</v>
      </c>
      <c r="O16" s="164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</row>
    <row r="17" spans="1:28" ht="12">
      <c r="A17" s="242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P17" s="165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</row>
    <row r="18" spans="1:28" ht="14.25" customHeight="1">
      <c r="A18" s="47" t="s">
        <v>20</v>
      </c>
      <c r="B18" s="20">
        <v>162436.02072419543</v>
      </c>
      <c r="C18" s="20">
        <v>166300.9781334212</v>
      </c>
      <c r="D18" s="20">
        <v>185185.86349136964</v>
      </c>
      <c r="E18" s="20">
        <v>165937.47694198997</v>
      </c>
      <c r="F18" s="20">
        <v>164604.66217006417</v>
      </c>
      <c r="G18" s="20">
        <v>186670.71609681819</v>
      </c>
      <c r="H18" s="20">
        <v>214115.2837738248</v>
      </c>
      <c r="I18" s="20">
        <v>191860.3797311349</v>
      </c>
      <c r="J18" s="20">
        <v>155360.72279848892</v>
      </c>
      <c r="K18" s="20">
        <v>174854.5050821374</v>
      </c>
      <c r="L18" s="20">
        <v>165358.68058914336</v>
      </c>
      <c r="M18" s="20">
        <v>189949.1196919598</v>
      </c>
      <c r="N18" s="21">
        <v>2122634.409224548</v>
      </c>
      <c r="O18" s="164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</row>
    <row r="19" spans="1:28" ht="12">
      <c r="A19" s="242" t="s">
        <v>21</v>
      </c>
      <c r="B19" s="20">
        <v>158962.69403712725</v>
      </c>
      <c r="C19" s="20">
        <v>162636.40036505583</v>
      </c>
      <c r="D19" s="20">
        <v>181336.93168451503</v>
      </c>
      <c r="E19" s="20">
        <v>162651.120694407</v>
      </c>
      <c r="F19" s="20">
        <v>161441.198553033</v>
      </c>
      <c r="G19" s="20">
        <v>183369.96935689045</v>
      </c>
      <c r="H19" s="20">
        <v>210504.1508310226</v>
      </c>
      <c r="I19" s="20">
        <v>188401.89302730796</v>
      </c>
      <c r="J19" s="20">
        <v>152156.34347303156</v>
      </c>
      <c r="K19" s="20">
        <v>171275.19744357743</v>
      </c>
      <c r="L19" s="20">
        <v>162152.48930572838</v>
      </c>
      <c r="M19" s="20">
        <v>185514.71707397804</v>
      </c>
      <c r="N19" s="21">
        <v>2080403.1058456744</v>
      </c>
      <c r="O19" s="164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</row>
    <row r="20" spans="1:28" ht="12">
      <c r="A20" s="242" t="s">
        <v>22</v>
      </c>
      <c r="B20" s="20">
        <v>101052.53421553862</v>
      </c>
      <c r="C20" s="20">
        <v>103763.6893362758</v>
      </c>
      <c r="D20" s="20">
        <v>123080.9431313391</v>
      </c>
      <c r="E20" s="20">
        <v>105777.12808197444</v>
      </c>
      <c r="F20" s="20">
        <v>101010.20337181269</v>
      </c>
      <c r="G20" s="20">
        <v>115049.09403920374</v>
      </c>
      <c r="H20" s="20">
        <v>127581.09887349162</v>
      </c>
      <c r="I20" s="20">
        <v>119737.96668264891</v>
      </c>
      <c r="J20" s="20">
        <v>92598.0064222206</v>
      </c>
      <c r="K20" s="20">
        <v>107450.76999346903</v>
      </c>
      <c r="L20" s="20">
        <v>106745.29723684622</v>
      </c>
      <c r="M20" s="20">
        <v>119997.11526029784</v>
      </c>
      <c r="N20" s="21">
        <v>1323843.8466451187</v>
      </c>
      <c r="O20" s="164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</row>
    <row r="21" spans="1:28" ht="12">
      <c r="A21" s="242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P21" s="165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</row>
    <row r="22" spans="1:28" ht="12.75">
      <c r="A22" s="47" t="s">
        <v>333</v>
      </c>
      <c r="B22" s="20">
        <v>4348.665511579296</v>
      </c>
      <c r="C22" s="20">
        <v>4239.261897694578</v>
      </c>
      <c r="D22" s="20">
        <v>4198.242530025566</v>
      </c>
      <c r="E22" s="20">
        <v>3558.405248204973</v>
      </c>
      <c r="F22" s="20">
        <v>3745.117316440167</v>
      </c>
      <c r="G22" s="20">
        <v>3956.4139125175725</v>
      </c>
      <c r="H22" s="20">
        <v>4791.997316561852</v>
      </c>
      <c r="I22" s="20">
        <v>3860.7912243896058</v>
      </c>
      <c r="J22" s="20">
        <v>4243.858810414394</v>
      </c>
      <c r="K22" s="20">
        <v>4416.546598694148</v>
      </c>
      <c r="L22" s="20">
        <v>3642.0067487062643</v>
      </c>
      <c r="M22" s="20">
        <v>4707.368730818442</v>
      </c>
      <c r="N22" s="21">
        <v>49708.675846046855</v>
      </c>
      <c r="O22" s="164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</row>
    <row r="23" spans="1:28" ht="12.75">
      <c r="A23" s="242" t="s">
        <v>334</v>
      </c>
      <c r="B23" s="20">
        <v>711.0731527507368</v>
      </c>
      <c r="C23" s="20">
        <v>658.7256603439056</v>
      </c>
      <c r="D23" s="20">
        <v>546.7462720747084</v>
      </c>
      <c r="E23" s="20">
        <v>498.2231488432226</v>
      </c>
      <c r="F23" s="20">
        <v>421.52754950902585</v>
      </c>
      <c r="G23" s="20">
        <v>516.4541387703268</v>
      </c>
      <c r="H23" s="20">
        <v>472.3655647494323</v>
      </c>
      <c r="I23" s="20">
        <v>500.3630305297056</v>
      </c>
      <c r="J23" s="20">
        <v>353.3760250870359</v>
      </c>
      <c r="K23" s="20">
        <v>725.1454737036152</v>
      </c>
      <c r="L23" s="20">
        <v>647.0981425611892</v>
      </c>
      <c r="M23" s="20">
        <v>594.2398904395454</v>
      </c>
      <c r="N23" s="21">
        <v>6645.33804936245</v>
      </c>
      <c r="O23" s="164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</row>
    <row r="24" spans="1:28" ht="12">
      <c r="A24" s="242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P24" s="165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</row>
    <row r="25" spans="1:28" ht="12.75">
      <c r="A25" s="47" t="s">
        <v>335</v>
      </c>
      <c r="B25" s="20">
        <v>4926.062786158437</v>
      </c>
      <c r="C25" s="20">
        <v>5742.215141242676</v>
      </c>
      <c r="D25" s="20">
        <v>5729.073817300257</v>
      </c>
      <c r="E25" s="20">
        <v>5476.29312320416</v>
      </c>
      <c r="F25" s="20">
        <v>5873.430472443095</v>
      </c>
      <c r="G25" s="20">
        <v>5636.545323812953</v>
      </c>
      <c r="H25" s="20">
        <v>6232.972853902869</v>
      </c>
      <c r="I25" s="20">
        <v>5923.050177110456</v>
      </c>
      <c r="J25" s="20">
        <v>5663.741348311213</v>
      </c>
      <c r="K25" s="20">
        <v>5340.097460536898</v>
      </c>
      <c r="L25" s="20">
        <v>4739.001929731539</v>
      </c>
      <c r="M25" s="20">
        <v>6922.411355649071</v>
      </c>
      <c r="N25" s="21">
        <v>68204.89578940363</v>
      </c>
      <c r="O25" s="164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</row>
    <row r="26" spans="1:28" ht="12.75">
      <c r="A26" s="242" t="s">
        <v>336</v>
      </c>
      <c r="B26" s="20">
        <v>880.7926246433663</v>
      </c>
      <c r="C26" s="20">
        <v>870.5777860249783</v>
      </c>
      <c r="D26" s="20">
        <v>840.1321837328476</v>
      </c>
      <c r="E26" s="20">
        <v>1157.7190002343796</v>
      </c>
      <c r="F26" s="20">
        <v>873.1866597589293</v>
      </c>
      <c r="G26" s="20">
        <v>720.9983966767372</v>
      </c>
      <c r="H26" s="20">
        <v>816.5746139785712</v>
      </c>
      <c r="I26" s="20">
        <v>835.0422981853401</v>
      </c>
      <c r="J26" s="20">
        <v>1092.1232085536753</v>
      </c>
      <c r="K26" s="20">
        <v>836.7940234421458</v>
      </c>
      <c r="L26" s="20">
        <v>722.8748037562934</v>
      </c>
      <c r="M26" s="20">
        <v>1281.6671038441432</v>
      </c>
      <c r="N26" s="21">
        <v>10928.482702831407</v>
      </c>
      <c r="O26" s="164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</row>
    <row r="27" spans="1:28" ht="12">
      <c r="A27" s="242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P27" s="165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</row>
    <row r="28" spans="1:28" ht="12">
      <c r="A28" s="47" t="s">
        <v>328</v>
      </c>
      <c r="B28" s="20">
        <v>105202.75701735223</v>
      </c>
      <c r="C28" s="20">
        <v>102227.42994184203</v>
      </c>
      <c r="D28" s="20">
        <v>107397.97601807183</v>
      </c>
      <c r="E28" s="20">
        <v>103510.90656021921</v>
      </c>
      <c r="F28" s="20">
        <v>95241.1165716072</v>
      </c>
      <c r="G28" s="20">
        <v>113319.46095306693</v>
      </c>
      <c r="H28" s="20">
        <v>127504.80892639677</v>
      </c>
      <c r="I28" s="20">
        <v>116668.88417343298</v>
      </c>
      <c r="J28" s="20">
        <v>92392.72467487982</v>
      </c>
      <c r="K28" s="20">
        <v>105329.0473378474</v>
      </c>
      <c r="L28" s="20">
        <v>98028.45652836056</v>
      </c>
      <c r="M28" s="20">
        <v>114408.49949736646</v>
      </c>
      <c r="N28" s="21">
        <v>1281232.0682004434</v>
      </c>
      <c r="O28" s="164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</row>
    <row r="29" spans="1:28" ht="12">
      <c r="A29" s="242" t="s">
        <v>23</v>
      </c>
      <c r="B29" s="20">
        <v>86544.87527942358</v>
      </c>
      <c r="C29" s="20">
        <v>84152.52171177063</v>
      </c>
      <c r="D29" s="20">
        <v>89288.13127062096</v>
      </c>
      <c r="E29" s="20">
        <v>87686.20922943689</v>
      </c>
      <c r="F29" s="20">
        <v>78526.69686972885</v>
      </c>
      <c r="G29" s="20">
        <v>92890.61948056384</v>
      </c>
      <c r="H29" s="20">
        <v>106415.4723611053</v>
      </c>
      <c r="I29" s="20">
        <v>98151.6273117945</v>
      </c>
      <c r="J29" s="20">
        <v>75816.54420741738</v>
      </c>
      <c r="K29" s="20">
        <v>87815.22197796483</v>
      </c>
      <c r="L29" s="20">
        <v>82727.07955400809</v>
      </c>
      <c r="M29" s="20">
        <v>95457.08218179212</v>
      </c>
      <c r="N29" s="21">
        <v>1065472.081435627</v>
      </c>
      <c r="O29" s="164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</row>
    <row r="30" spans="1:28" ht="12">
      <c r="A30" s="242" t="s">
        <v>24</v>
      </c>
      <c r="B30" s="20">
        <v>40580.04952943184</v>
      </c>
      <c r="C30" s="20">
        <v>37718.11692873397</v>
      </c>
      <c r="D30" s="20">
        <v>38907.390715552545</v>
      </c>
      <c r="E30" s="20">
        <v>38635.96421949107</v>
      </c>
      <c r="F30" s="20">
        <v>36850.48462270408</v>
      </c>
      <c r="G30" s="20">
        <v>43044.588650998085</v>
      </c>
      <c r="H30" s="20">
        <v>47022.154112887874</v>
      </c>
      <c r="I30" s="20">
        <v>40479.15894648995</v>
      </c>
      <c r="J30" s="20">
        <v>36790.303444047044</v>
      </c>
      <c r="K30" s="20">
        <v>37748.003519975784</v>
      </c>
      <c r="L30" s="20">
        <v>33262.89237676712</v>
      </c>
      <c r="M30" s="20">
        <v>42101.4509312521</v>
      </c>
      <c r="N30" s="21">
        <v>473140.5579983315</v>
      </c>
      <c r="O30" s="164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</row>
    <row r="31" spans="1:28" ht="12">
      <c r="A31" s="242" t="s">
        <v>329</v>
      </c>
      <c r="B31" s="20">
        <v>50227.798724470566</v>
      </c>
      <c r="C31" s="20">
        <v>48026.34629991889</v>
      </c>
      <c r="D31" s="20">
        <v>53250.84436710218</v>
      </c>
      <c r="E31" s="20">
        <v>51572.40957482181</v>
      </c>
      <c r="F31" s="20">
        <v>44471.066104478414</v>
      </c>
      <c r="G31" s="20">
        <v>50278.03624962156</v>
      </c>
      <c r="H31" s="20">
        <v>55469.211369481854</v>
      </c>
      <c r="I31" s="20">
        <v>55619.4523058613</v>
      </c>
      <c r="J31" s="20">
        <v>37333.607173050026</v>
      </c>
      <c r="K31" s="20">
        <v>48185.92265671545</v>
      </c>
      <c r="L31" s="20">
        <v>48880.95133784456</v>
      </c>
      <c r="M31" s="20">
        <v>53711.02068963596</v>
      </c>
      <c r="N31" s="21">
        <v>597026.6668530026</v>
      </c>
      <c r="O31" s="164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</row>
    <row r="32" spans="1:28" ht="12">
      <c r="A32" s="29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P32" s="165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</row>
    <row r="33" spans="1:28" ht="12">
      <c r="A33" s="19" t="s">
        <v>25</v>
      </c>
      <c r="B33" s="20">
        <v>290004.3154168678</v>
      </c>
      <c r="C33" s="20">
        <v>290676.37273383274</v>
      </c>
      <c r="D33" s="20">
        <v>326877.9280238928</v>
      </c>
      <c r="E33" s="20">
        <v>298042.436799931</v>
      </c>
      <c r="F33" s="20">
        <v>289975.5579814823</v>
      </c>
      <c r="G33" s="20">
        <v>335751.9259541231</v>
      </c>
      <c r="H33" s="20">
        <v>377649.0041733113</v>
      </c>
      <c r="I33" s="20">
        <v>342523.44740272826</v>
      </c>
      <c r="J33" s="20">
        <v>269708.05102263385</v>
      </c>
      <c r="K33" s="20">
        <v>307770.0589980464</v>
      </c>
      <c r="L33" s="20">
        <v>289645.15323406586</v>
      </c>
      <c r="M33" s="20">
        <v>334308.8964162817</v>
      </c>
      <c r="N33" s="21">
        <v>3752933.1481571975</v>
      </c>
      <c r="O33" s="164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</row>
    <row r="34" spans="1:28" ht="12">
      <c r="A34" s="19" t="s">
        <v>26</v>
      </c>
      <c r="B34" s="20">
        <v>205302.34405770458</v>
      </c>
      <c r="C34" s="20">
        <v>205929.22645192136</v>
      </c>
      <c r="D34" s="20">
        <v>239182.75370575048</v>
      </c>
      <c r="E34" s="20">
        <v>215795.2274477238</v>
      </c>
      <c r="F34" s="20">
        <v>204124.292643222</v>
      </c>
      <c r="G34" s="20">
        <v>232674.89914414732</v>
      </c>
      <c r="H34" s="20">
        <v>258456.59263763862</v>
      </c>
      <c r="I34" s="20">
        <v>241397.24255424092</v>
      </c>
      <c r="J34" s="20">
        <v>183145.37088525738</v>
      </c>
      <c r="K34" s="20">
        <v>215531.2613881983</v>
      </c>
      <c r="L34" s="20">
        <v>207464.0710896228</v>
      </c>
      <c r="M34" s="20">
        <v>234233.17020187117</v>
      </c>
      <c r="N34" s="21">
        <v>2643236.452207299</v>
      </c>
      <c r="O34" s="164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</row>
    <row r="35" spans="1:28" ht="12">
      <c r="A35" s="28" t="s">
        <v>27</v>
      </c>
      <c r="B35" s="20">
        <v>84701.97135916319</v>
      </c>
      <c r="C35" s="20">
        <v>84747.14628191138</v>
      </c>
      <c r="D35" s="20">
        <v>87695.17431814232</v>
      </c>
      <c r="E35" s="20">
        <v>82247.20935220721</v>
      </c>
      <c r="F35" s="20">
        <v>85851.2653382603</v>
      </c>
      <c r="G35" s="20">
        <v>103077.02680997577</v>
      </c>
      <c r="H35" s="20">
        <v>119192.41153567268</v>
      </c>
      <c r="I35" s="20">
        <v>101126.20484848737</v>
      </c>
      <c r="J35" s="20">
        <v>86562.68013737646</v>
      </c>
      <c r="K35" s="20">
        <v>92238.7976098481</v>
      </c>
      <c r="L35" s="20">
        <v>82181.08214444309</v>
      </c>
      <c r="M35" s="20">
        <v>100075.72621441053</v>
      </c>
      <c r="N35" s="21">
        <v>1109696.695949898</v>
      </c>
      <c r="O35" s="164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</row>
    <row r="36" spans="1:28" ht="12">
      <c r="A36" s="19" t="s">
        <v>28</v>
      </c>
      <c r="B36" s="20">
        <v>421890.8808167392</v>
      </c>
      <c r="C36" s="20">
        <v>415738.6911118752</v>
      </c>
      <c r="D36" s="20">
        <v>492830.157254872</v>
      </c>
      <c r="E36" s="20">
        <v>444664.1757291609</v>
      </c>
      <c r="F36" s="20">
        <v>445922.33958977443</v>
      </c>
      <c r="G36" s="20">
        <v>485263.2954265165</v>
      </c>
      <c r="H36" s="20">
        <v>539500.1577411622</v>
      </c>
      <c r="I36" s="20">
        <v>527524.1354136313</v>
      </c>
      <c r="J36" s="20">
        <v>426881.8081591238</v>
      </c>
      <c r="K36" s="20">
        <v>454400.7834338238</v>
      </c>
      <c r="L36" s="20">
        <v>439847.10514346155</v>
      </c>
      <c r="M36" s="20">
        <v>507027.98368984077</v>
      </c>
      <c r="N36" s="21">
        <v>5601491.513509982</v>
      </c>
      <c r="O36" s="164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</row>
    <row r="37" spans="1:28" ht="12">
      <c r="A37" s="30" t="s">
        <v>29</v>
      </c>
      <c r="B37" s="20">
        <v>101743.82890372537</v>
      </c>
      <c r="C37" s="20">
        <v>101905.87776989822</v>
      </c>
      <c r="D37" s="20">
        <v>104297.10760179276</v>
      </c>
      <c r="E37" s="20">
        <v>97064.91100146726</v>
      </c>
      <c r="F37" s="20">
        <v>101420.17678603089</v>
      </c>
      <c r="G37" s="20">
        <v>122557.17107978702</v>
      </c>
      <c r="H37" s="20">
        <v>141427.72193660654</v>
      </c>
      <c r="I37" s="20">
        <v>120027.02077027393</v>
      </c>
      <c r="J37" s="20">
        <v>101587.60703419242</v>
      </c>
      <c r="K37" s="20">
        <v>110052.16620533333</v>
      </c>
      <c r="L37" s="20">
        <v>96439.29735131002</v>
      </c>
      <c r="M37" s="20">
        <v>116879.8130188371</v>
      </c>
      <c r="N37" s="21">
        <v>1315402.6994592547</v>
      </c>
      <c r="O37" s="167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</row>
    <row r="38" spans="1:28" ht="12">
      <c r="A38" s="30" t="s">
        <v>30</v>
      </c>
      <c r="B38" s="31">
        <v>1.2658081176605</v>
      </c>
      <c r="C38" s="31">
        <v>1.267938456611099</v>
      </c>
      <c r="D38" s="31">
        <v>1.2333469655632299</v>
      </c>
      <c r="E38" s="31">
        <v>1.250881795719191</v>
      </c>
      <c r="F38" s="31">
        <v>1.2555553004592137</v>
      </c>
      <c r="G38" s="31">
        <v>1.268843566765056</v>
      </c>
      <c r="H38" s="31">
        <v>1.2811034215932542</v>
      </c>
      <c r="I38" s="31">
        <v>1.2469664270197875</v>
      </c>
      <c r="J38" s="31">
        <v>1.2742959805248262</v>
      </c>
      <c r="K38" s="31">
        <v>1.2660308391993882</v>
      </c>
      <c r="L38" s="31">
        <v>1.2429248580157248</v>
      </c>
      <c r="M38" s="31">
        <v>1.2536873240759387</v>
      </c>
      <c r="N38" s="32">
        <v>1.2589925725476896</v>
      </c>
      <c r="O38" s="167"/>
      <c r="P38" s="165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</row>
    <row r="39" spans="1:28" ht="12">
      <c r="A39" s="29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P39" s="165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:28" ht="12">
      <c r="A40" s="19" t="s">
        <v>31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164"/>
      <c r="P40" s="165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:28" ht="12">
      <c r="A41" s="19" t="s">
        <v>32</v>
      </c>
      <c r="B41" s="31">
        <v>10.866735187422412</v>
      </c>
      <c r="C41" s="31">
        <v>9.601861684908014</v>
      </c>
      <c r="D41" s="31">
        <v>8.932263937920606</v>
      </c>
      <c r="E41" s="31">
        <v>8.793210136461287</v>
      </c>
      <c r="F41" s="31">
        <v>9.047284941971196</v>
      </c>
      <c r="G41" s="31">
        <v>9.35107994461927</v>
      </c>
      <c r="H41" s="31">
        <v>9.601292218519614</v>
      </c>
      <c r="I41" s="31">
        <v>9.22192566789581</v>
      </c>
      <c r="J41" s="31">
        <v>8.871262503998263</v>
      </c>
      <c r="K41" s="31">
        <v>8.999643175276102</v>
      </c>
      <c r="L41" s="31">
        <v>9.222139657014276</v>
      </c>
      <c r="M41" s="31">
        <v>10.153220726188236</v>
      </c>
      <c r="N41" s="32">
        <v>9.390259658009734</v>
      </c>
      <c r="O41" s="164"/>
      <c r="P41" s="165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</row>
    <row r="42" spans="1:28" ht="12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/>
      <c r="M42" s="24"/>
      <c r="N42" s="25"/>
      <c r="P42" s="165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:28" ht="12">
      <c r="A43" s="19" t="s">
        <v>33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/>
      <c r="O43" s="164"/>
      <c r="P43" s="165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:28" ht="12">
      <c r="A44" s="19" t="s">
        <v>34</v>
      </c>
      <c r="B44" s="20">
        <v>311853.636138157</v>
      </c>
      <c r="C44" s="20">
        <v>321867.00159138546</v>
      </c>
      <c r="D44" s="20">
        <v>373236.00561869115</v>
      </c>
      <c r="E44" s="20">
        <v>338384.1826288463</v>
      </c>
      <c r="F44" s="20">
        <v>341920.97754526476</v>
      </c>
      <c r="G44" s="20">
        <v>378800.01424676215</v>
      </c>
      <c r="H44" s="20">
        <v>425740.4518798861</v>
      </c>
      <c r="I44" s="20">
        <v>407991.8812562976</v>
      </c>
      <c r="J44" s="20">
        <v>353454.6514176873</v>
      </c>
      <c r="K44" s="20">
        <v>361720.9624020718</v>
      </c>
      <c r="L44" s="20">
        <v>335441.30457057327</v>
      </c>
      <c r="M44" s="20">
        <v>372129.67215830367</v>
      </c>
      <c r="N44" s="21">
        <v>4322540.741453927</v>
      </c>
      <c r="O44" s="164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</row>
    <row r="45" spans="1:28" ht="12">
      <c r="A45" s="19" t="s">
        <v>35</v>
      </c>
      <c r="B45" s="20">
        <v>272729.88439660874</v>
      </c>
      <c r="C45" s="20">
        <v>280731.13597969257</v>
      </c>
      <c r="D45" s="20">
        <v>326751.10193634394</v>
      </c>
      <c r="E45" s="20">
        <v>295919.02035237977</v>
      </c>
      <c r="F45" s="20">
        <v>303068.5065435139</v>
      </c>
      <c r="G45" s="20">
        <v>331449.0278151549</v>
      </c>
      <c r="H45" s="20">
        <v>367584.547601689</v>
      </c>
      <c r="I45" s="20">
        <v>360172.04401690233</v>
      </c>
      <c r="J45" s="20">
        <v>316330.41923937266</v>
      </c>
      <c r="K45" s="20">
        <v>320452.11780735344</v>
      </c>
      <c r="L45" s="20">
        <v>297206.7564058377</v>
      </c>
      <c r="M45" s="20">
        <v>324199.2860944436</v>
      </c>
      <c r="N45" s="21">
        <v>3796593.8481892925</v>
      </c>
      <c r="O45" s="164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</row>
    <row r="46" spans="1:28" ht="12">
      <c r="A46" s="19" t="s">
        <v>36</v>
      </c>
      <c r="B46" s="20">
        <v>100338.9124757218</v>
      </c>
      <c r="C46" s="20">
        <v>97939.27903900496</v>
      </c>
      <c r="D46" s="20">
        <v>111885.50162910053</v>
      </c>
      <c r="E46" s="20">
        <v>94324.63859203027</v>
      </c>
      <c r="F46" s="20">
        <v>85937.41344817604</v>
      </c>
      <c r="G46" s="20">
        <v>103210.84738892996</v>
      </c>
      <c r="H46" s="20">
        <v>121427.98928108407</v>
      </c>
      <c r="I46" s="20">
        <v>115273.77845474608</v>
      </c>
      <c r="J46" s="20">
        <v>78310.83240579098</v>
      </c>
      <c r="K46" s="20">
        <v>96313.08309640222</v>
      </c>
      <c r="L46" s="20">
        <v>94758.46880552836</v>
      </c>
      <c r="M46" s="20">
        <v>120068.62883521119</v>
      </c>
      <c r="N46" s="21">
        <v>1219789.3734517265</v>
      </c>
      <c r="O46" s="164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</row>
    <row r="47" spans="1:28" ht="12">
      <c r="A47" s="19" t="s">
        <v>37</v>
      </c>
      <c r="B47" s="20">
        <v>79733.6387006364</v>
      </c>
      <c r="C47" s="20">
        <v>77206.7246217285</v>
      </c>
      <c r="D47" s="20">
        <v>88929.94627049008</v>
      </c>
      <c r="E47" s="20">
        <v>75263.21014601662</v>
      </c>
      <c r="F47" s="20">
        <v>68027.370980718</v>
      </c>
      <c r="G47" s="20">
        <v>80291.18200990473</v>
      </c>
      <c r="H47" s="20">
        <v>92116.3562983391</v>
      </c>
      <c r="I47" s="20">
        <v>90528.39620594986</v>
      </c>
      <c r="J47" s="20">
        <v>61595.009997395355</v>
      </c>
      <c r="K47" s="20">
        <v>76513.04458921132</v>
      </c>
      <c r="L47" s="20">
        <v>75046.27664597692</v>
      </c>
      <c r="M47" s="20">
        <v>96614.43618673264</v>
      </c>
      <c r="N47" s="21">
        <v>961865.5926530996</v>
      </c>
      <c r="O47" s="164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</row>
    <row r="48" spans="1:28" ht="12">
      <c r="A48" s="19" t="s">
        <v>38</v>
      </c>
      <c r="B48" s="20">
        <v>56346.20261105041</v>
      </c>
      <c r="C48" s="20">
        <v>48713.64174416262</v>
      </c>
      <c r="D48" s="20">
        <v>56592.686008557925</v>
      </c>
      <c r="E48" s="20">
        <v>58816.35345874886</v>
      </c>
      <c r="F48" s="20">
        <v>59702.370945835595</v>
      </c>
      <c r="G48" s="20">
        <v>66270.22956723307</v>
      </c>
      <c r="H48" s="20">
        <v>73871.80062220572</v>
      </c>
      <c r="I48" s="20">
        <v>69242.94453720894</v>
      </c>
      <c r="J48" s="20">
        <v>53306.154901319205</v>
      </c>
      <c r="K48" s="20">
        <v>61014.061670651674</v>
      </c>
      <c r="L48" s="20">
        <v>55887.26583622939</v>
      </c>
      <c r="M48" s="20">
        <v>53762.90628817383</v>
      </c>
      <c r="N48" s="21">
        <v>713526.6181913773</v>
      </c>
      <c r="O48" s="164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</row>
    <row r="49" spans="1:28" ht="12">
      <c r="A49" s="19" t="s">
        <v>39</v>
      </c>
      <c r="B49" s="20">
        <v>42823.670065978695</v>
      </c>
      <c r="C49" s="20">
        <v>36476.79511737292</v>
      </c>
      <c r="D49" s="20">
        <v>43044.19026659135</v>
      </c>
      <c r="E49" s="20">
        <v>45720.20918266372</v>
      </c>
      <c r="F49" s="20">
        <v>47566.36831016631</v>
      </c>
      <c r="G49" s="20">
        <v>49881.19036297963</v>
      </c>
      <c r="H49" s="20">
        <v>55719.945337257224</v>
      </c>
      <c r="I49" s="20">
        <v>54323.140307859176</v>
      </c>
      <c r="J49" s="20">
        <v>41771.34562634847</v>
      </c>
      <c r="K49" s="20">
        <v>48001.5981270783</v>
      </c>
      <c r="L49" s="20">
        <v>43628.08447043975</v>
      </c>
      <c r="M49" s="20">
        <v>40877.57690295906</v>
      </c>
      <c r="N49" s="21">
        <v>549834.1140776947</v>
      </c>
      <c r="O49" s="164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</row>
    <row r="50" spans="1:28" ht="12">
      <c r="A50" s="29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  <c r="P50" s="165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:28" ht="12">
      <c r="A51" s="19" t="s">
        <v>40</v>
      </c>
      <c r="B51" s="20">
        <v>9908.765896949928</v>
      </c>
      <c r="C51" s="20">
        <v>9001.87839829924</v>
      </c>
      <c r="D51" s="20">
        <v>9583.448470325808</v>
      </c>
      <c r="E51" s="20">
        <v>13273.728080732684</v>
      </c>
      <c r="F51" s="20">
        <v>10947.18441459464</v>
      </c>
      <c r="G51" s="20">
        <v>11003.958395609327</v>
      </c>
      <c r="H51" s="20">
        <v>12835.504015269571</v>
      </c>
      <c r="I51" s="20">
        <v>9750.301633989453</v>
      </c>
      <c r="J51" s="20">
        <v>12478.17194659299</v>
      </c>
      <c r="K51" s="20">
        <v>10237.40193552629</v>
      </c>
      <c r="L51" s="20">
        <v>9122.044370497966</v>
      </c>
      <c r="M51" s="20">
        <v>11857.022887176008</v>
      </c>
      <c r="N51" s="21">
        <v>129999.41044556392</v>
      </c>
      <c r="O51" s="164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</row>
    <row r="52" spans="1:28" ht="12">
      <c r="A52" s="19" t="s">
        <v>41</v>
      </c>
      <c r="B52" s="20">
        <v>54091.79763025167</v>
      </c>
      <c r="C52" s="20">
        <v>51853.97235688654</v>
      </c>
      <c r="D52" s="20">
        <v>59620.14409141114</v>
      </c>
      <c r="E52" s="20">
        <v>51828.071062408526</v>
      </c>
      <c r="F52" s="20">
        <v>57904.355606342826</v>
      </c>
      <c r="G52" s="20">
        <v>63994.93945904537</v>
      </c>
      <c r="H52" s="20">
        <v>68099.01073519573</v>
      </c>
      <c r="I52" s="20">
        <v>60616.9778816113</v>
      </c>
      <c r="J52" s="20">
        <v>44774.839506956414</v>
      </c>
      <c r="K52" s="20">
        <v>47868.66751402586</v>
      </c>
      <c r="L52" s="20">
        <v>51294.94867185172</v>
      </c>
      <c r="M52" s="20">
        <v>75920.63265525122</v>
      </c>
      <c r="N52" s="21">
        <v>687868.3571712383</v>
      </c>
      <c r="O52" s="164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</row>
    <row r="53" spans="1:28" ht="12">
      <c r="A53" s="19" t="s">
        <v>42</v>
      </c>
      <c r="B53" s="20">
        <v>5721.373559539335</v>
      </c>
      <c r="C53" s="20">
        <v>5953.425271848535</v>
      </c>
      <c r="D53" s="20">
        <v>5401.991972500407</v>
      </c>
      <c r="E53" s="20">
        <v>4619.780306180801</v>
      </c>
      <c r="F53" s="20">
        <v>5129.339504901727</v>
      </c>
      <c r="G53" s="20">
        <v>4829.592892452401</v>
      </c>
      <c r="H53" s="20">
        <v>5516.804781841629</v>
      </c>
      <c r="I53" s="20">
        <v>5241.682986018904</v>
      </c>
      <c r="J53" s="20">
        <v>4680.414744990295</v>
      </c>
      <c r="K53" s="20">
        <v>5804.494824998364</v>
      </c>
      <c r="L53" s="20">
        <v>4652.954256197778</v>
      </c>
      <c r="M53" s="20">
        <v>5835.8464915075</v>
      </c>
      <c r="N53" s="21">
        <v>63387.701592977675</v>
      </c>
      <c r="O53" s="164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</row>
    <row r="54" spans="1:28" ht="12">
      <c r="A54" s="19" t="s">
        <v>43</v>
      </c>
      <c r="B54" s="20">
        <v>11150.768263305947</v>
      </c>
      <c r="C54" s="20">
        <v>8948.197094865525</v>
      </c>
      <c r="D54" s="20">
        <v>9537.314001555733</v>
      </c>
      <c r="E54" s="20">
        <v>8251.18413202245</v>
      </c>
      <c r="F54" s="20">
        <v>9881.16430449213</v>
      </c>
      <c r="G54" s="20">
        <v>9395.931914885241</v>
      </c>
      <c r="H54" s="20">
        <v>11725.435581067239</v>
      </c>
      <c r="I54" s="20">
        <v>9313.934870056213</v>
      </c>
      <c r="J54" s="20">
        <v>8496.562321960184</v>
      </c>
      <c r="K54" s="20">
        <v>7209.3224351170775</v>
      </c>
      <c r="L54" s="20">
        <v>8346.8349240546</v>
      </c>
      <c r="M54" s="20">
        <v>9872.656442186202</v>
      </c>
      <c r="N54" s="21">
        <v>112129.30628556854</v>
      </c>
      <c r="O54" s="164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</row>
    <row r="55" spans="1:16" ht="12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5"/>
      <c r="P55" s="165"/>
    </row>
    <row r="56" spans="2:16" ht="6.7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P56" s="165"/>
    </row>
    <row r="57" spans="1:16" ht="11.25" customHeight="1">
      <c r="A57" s="36" t="s">
        <v>237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P57" s="165"/>
    </row>
    <row r="58" spans="1:16" ht="11.25" customHeight="1">
      <c r="A58" s="3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P58" s="165"/>
    </row>
    <row r="59" spans="1:16" ht="12">
      <c r="A59" s="14" t="s">
        <v>301</v>
      </c>
      <c r="B59" s="249" t="s">
        <v>0</v>
      </c>
      <c r="C59" s="249" t="s">
        <v>1</v>
      </c>
      <c r="D59" s="249" t="s">
        <v>2</v>
      </c>
      <c r="E59" s="249" t="s">
        <v>3</v>
      </c>
      <c r="F59" s="249" t="s">
        <v>4</v>
      </c>
      <c r="G59" s="249" t="s">
        <v>323</v>
      </c>
      <c r="H59" s="249" t="s">
        <v>6</v>
      </c>
      <c r="I59" s="249" t="s">
        <v>324</v>
      </c>
      <c r="J59" s="249" t="s">
        <v>8</v>
      </c>
      <c r="K59" s="249" t="s">
        <v>9</v>
      </c>
      <c r="L59" s="249" t="s">
        <v>325</v>
      </c>
      <c r="M59" s="249" t="s">
        <v>11</v>
      </c>
      <c r="N59" s="251" t="s">
        <v>90</v>
      </c>
      <c r="P59" s="165"/>
    </row>
    <row r="60" spans="1:16" ht="12">
      <c r="A60" s="15" t="s">
        <v>238</v>
      </c>
      <c r="B60" s="250" t="s">
        <v>0</v>
      </c>
      <c r="C60" s="250" t="s">
        <v>0</v>
      </c>
      <c r="D60" s="250" t="s">
        <v>0</v>
      </c>
      <c r="E60" s="250" t="s">
        <v>0</v>
      </c>
      <c r="F60" s="250" t="s">
        <v>0</v>
      </c>
      <c r="G60" s="250" t="s">
        <v>0</v>
      </c>
      <c r="H60" s="250" t="s">
        <v>0</v>
      </c>
      <c r="I60" s="250" t="s">
        <v>0</v>
      </c>
      <c r="J60" s="250" t="s">
        <v>0</v>
      </c>
      <c r="K60" s="250" t="s">
        <v>0</v>
      </c>
      <c r="L60" s="250" t="s">
        <v>0</v>
      </c>
      <c r="M60" s="250" t="s">
        <v>0</v>
      </c>
      <c r="N60" s="252"/>
      <c r="P60" s="165"/>
    </row>
    <row r="61" spans="1:16" ht="12">
      <c r="A61" s="29"/>
      <c r="B61" s="26"/>
      <c r="C61" s="26"/>
      <c r="D61" s="26"/>
      <c r="E61" s="26"/>
      <c r="F61" s="26"/>
      <c r="G61" s="26"/>
      <c r="H61" s="26"/>
      <c r="I61" s="26"/>
      <c r="J61" s="20" t="s">
        <v>12</v>
      </c>
      <c r="K61" s="26"/>
      <c r="L61" s="26"/>
      <c r="M61" s="26"/>
      <c r="N61" s="27"/>
      <c r="P61" s="165"/>
    </row>
    <row r="62" spans="1:16" ht="12">
      <c r="A62" s="19" t="s">
        <v>44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7"/>
      <c r="P62" s="165"/>
    </row>
    <row r="63" spans="1:16" ht="12">
      <c r="A63" s="19" t="s">
        <v>45</v>
      </c>
      <c r="B63" s="20">
        <v>420773.3441484794</v>
      </c>
      <c r="C63" s="20">
        <v>428796.95532588393</v>
      </c>
      <c r="D63" s="20">
        <v>497923.9115576812</v>
      </c>
      <c r="E63" s="20">
        <v>443654.7255812445</v>
      </c>
      <c r="F63" s="20">
        <v>442314.6628709473</v>
      </c>
      <c r="G63" s="20">
        <v>504737.4804057218</v>
      </c>
      <c r="H63" s="20">
        <v>570664.0886898071</v>
      </c>
      <c r="I63" s="20">
        <v>554362.9112555035</v>
      </c>
      <c r="J63" s="20">
        <v>434033.7379467626</v>
      </c>
      <c r="K63" s="20">
        <v>449365.6405507345</v>
      </c>
      <c r="L63" s="20">
        <v>430164.3573472473</v>
      </c>
      <c r="M63" s="20">
        <v>504071.9523578038</v>
      </c>
      <c r="N63" s="21">
        <v>5680863.7680378165</v>
      </c>
      <c r="P63" s="165"/>
    </row>
    <row r="64" spans="1:16" ht="12">
      <c r="A64" s="19" t="s">
        <v>46</v>
      </c>
      <c r="B64" s="20">
        <v>31765.057034014266</v>
      </c>
      <c r="C64" s="20">
        <v>35480.078872118465</v>
      </c>
      <c r="D64" s="20">
        <v>38524.709115609934</v>
      </c>
      <c r="E64" s="20">
        <v>42391.40961211482</v>
      </c>
      <c r="F64" s="20">
        <v>54305.04922522872</v>
      </c>
      <c r="G64" s="20">
        <v>55458.285003868856</v>
      </c>
      <c r="H64" s="20">
        <v>47820.368245993115</v>
      </c>
      <c r="I64" s="20">
        <v>46380.16455617788</v>
      </c>
      <c r="J64" s="20">
        <v>57393.57839307675</v>
      </c>
      <c r="K64" s="20">
        <v>65310.88176659163</v>
      </c>
      <c r="L64" s="20">
        <v>47069.4423923116</v>
      </c>
      <c r="M64" s="20">
        <v>40435.30018255761</v>
      </c>
      <c r="N64" s="21">
        <v>562334.3243996636</v>
      </c>
      <c r="P64" s="165"/>
    </row>
    <row r="65" spans="1:16" ht="12">
      <c r="A65" s="19" t="s">
        <v>47</v>
      </c>
      <c r="B65" s="20">
        <v>28148.490334553822</v>
      </c>
      <c r="C65" s="20">
        <v>29407.655383867284</v>
      </c>
      <c r="D65" s="20">
        <v>32572.679409188837</v>
      </c>
      <c r="E65" s="20">
        <v>36462.862887517666</v>
      </c>
      <c r="F65" s="20">
        <v>48134.94694119117</v>
      </c>
      <c r="G65" s="20">
        <v>49116.35542047725</v>
      </c>
      <c r="H65" s="20">
        <v>42246.00666218557</v>
      </c>
      <c r="I65" s="20">
        <v>40395.880034495436</v>
      </c>
      <c r="J65" s="20">
        <v>50991.33350364672</v>
      </c>
      <c r="K65" s="20">
        <v>58627.802821795085</v>
      </c>
      <c r="L65" s="20">
        <v>41713.3283232467</v>
      </c>
      <c r="M65" s="20">
        <v>36183.88724359593</v>
      </c>
      <c r="N65" s="21">
        <v>494001.2289657615</v>
      </c>
      <c r="P65" s="165"/>
    </row>
    <row r="66" spans="1:16" ht="12">
      <c r="A66" s="19" t="s">
        <v>48</v>
      </c>
      <c r="B66" s="20">
        <v>6632.565346545707</v>
      </c>
      <c r="C66" s="20">
        <v>9168.642147393402</v>
      </c>
      <c r="D66" s="20">
        <v>10042.534185566863</v>
      </c>
      <c r="E66" s="20">
        <v>9849.500318211005</v>
      </c>
      <c r="F66" s="20">
        <v>11573.029098780415</v>
      </c>
      <c r="G66" s="20">
        <v>11199.348314450344</v>
      </c>
      <c r="H66" s="20">
        <v>8735.952417795488</v>
      </c>
      <c r="I66" s="20">
        <v>8823.092644466418</v>
      </c>
      <c r="J66" s="20">
        <v>10633.92626685691</v>
      </c>
      <c r="K66" s="20">
        <v>11972.296609909677</v>
      </c>
      <c r="L66" s="20">
        <v>10108.29055049804</v>
      </c>
      <c r="M66" s="20">
        <v>7189.251231829485</v>
      </c>
      <c r="N66" s="21">
        <v>115928.42913230378</v>
      </c>
      <c r="P66" s="165"/>
    </row>
    <row r="67" spans="1:16" ht="12">
      <c r="A67" s="19" t="s">
        <v>49</v>
      </c>
      <c r="B67" s="20">
        <v>392441.5153505002</v>
      </c>
      <c r="C67" s="20">
        <v>397629.66602158896</v>
      </c>
      <c r="D67" s="20">
        <v>464232.12287561933</v>
      </c>
      <c r="E67" s="20">
        <v>406517.1621107677</v>
      </c>
      <c r="F67" s="20">
        <v>395031.647471839</v>
      </c>
      <c r="G67" s="20">
        <v>455227.76132879313</v>
      </c>
      <c r="H67" s="20">
        <v>528472.971652945</v>
      </c>
      <c r="I67" s="20">
        <v>514117.21251436614</v>
      </c>
      <c r="J67" s="20">
        <v>382837.832271585</v>
      </c>
      <c r="K67" s="20">
        <v>390140.0348437854</v>
      </c>
      <c r="L67" s="20">
        <v>388561.63229156856</v>
      </c>
      <c r="M67" s="20">
        <v>468323.0930891082</v>
      </c>
      <c r="N67" s="21">
        <v>5183532.651822466</v>
      </c>
      <c r="P67" s="165"/>
    </row>
    <row r="68" spans="1:16" ht="12">
      <c r="A68" s="29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7"/>
      <c r="P68" s="165"/>
    </row>
    <row r="69" spans="1:16" ht="12">
      <c r="A69" s="19" t="s">
        <v>50</v>
      </c>
      <c r="B69" s="20">
        <v>40079.250397927826</v>
      </c>
      <c r="C69" s="20">
        <v>31850.19596910314</v>
      </c>
      <c r="D69" s="20">
        <v>28323.751110913643</v>
      </c>
      <c r="E69" s="20">
        <v>31691.5937418966</v>
      </c>
      <c r="F69" s="20">
        <v>21971.66999704192</v>
      </c>
      <c r="G69" s="20">
        <v>23294.24561992783</v>
      </c>
      <c r="H69" s="20">
        <v>35177.63560605794</v>
      </c>
      <c r="I69" s="20">
        <v>16158.499840237924</v>
      </c>
      <c r="J69" s="20">
        <v>26548.656395640348</v>
      </c>
      <c r="K69" s="20">
        <v>41969.915527097386</v>
      </c>
      <c r="L69" s="20">
        <v>37578.142952319846</v>
      </c>
      <c r="M69" s="20">
        <v>31993.754790171668</v>
      </c>
      <c r="N69" s="21">
        <v>366637.3119483361</v>
      </c>
      <c r="P69" s="165"/>
    </row>
    <row r="70" spans="1:16" ht="12">
      <c r="A70" s="19" t="s">
        <v>51</v>
      </c>
      <c r="B70" s="20">
        <v>29370.767183291213</v>
      </c>
      <c r="C70" s="20">
        <v>16542.290257502857</v>
      </c>
      <c r="D70" s="20">
        <v>15662.16504223713</v>
      </c>
      <c r="E70" s="20">
        <v>11808.066866830412</v>
      </c>
      <c r="F70" s="20">
        <v>9155.077656491032</v>
      </c>
      <c r="G70" s="20">
        <v>12278.450741195265</v>
      </c>
      <c r="H70" s="20">
        <v>26241.58954944963</v>
      </c>
      <c r="I70" s="20">
        <v>10147.893152858105</v>
      </c>
      <c r="J70" s="20">
        <v>14739.935102370484</v>
      </c>
      <c r="K70" s="20">
        <v>27151.66457356288</v>
      </c>
      <c r="L70" s="20">
        <v>25353.80612064444</v>
      </c>
      <c r="M70" s="20">
        <v>24573.323302174773</v>
      </c>
      <c r="N70" s="21">
        <v>223025.02954860823</v>
      </c>
      <c r="P70" s="165"/>
    </row>
    <row r="71" spans="1:16" ht="12">
      <c r="A71" s="19" t="s">
        <v>52</v>
      </c>
      <c r="B71" s="20">
        <v>6421.602067104996</v>
      </c>
      <c r="C71" s="20">
        <v>6296.565428491618</v>
      </c>
      <c r="D71" s="20">
        <v>5741.867148586534</v>
      </c>
      <c r="E71" s="20">
        <v>8162.990947198745</v>
      </c>
      <c r="F71" s="20">
        <v>6342.68964581295</v>
      </c>
      <c r="G71" s="20">
        <v>5739.6032255954815</v>
      </c>
      <c r="H71" s="20">
        <v>5013.307071933111</v>
      </c>
      <c r="I71" s="20">
        <v>3828.189939131228</v>
      </c>
      <c r="J71" s="20">
        <v>5510.97079267436</v>
      </c>
      <c r="K71" s="20">
        <v>7103.721895445781</v>
      </c>
      <c r="L71" s="20">
        <v>5971.607923933794</v>
      </c>
      <c r="M71" s="20">
        <v>3909.746371630089</v>
      </c>
      <c r="N71" s="21">
        <v>70042.8624575387</v>
      </c>
      <c r="P71" s="165"/>
    </row>
    <row r="72" spans="1:16" ht="12">
      <c r="A72" s="19" t="s">
        <v>53</v>
      </c>
      <c r="B72" s="20">
        <v>5506.765601869304</v>
      </c>
      <c r="C72" s="20">
        <v>10313.040274800165</v>
      </c>
      <c r="D72" s="20">
        <v>8030.25988863048</v>
      </c>
      <c r="E72" s="20">
        <v>13769.912014193978</v>
      </c>
      <c r="F72" s="20">
        <v>7553.783526839845</v>
      </c>
      <c r="G72" s="20">
        <v>5757.202302244312</v>
      </c>
      <c r="H72" s="20">
        <v>5093.603647464868</v>
      </c>
      <c r="I72" s="20">
        <v>2665.557061412655</v>
      </c>
      <c r="J72" s="20">
        <v>6955.789977482039</v>
      </c>
      <c r="K72" s="20">
        <v>8836.735419329918</v>
      </c>
      <c r="L72" s="20">
        <v>7499.089680941843</v>
      </c>
      <c r="M72" s="20">
        <v>3827.890548576791</v>
      </c>
      <c r="N72" s="21">
        <v>85809.62994378619</v>
      </c>
      <c r="P72" s="165"/>
    </row>
    <row r="73" spans="1:16" ht="12">
      <c r="A73" s="29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7"/>
      <c r="P73" s="165"/>
    </row>
    <row r="74" spans="1:16" ht="12">
      <c r="A74" s="19" t="s">
        <v>54</v>
      </c>
      <c r="B74" s="20">
        <v>20874.53738196587</v>
      </c>
      <c r="C74" s="20">
        <v>18077.890069245717</v>
      </c>
      <c r="D74" s="20">
        <v>19951.045038379263</v>
      </c>
      <c r="E74" s="20">
        <v>19787.966226417895</v>
      </c>
      <c r="F74" s="20">
        <v>19128.914823735446</v>
      </c>
      <c r="G74" s="20">
        <v>18973.11021905641</v>
      </c>
      <c r="H74" s="20">
        <v>20272.47436500065</v>
      </c>
      <c r="I74" s="20">
        <v>19502.905284985954</v>
      </c>
      <c r="J74" s="20">
        <v>19986.754639077342</v>
      </c>
      <c r="K74" s="20">
        <v>21206.67422078138</v>
      </c>
      <c r="L74" s="20">
        <v>21427.57625064772</v>
      </c>
      <c r="M74" s="20">
        <v>17486.92401265798</v>
      </c>
      <c r="N74" s="21">
        <v>236676.77253195163</v>
      </c>
      <c r="P74" s="165"/>
    </row>
    <row r="75" spans="1:16" ht="12">
      <c r="A75" s="19" t="s">
        <v>55</v>
      </c>
      <c r="B75" s="20">
        <v>46569.350461165275</v>
      </c>
      <c r="C75" s="20">
        <v>45952.22851269034</v>
      </c>
      <c r="D75" s="20">
        <v>54642.8467286018</v>
      </c>
      <c r="E75" s="20">
        <v>49420.39056654155</v>
      </c>
      <c r="F75" s="20">
        <v>57463.43156541577</v>
      </c>
      <c r="G75" s="20">
        <v>61402.042023191156</v>
      </c>
      <c r="H75" s="20">
        <v>65880.82953759207</v>
      </c>
      <c r="I75" s="20">
        <v>58787.24418545494</v>
      </c>
      <c r="J75" s="20">
        <v>41620.960523436326</v>
      </c>
      <c r="K75" s="20">
        <v>47124.5037469564</v>
      </c>
      <c r="L75" s="20">
        <v>49673.21428271327</v>
      </c>
      <c r="M75" s="20">
        <v>72276.66742580042</v>
      </c>
      <c r="N75" s="21">
        <v>650813.7095595594</v>
      </c>
      <c r="P75" s="165"/>
    </row>
    <row r="76" spans="1:16" ht="12">
      <c r="A76" s="19" t="s">
        <v>56</v>
      </c>
      <c r="B76" s="20">
        <v>11214.223209185853</v>
      </c>
      <c r="C76" s="20">
        <v>9065.17953404218</v>
      </c>
      <c r="D76" s="20">
        <v>11476.206089907591</v>
      </c>
      <c r="E76" s="20">
        <v>9134.975893044277</v>
      </c>
      <c r="F76" s="20">
        <v>11855.765686536493</v>
      </c>
      <c r="G76" s="20">
        <v>10129.062944419646</v>
      </c>
      <c r="H76" s="20">
        <v>12518.010313290542</v>
      </c>
      <c r="I76" s="20">
        <v>10032.075424810946</v>
      </c>
      <c r="J76" s="20">
        <v>11038.712624434542</v>
      </c>
      <c r="K76" s="20">
        <v>9502.345185181577</v>
      </c>
      <c r="L76" s="20">
        <v>8459.068532087467</v>
      </c>
      <c r="M76" s="20">
        <v>5867.765806750373</v>
      </c>
      <c r="N76" s="21">
        <v>120293.39124369148</v>
      </c>
      <c r="P76" s="165"/>
    </row>
    <row r="77" spans="1:16" ht="12">
      <c r="A77" s="19" t="s">
        <v>57</v>
      </c>
      <c r="B77" s="20">
        <v>4231.554601014611</v>
      </c>
      <c r="C77" s="20">
        <v>984.1428536149672</v>
      </c>
      <c r="D77" s="20">
        <v>1164.242414431988</v>
      </c>
      <c r="E77" s="20">
        <v>814.0387930259844</v>
      </c>
      <c r="F77" s="20">
        <v>1560.6356839014497</v>
      </c>
      <c r="G77" s="20">
        <v>1421.077981539506</v>
      </c>
      <c r="H77" s="20">
        <v>1770.2079879850294</v>
      </c>
      <c r="I77" s="20">
        <v>4177.528105449923</v>
      </c>
      <c r="J77" s="20">
        <v>1914.1420579250407</v>
      </c>
      <c r="K77" s="20">
        <v>764.3827479133167</v>
      </c>
      <c r="L77" s="20">
        <v>752.6683395690618</v>
      </c>
      <c r="M77" s="20">
        <v>1340.261585546371</v>
      </c>
      <c r="N77" s="21">
        <v>20894.88315191725</v>
      </c>
      <c r="P77" s="165"/>
    </row>
    <row r="78" spans="1:16" ht="12">
      <c r="A78" s="19" t="s">
        <v>58</v>
      </c>
      <c r="B78" s="20">
        <v>5890.801681856226</v>
      </c>
      <c r="C78" s="20">
        <v>4386.006986421472</v>
      </c>
      <c r="D78" s="20">
        <v>5882.363537460618</v>
      </c>
      <c r="E78" s="20">
        <v>4266.054769003336</v>
      </c>
      <c r="F78" s="20">
        <v>3784.05313981965</v>
      </c>
      <c r="G78" s="20">
        <v>5724.553281370059</v>
      </c>
      <c r="H78" s="20">
        <v>3792.913118986964</v>
      </c>
      <c r="I78" s="20">
        <v>7906.435162715028</v>
      </c>
      <c r="J78" s="20">
        <v>8681.039747002409</v>
      </c>
      <c r="K78" s="20">
        <v>10287.717034022435</v>
      </c>
      <c r="L78" s="20">
        <v>8999.337979353691</v>
      </c>
      <c r="M78" s="20">
        <v>24691.5464684098</v>
      </c>
      <c r="N78" s="21">
        <v>94292.82290642167</v>
      </c>
      <c r="P78" s="165"/>
    </row>
    <row r="79" spans="1:16" ht="12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4"/>
      <c r="M79" s="24"/>
      <c r="N79" s="25"/>
      <c r="P79" s="165"/>
    </row>
    <row r="80" spans="1:16" ht="12">
      <c r="A80" s="19" t="s">
        <v>59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  <c r="P80" s="165"/>
    </row>
    <row r="81" spans="1:16" ht="12">
      <c r="A81" s="19" t="s">
        <v>331</v>
      </c>
      <c r="B81" s="40">
        <v>30.855339820960868</v>
      </c>
      <c r="C81" s="40">
        <v>32.92407179480812</v>
      </c>
      <c r="D81" s="40">
        <v>32.88632175089235</v>
      </c>
      <c r="E81" s="40">
        <v>33.40035866495261</v>
      </c>
      <c r="F81" s="40">
        <v>36.42579377036265</v>
      </c>
      <c r="G81" s="40">
        <v>35.410188913688025</v>
      </c>
      <c r="H81" s="40">
        <v>34.21040961013254</v>
      </c>
      <c r="I81" s="40">
        <v>31.585559506816473</v>
      </c>
      <c r="J81" s="40">
        <v>37.583323879130646</v>
      </c>
      <c r="K81" s="40">
        <v>36.488661411038755</v>
      </c>
      <c r="L81" s="40">
        <v>33.5431627050887</v>
      </c>
      <c r="M81" s="40">
        <v>31.671186119339513</v>
      </c>
      <c r="N81" s="41">
        <v>33.88024653591091</v>
      </c>
      <c r="P81" s="165"/>
    </row>
    <row r="82" spans="1:16" ht="12">
      <c r="A82" s="19" t="s">
        <v>332</v>
      </c>
      <c r="B82" s="40">
        <v>69.14466017903914</v>
      </c>
      <c r="C82" s="40">
        <v>67.07592820519187</v>
      </c>
      <c r="D82" s="40">
        <v>67.11367824910764</v>
      </c>
      <c r="E82" s="40">
        <v>66.59964133504738</v>
      </c>
      <c r="F82" s="40">
        <v>63.57420622963735</v>
      </c>
      <c r="G82" s="40">
        <v>64.58981108631197</v>
      </c>
      <c r="H82" s="40">
        <v>65.78959038986744</v>
      </c>
      <c r="I82" s="40">
        <v>68.41444049318353</v>
      </c>
      <c r="J82" s="40">
        <v>62.41667612086935</v>
      </c>
      <c r="K82" s="40">
        <v>63.51133858896122</v>
      </c>
      <c r="L82" s="40">
        <v>66.45683729491128</v>
      </c>
      <c r="M82" s="40">
        <v>68.32881388066046</v>
      </c>
      <c r="N82" s="41">
        <v>66.11975346408909</v>
      </c>
      <c r="P82" s="165"/>
    </row>
    <row r="83" spans="1:16" ht="12">
      <c r="A83" s="19" t="s">
        <v>60</v>
      </c>
      <c r="B83" s="31">
        <v>5.5656681838773325</v>
      </c>
      <c r="C83" s="31">
        <v>5.220036842955369</v>
      </c>
      <c r="D83" s="31">
        <v>4.981235789850511</v>
      </c>
      <c r="E83" s="31">
        <v>5.155945221409462</v>
      </c>
      <c r="F83" s="31">
        <v>4.875180343162701</v>
      </c>
      <c r="G83" s="31">
        <v>4.862244856161179</v>
      </c>
      <c r="H83" s="31">
        <v>4.964951314970309</v>
      </c>
      <c r="I83" s="31">
        <v>5.268692371108884</v>
      </c>
      <c r="J83" s="31">
        <v>4.7371612752730705</v>
      </c>
      <c r="K83" s="31">
        <v>4.957909412447601</v>
      </c>
      <c r="L83" s="31">
        <v>5.273925450003646</v>
      </c>
      <c r="M83" s="31">
        <v>5.454865757443988</v>
      </c>
      <c r="N83" s="32">
        <v>5.108356889802697</v>
      </c>
      <c r="P83" s="165"/>
    </row>
    <row r="84" spans="1:16" ht="12">
      <c r="A84" s="29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7"/>
      <c r="P84" s="165"/>
    </row>
    <row r="85" spans="1:16" ht="12">
      <c r="A85" s="19" t="s">
        <v>61</v>
      </c>
      <c r="B85" s="20">
        <v>52564.3987709643</v>
      </c>
      <c r="C85" s="20">
        <v>56138.03731844271</v>
      </c>
      <c r="D85" s="20">
        <v>58295.01159816519</v>
      </c>
      <c r="E85" s="20">
        <v>53333.17391429143</v>
      </c>
      <c r="F85" s="20">
        <v>55420.69590774344</v>
      </c>
      <c r="G85" s="20">
        <v>60973.90808873164</v>
      </c>
      <c r="H85" s="20">
        <v>52955.86308946666</v>
      </c>
      <c r="I85" s="20">
        <v>44822.13339993289</v>
      </c>
      <c r="J85" s="20">
        <v>53482.78132864365</v>
      </c>
      <c r="K85" s="20">
        <v>54316.40888012451</v>
      </c>
      <c r="L85" s="20">
        <v>55066.623062619496</v>
      </c>
      <c r="M85" s="20">
        <v>53109.53424893421</v>
      </c>
      <c r="N85" s="21">
        <v>650478.5696080602</v>
      </c>
      <c r="P85" s="165"/>
    </row>
    <row r="86" spans="1:16" ht="12">
      <c r="A86" s="19" t="s">
        <v>62</v>
      </c>
      <c r="B86" s="20">
        <v>471070.3109495003</v>
      </c>
      <c r="C86" s="20">
        <v>461506.5315633307</v>
      </c>
      <c r="D86" s="20">
        <v>538832.2532584997</v>
      </c>
      <c r="E86" s="20">
        <v>488395.9128163367</v>
      </c>
      <c r="F86" s="20">
        <v>491921.82046806184</v>
      </c>
      <c r="G86" s="20">
        <v>546846.5584175719</v>
      </c>
      <c r="H86" s="20">
        <v>627972.0165883021</v>
      </c>
      <c r="I86" s="20">
        <v>602729.0227839723</v>
      </c>
      <c r="J86" s="20">
        <v>474986.6338646726</v>
      </c>
      <c r="K86" s="20">
        <v>510136.54075903265</v>
      </c>
      <c r="L86" s="20">
        <v>481219.77943215217</v>
      </c>
      <c r="M86" s="20">
        <v>570798.2624597437</v>
      </c>
      <c r="N86" s="21">
        <v>6266415.643361177</v>
      </c>
      <c r="P86" s="165"/>
    </row>
    <row r="87" spans="1:16" ht="12">
      <c r="A87" s="29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7"/>
      <c r="P87" s="165"/>
    </row>
    <row r="88" spans="1:16" ht="12">
      <c r="A88" s="19" t="s">
        <v>63</v>
      </c>
      <c r="B88" s="20">
        <v>163768.99585420833</v>
      </c>
      <c r="C88" s="20">
        <v>173758.1937997922</v>
      </c>
      <c r="D88" s="20">
        <v>211111.8006043203</v>
      </c>
      <c r="E88" s="20">
        <v>189840.8903900813</v>
      </c>
      <c r="F88" s="20">
        <v>202134.269798832</v>
      </c>
      <c r="G88" s="20">
        <v>227317.0910364599</v>
      </c>
      <c r="H88" s="20">
        <v>243543.61788988305</v>
      </c>
      <c r="I88" s="20">
        <v>241118.1522490997</v>
      </c>
      <c r="J88" s="20">
        <v>216509.0087852534</v>
      </c>
      <c r="K88" s="20">
        <v>207994.9640580476</v>
      </c>
      <c r="L88" s="20">
        <v>183417.7432028349</v>
      </c>
      <c r="M88" s="20">
        <v>198167.8611459632</v>
      </c>
      <c r="N88" s="21">
        <v>2458682.5888147755</v>
      </c>
      <c r="P88" s="165"/>
    </row>
    <row r="89" spans="1:16" ht="12">
      <c r="A89" s="19" t="s">
        <v>64</v>
      </c>
      <c r="B89" s="20">
        <v>359865.71386625624</v>
      </c>
      <c r="C89" s="20">
        <v>343886.3750819812</v>
      </c>
      <c r="D89" s="20">
        <v>386015.46425234445</v>
      </c>
      <c r="E89" s="20">
        <v>351888.1963405468</v>
      </c>
      <c r="F89" s="20">
        <v>345208.2465769733</v>
      </c>
      <c r="G89" s="20">
        <v>380503.3754698436</v>
      </c>
      <c r="H89" s="20">
        <v>437384.2617878856</v>
      </c>
      <c r="I89" s="20">
        <v>406433.00393480563</v>
      </c>
      <c r="J89" s="20">
        <v>311960.40640806285</v>
      </c>
      <c r="K89" s="20">
        <v>356457.98558110953</v>
      </c>
      <c r="L89" s="20">
        <v>352868.65929193667</v>
      </c>
      <c r="M89" s="20">
        <v>425739.9355627147</v>
      </c>
      <c r="N89" s="21">
        <v>4458211.624154461</v>
      </c>
      <c r="P89" s="165"/>
    </row>
    <row r="90" spans="1:16" ht="12">
      <c r="A90" s="2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3"/>
      <c r="P90" s="165"/>
    </row>
    <row r="91" spans="1:16" ht="12">
      <c r="A91" s="19" t="s">
        <v>65</v>
      </c>
      <c r="B91" s="20">
        <v>350791.75989687105</v>
      </c>
      <c r="C91" s="20">
        <v>332192.80104949314</v>
      </c>
      <c r="D91" s="20">
        <v>378512.7024650476</v>
      </c>
      <c r="E91" s="20">
        <v>342938.9077661526</v>
      </c>
      <c r="F91" s="20">
        <v>336191.8085232492</v>
      </c>
      <c r="G91" s="20">
        <v>371739.18936950684</v>
      </c>
      <c r="H91" s="20">
        <v>430264.78686812887</v>
      </c>
      <c r="I91" s="20">
        <v>399102.669447053</v>
      </c>
      <c r="J91" s="20">
        <v>302827.62788866274</v>
      </c>
      <c r="K91" s="20">
        <v>347826.175779396</v>
      </c>
      <c r="L91" s="20">
        <v>343316.5938434024</v>
      </c>
      <c r="M91" s="20">
        <v>417001.5106675006</v>
      </c>
      <c r="N91" s="21">
        <v>4352706.533564464</v>
      </c>
      <c r="P91" s="165"/>
    </row>
    <row r="92" spans="1:16" ht="12">
      <c r="A92" s="33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44"/>
      <c r="P92" s="165"/>
    </row>
    <row r="93" spans="1:16" ht="5.25" customHeight="1">
      <c r="A93" s="4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36"/>
      <c r="P93" s="165"/>
    </row>
    <row r="94" spans="1:16" ht="12">
      <c r="A94" s="46" t="s">
        <v>304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36"/>
      <c r="P94" s="165"/>
    </row>
    <row r="95" spans="2:16" ht="1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P95" s="165"/>
    </row>
    <row r="96" spans="1:16" ht="12">
      <c r="A96" s="14" t="s">
        <v>302</v>
      </c>
      <c r="B96" s="249" t="s">
        <v>0</v>
      </c>
      <c r="C96" s="249" t="s">
        <v>1</v>
      </c>
      <c r="D96" s="249" t="s">
        <v>2</v>
      </c>
      <c r="E96" s="249" t="s">
        <v>3</v>
      </c>
      <c r="F96" s="249" t="s">
        <v>4</v>
      </c>
      <c r="G96" s="249" t="s">
        <v>323</v>
      </c>
      <c r="H96" s="249" t="s">
        <v>6</v>
      </c>
      <c r="I96" s="249" t="s">
        <v>324</v>
      </c>
      <c r="J96" s="249" t="s">
        <v>8</v>
      </c>
      <c r="K96" s="249" t="s">
        <v>9</v>
      </c>
      <c r="L96" s="249" t="s">
        <v>325</v>
      </c>
      <c r="M96" s="249" t="s">
        <v>11</v>
      </c>
      <c r="N96" s="251" t="s">
        <v>90</v>
      </c>
      <c r="P96" s="165"/>
    </row>
    <row r="97" spans="1:16" ht="12">
      <c r="A97" s="15" t="s">
        <v>238</v>
      </c>
      <c r="B97" s="250" t="s">
        <v>0</v>
      </c>
      <c r="C97" s="250" t="s">
        <v>0</v>
      </c>
      <c r="D97" s="250" t="s">
        <v>0</v>
      </c>
      <c r="E97" s="250" t="s">
        <v>0</v>
      </c>
      <c r="F97" s="250" t="s">
        <v>0</v>
      </c>
      <c r="G97" s="250" t="s">
        <v>0</v>
      </c>
      <c r="H97" s="250" t="s">
        <v>0</v>
      </c>
      <c r="I97" s="250" t="s">
        <v>0</v>
      </c>
      <c r="J97" s="250" t="s">
        <v>0</v>
      </c>
      <c r="K97" s="250" t="s">
        <v>0</v>
      </c>
      <c r="L97" s="250" t="s">
        <v>0</v>
      </c>
      <c r="M97" s="250" t="s">
        <v>0</v>
      </c>
      <c r="N97" s="252"/>
      <c r="P97" s="165"/>
    </row>
    <row r="98" spans="1:16" ht="12">
      <c r="A98" s="47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48"/>
      <c r="P98" s="165"/>
    </row>
    <row r="99" spans="1:16" ht="12">
      <c r="A99" s="19" t="s">
        <v>66</v>
      </c>
      <c r="B99" s="20">
        <v>354199.7097204646</v>
      </c>
      <c r="C99" s="20">
        <v>352401.5688817734</v>
      </c>
      <c r="D99" s="49">
        <v>412250.2648566648</v>
      </c>
      <c r="E99" s="50">
        <v>395011.08673062816</v>
      </c>
      <c r="F99" s="50">
        <v>400599.5163758053</v>
      </c>
      <c r="G99" s="50">
        <v>465782.4665063035</v>
      </c>
      <c r="H99" s="50">
        <v>515580.87967776874</v>
      </c>
      <c r="I99" s="50">
        <v>472167.15618390526</v>
      </c>
      <c r="J99" s="50">
        <v>363567.41519331624</v>
      </c>
      <c r="K99" s="50">
        <v>406809.9496391571</v>
      </c>
      <c r="L99" s="50">
        <v>380416.4024947716</v>
      </c>
      <c r="M99" s="50">
        <v>438565.79670867784</v>
      </c>
      <c r="N99" s="51">
        <v>4957352.212969237</v>
      </c>
      <c r="P99" s="165"/>
    </row>
    <row r="100" spans="1:16" ht="12">
      <c r="A100" s="19" t="s">
        <v>67</v>
      </c>
      <c r="B100" s="20">
        <v>4257101.715808526</v>
      </c>
      <c r="C100" s="20">
        <v>3660057.0847885036</v>
      </c>
      <c r="D100" s="20">
        <v>3918469.0558345495</v>
      </c>
      <c r="E100" s="20">
        <v>3637277.982843028</v>
      </c>
      <c r="F100" s="20">
        <v>3778960.9952295036</v>
      </c>
      <c r="G100" s="20">
        <v>4686957.519748494</v>
      </c>
      <c r="H100" s="20">
        <v>5295638.1162181385</v>
      </c>
      <c r="I100" s="20">
        <v>4518297.243613373</v>
      </c>
      <c r="J100" s="20">
        <v>3485440.356930094</v>
      </c>
      <c r="K100" s="20">
        <v>3951789.3887984497</v>
      </c>
      <c r="L100" s="20">
        <v>3778313.0722166835</v>
      </c>
      <c r="M100" s="20">
        <v>4820280.315931261</v>
      </c>
      <c r="N100" s="51">
        <v>49788582.8479606</v>
      </c>
      <c r="P100" s="165"/>
    </row>
    <row r="101" spans="1:16" ht="12">
      <c r="A101" s="19" t="s">
        <v>68</v>
      </c>
      <c r="B101" s="20">
        <v>137325.86180027502</v>
      </c>
      <c r="C101" s="20">
        <v>130716.32445673227</v>
      </c>
      <c r="D101" s="20">
        <v>126402.2276075661</v>
      </c>
      <c r="E101" s="20">
        <v>121242.59942810093</v>
      </c>
      <c r="F101" s="20">
        <v>121901.9675880485</v>
      </c>
      <c r="G101" s="20">
        <v>156231.9173249498</v>
      </c>
      <c r="H101" s="20">
        <v>170827.03600703672</v>
      </c>
      <c r="I101" s="20">
        <v>145751.52398752814</v>
      </c>
      <c r="J101" s="20">
        <v>116181.34523100313</v>
      </c>
      <c r="K101" s="20">
        <v>127477.0770580145</v>
      </c>
      <c r="L101" s="20">
        <v>125943.76907388945</v>
      </c>
      <c r="M101" s="20">
        <v>155492.91341713743</v>
      </c>
      <c r="N101" s="21">
        <v>136407.07629578246</v>
      </c>
      <c r="P101" s="165"/>
    </row>
    <row r="102" spans="1:16" ht="12">
      <c r="A102" s="19" t="s">
        <v>69</v>
      </c>
      <c r="B102" s="20">
        <v>528505</v>
      </c>
      <c r="C102" s="20">
        <v>475938</v>
      </c>
      <c r="D102" s="20">
        <v>568047</v>
      </c>
      <c r="E102" s="20">
        <v>545722</v>
      </c>
      <c r="F102" s="20">
        <v>560095</v>
      </c>
      <c r="G102" s="20">
        <v>612399</v>
      </c>
      <c r="H102" s="20">
        <v>652312</v>
      </c>
      <c r="I102" s="20">
        <v>626242</v>
      </c>
      <c r="J102" s="20">
        <v>513094</v>
      </c>
      <c r="K102" s="20">
        <v>544318</v>
      </c>
      <c r="L102" s="20">
        <v>529068</v>
      </c>
      <c r="M102" s="20">
        <v>585792</v>
      </c>
      <c r="N102" s="51">
        <v>6741532</v>
      </c>
      <c r="P102" s="165"/>
    </row>
    <row r="103" spans="1:16" ht="12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4"/>
      <c r="M103" s="24"/>
      <c r="N103" s="25"/>
      <c r="P103" s="165"/>
    </row>
    <row r="104" spans="1:16" ht="12">
      <c r="A104" s="19" t="s">
        <v>19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51"/>
      <c r="P104" s="165"/>
    </row>
    <row r="105" spans="1:16" ht="12">
      <c r="A105" s="241" t="s">
        <v>86</v>
      </c>
      <c r="B105" s="20">
        <v>179013.37971917714</v>
      </c>
      <c r="C105" s="20">
        <v>172291.14428838188</v>
      </c>
      <c r="D105" s="20">
        <v>200931.93595713898</v>
      </c>
      <c r="E105" s="50">
        <v>200083.67088835055</v>
      </c>
      <c r="F105" s="50">
        <v>208040.9764052431</v>
      </c>
      <c r="G105" s="50">
        <v>241994.3513886453</v>
      </c>
      <c r="H105" s="50">
        <v>270586.53154809953</v>
      </c>
      <c r="I105" s="50">
        <v>244634.3240050315</v>
      </c>
      <c r="J105" s="50">
        <v>191728.73309747712</v>
      </c>
      <c r="K105" s="50">
        <v>203437.66448568876</v>
      </c>
      <c r="L105" s="50">
        <v>191719.7063555486</v>
      </c>
      <c r="M105" s="50">
        <v>227902.9673863632</v>
      </c>
      <c r="N105" s="51">
        <v>2532365.3855251456</v>
      </c>
      <c r="P105" s="165"/>
    </row>
    <row r="106" spans="1:16" ht="12">
      <c r="A106" s="242" t="s">
        <v>87</v>
      </c>
      <c r="B106" s="20">
        <v>123041.88580997533</v>
      </c>
      <c r="C106" s="20">
        <v>118198.7195342941</v>
      </c>
      <c r="D106" s="20">
        <v>143324.03235552247</v>
      </c>
      <c r="E106" s="50">
        <v>144159.91351039737</v>
      </c>
      <c r="F106" s="50">
        <v>151163.77668741334</v>
      </c>
      <c r="G106" s="50">
        <v>167529.85728470044</v>
      </c>
      <c r="H106" s="50">
        <v>183983.20500234765</v>
      </c>
      <c r="I106" s="50">
        <v>176176.6383447112</v>
      </c>
      <c r="J106" s="50">
        <v>136708.65385803196</v>
      </c>
      <c r="K106" s="50">
        <v>142907.24132317668</v>
      </c>
      <c r="L106" s="50">
        <v>139762.29295581335</v>
      </c>
      <c r="M106" s="50">
        <v>161886.6789940733</v>
      </c>
      <c r="N106" s="51">
        <v>1788842.8956604574</v>
      </c>
      <c r="P106" s="165"/>
    </row>
    <row r="107" spans="1:16" ht="12">
      <c r="A107" s="242"/>
      <c r="B107" s="26"/>
      <c r="C107" s="26"/>
      <c r="D107" s="26"/>
      <c r="E107" s="50"/>
      <c r="F107" s="50"/>
      <c r="G107" s="50"/>
      <c r="H107" s="50"/>
      <c r="I107" s="50"/>
      <c r="J107" s="50"/>
      <c r="K107" s="50"/>
      <c r="L107" s="50"/>
      <c r="M107" s="50"/>
      <c r="N107" s="51"/>
      <c r="P107" s="165"/>
    </row>
    <row r="108" spans="1:16" ht="12">
      <c r="A108" s="47" t="s">
        <v>88</v>
      </c>
      <c r="B108" s="20">
        <v>64208.051887605056</v>
      </c>
      <c r="C108" s="20">
        <v>61729.9570317287</v>
      </c>
      <c r="D108" s="20">
        <v>71281.45065885167</v>
      </c>
      <c r="E108" s="50">
        <v>68315.8240932391</v>
      </c>
      <c r="F108" s="50">
        <v>71867.43796883842</v>
      </c>
      <c r="G108" s="50">
        <v>84959.21730206381</v>
      </c>
      <c r="H108" s="50">
        <v>94243.26234475915</v>
      </c>
      <c r="I108" s="50">
        <v>80217.27374775281</v>
      </c>
      <c r="J108" s="50">
        <v>67143.08672648153</v>
      </c>
      <c r="K108" s="50">
        <v>72937.92859851196</v>
      </c>
      <c r="L108" s="50">
        <v>62074.69926311412</v>
      </c>
      <c r="M108" s="50">
        <v>71767.97198230562</v>
      </c>
      <c r="N108" s="51">
        <v>870746.161605252</v>
      </c>
      <c r="P108" s="165"/>
    </row>
    <row r="109" spans="1:16" ht="12">
      <c r="A109" s="242" t="s">
        <v>89</v>
      </c>
      <c r="B109" s="20">
        <v>33792.341954664145</v>
      </c>
      <c r="C109" s="20">
        <v>33642.76352004383</v>
      </c>
      <c r="D109" s="20">
        <v>42816.3328593097</v>
      </c>
      <c r="E109" s="50">
        <v>39119.157173829255</v>
      </c>
      <c r="F109" s="50">
        <v>41187.55596982753</v>
      </c>
      <c r="G109" s="50">
        <v>46392.323197244645</v>
      </c>
      <c r="H109" s="50">
        <v>49762.36294799029</v>
      </c>
      <c r="I109" s="50">
        <v>44882.413833846855</v>
      </c>
      <c r="J109" s="50">
        <v>35994.62654468552</v>
      </c>
      <c r="K109" s="50">
        <v>39943.599208893684</v>
      </c>
      <c r="L109" s="50">
        <v>35402.26772632929</v>
      </c>
      <c r="M109" s="50">
        <v>40151.39238397643</v>
      </c>
      <c r="N109" s="51">
        <v>483087.1373206411</v>
      </c>
      <c r="P109" s="165"/>
    </row>
    <row r="110" spans="1:16" ht="12">
      <c r="A110" s="242"/>
      <c r="B110" s="26"/>
      <c r="C110" s="26"/>
      <c r="D110" s="26"/>
      <c r="E110" s="50"/>
      <c r="F110" s="50"/>
      <c r="G110" s="50"/>
      <c r="H110" s="50"/>
      <c r="I110" s="50"/>
      <c r="J110" s="50"/>
      <c r="K110" s="50"/>
      <c r="L110" s="50"/>
      <c r="M110" s="50"/>
      <c r="N110" s="51"/>
      <c r="P110" s="165"/>
    </row>
    <row r="111" spans="1:16" ht="12">
      <c r="A111" s="47" t="s">
        <v>20</v>
      </c>
      <c r="B111" s="20">
        <v>130643.4953372596</v>
      </c>
      <c r="C111" s="20">
        <v>134821.11262467413</v>
      </c>
      <c r="D111" s="20">
        <v>152593.61541807515</v>
      </c>
      <c r="E111" s="50">
        <v>140757.7853955823</v>
      </c>
      <c r="F111" s="50">
        <v>142420.64001636626</v>
      </c>
      <c r="G111" s="50">
        <v>171693.85768007458</v>
      </c>
      <c r="H111" s="50">
        <v>194090.1283002358</v>
      </c>
      <c r="I111" s="50">
        <v>172774.6338196439</v>
      </c>
      <c r="J111" s="50">
        <v>136724.95419453253</v>
      </c>
      <c r="K111" s="50">
        <v>154105.0116158411</v>
      </c>
      <c r="L111" s="50">
        <v>139230.2283164825</v>
      </c>
      <c r="M111" s="50">
        <v>158207.21955052338</v>
      </c>
      <c r="N111" s="51">
        <v>1828062.6822692915</v>
      </c>
      <c r="P111" s="165"/>
    </row>
    <row r="112" spans="1:16" ht="12">
      <c r="A112" s="242" t="s">
        <v>21</v>
      </c>
      <c r="B112" s="20">
        <v>127283.27658308407</v>
      </c>
      <c r="C112" s="20">
        <v>131755.06612616108</v>
      </c>
      <c r="D112" s="20">
        <v>149440.35813861675</v>
      </c>
      <c r="E112" s="50">
        <v>137613.0227019742</v>
      </c>
      <c r="F112" s="50">
        <v>139699.09350233787</v>
      </c>
      <c r="G112" s="50">
        <v>168627.01704459978</v>
      </c>
      <c r="H112" s="50">
        <v>190675.49872661525</v>
      </c>
      <c r="I112" s="50">
        <v>169768.3568552255</v>
      </c>
      <c r="J112" s="50">
        <v>134028.65484817486</v>
      </c>
      <c r="K112" s="50">
        <v>150880.03642769365</v>
      </c>
      <c r="L112" s="50">
        <v>136283.8576708487</v>
      </c>
      <c r="M112" s="50">
        <v>154533.73046969905</v>
      </c>
      <c r="N112" s="51">
        <v>1790587.9690950306</v>
      </c>
      <c r="P112" s="165"/>
    </row>
    <row r="113" spans="1:16" ht="12">
      <c r="A113" s="242" t="s">
        <v>22</v>
      </c>
      <c r="B113" s="20">
        <v>82668.69901170205</v>
      </c>
      <c r="C113" s="20">
        <v>88101.38764161136</v>
      </c>
      <c r="D113" s="20">
        <v>105094.33448656331</v>
      </c>
      <c r="E113" s="50">
        <v>94136.16212966482</v>
      </c>
      <c r="F113" s="50">
        <v>94169.55042122076</v>
      </c>
      <c r="G113" s="50">
        <v>110309.76112774728</v>
      </c>
      <c r="H113" s="50">
        <v>122347.88277105385</v>
      </c>
      <c r="I113" s="50">
        <v>114469.3506744928</v>
      </c>
      <c r="J113" s="50">
        <v>87801.11081221032</v>
      </c>
      <c r="K113" s="50">
        <v>101194.80519942466</v>
      </c>
      <c r="L113" s="50">
        <v>96163.98572012161</v>
      </c>
      <c r="M113" s="50">
        <v>105528.962424658</v>
      </c>
      <c r="N113" s="51">
        <v>1201985.9924204708</v>
      </c>
      <c r="P113" s="165"/>
    </row>
    <row r="114" spans="1:16" ht="12">
      <c r="A114" s="242"/>
      <c r="B114" s="26"/>
      <c r="C114" s="26"/>
      <c r="D114" s="26"/>
      <c r="E114" s="50"/>
      <c r="F114" s="50"/>
      <c r="G114" s="50"/>
      <c r="H114" s="50"/>
      <c r="I114" s="50"/>
      <c r="J114" s="50"/>
      <c r="K114" s="50"/>
      <c r="L114" s="50"/>
      <c r="M114" s="50"/>
      <c r="N114" s="51"/>
      <c r="P114" s="165"/>
    </row>
    <row r="115" spans="1:16" ht="12.75">
      <c r="A115" s="47" t="s">
        <v>333</v>
      </c>
      <c r="B115" s="20">
        <v>3833.744634461864</v>
      </c>
      <c r="C115" s="20">
        <v>3558.348053804864</v>
      </c>
      <c r="D115" s="20">
        <v>3415.920825970226</v>
      </c>
      <c r="E115" s="50">
        <v>3022.8786846215676</v>
      </c>
      <c r="F115" s="50">
        <v>2921.191402729873</v>
      </c>
      <c r="G115" s="50">
        <v>3541.2207225518346</v>
      </c>
      <c r="H115" s="50">
        <v>4270.067533217504</v>
      </c>
      <c r="I115" s="50">
        <v>3318.085731627036</v>
      </c>
      <c r="J115" s="50">
        <v>2811.0442808140974</v>
      </c>
      <c r="K115" s="50">
        <v>3446.661013312772</v>
      </c>
      <c r="L115" s="50">
        <v>3125.7883205401877</v>
      </c>
      <c r="M115" s="50">
        <v>3790.2834381281505</v>
      </c>
      <c r="N115" s="51">
        <v>41055.23464177998</v>
      </c>
      <c r="P115" s="165"/>
    </row>
    <row r="116" spans="1:16" ht="12.75">
      <c r="A116" s="242" t="s">
        <v>334</v>
      </c>
      <c r="B116" s="20">
        <v>681.3046434711518</v>
      </c>
      <c r="C116" s="20">
        <v>616.7237414088381</v>
      </c>
      <c r="D116" s="20">
        <v>533.308931486373</v>
      </c>
      <c r="E116" s="50">
        <v>498.2231488432226</v>
      </c>
      <c r="F116" s="50">
        <v>411.7475219887365</v>
      </c>
      <c r="G116" s="50">
        <v>503.990779638647</v>
      </c>
      <c r="H116" s="50">
        <v>469.7826309047535</v>
      </c>
      <c r="I116" s="50">
        <v>462.8696774812253</v>
      </c>
      <c r="J116" s="50">
        <v>336.01582646896003</v>
      </c>
      <c r="K116" s="50">
        <v>623.9051801784356</v>
      </c>
      <c r="L116" s="50">
        <v>557.7144901835733</v>
      </c>
      <c r="M116" s="50">
        <v>576.6676052963076</v>
      </c>
      <c r="N116" s="51">
        <v>6272.254177350224</v>
      </c>
      <c r="P116" s="165"/>
    </row>
    <row r="117" spans="1:16" ht="12">
      <c r="A117" s="242"/>
      <c r="B117" s="26"/>
      <c r="C117" s="26"/>
      <c r="D117" s="26"/>
      <c r="E117" s="50"/>
      <c r="F117" s="50"/>
      <c r="G117" s="50"/>
      <c r="H117" s="50"/>
      <c r="I117" s="50"/>
      <c r="J117" s="50"/>
      <c r="K117" s="50"/>
      <c r="L117" s="50"/>
      <c r="M117" s="50"/>
      <c r="N117" s="51"/>
      <c r="P117" s="165"/>
    </row>
    <row r="118" spans="1:16" ht="12.75">
      <c r="A118" s="47" t="s">
        <v>335</v>
      </c>
      <c r="B118" s="20">
        <v>4581.025904306445</v>
      </c>
      <c r="C118" s="20">
        <v>4468.38049165614</v>
      </c>
      <c r="D118" s="20">
        <v>4523.325634357668</v>
      </c>
      <c r="E118" s="50">
        <v>4715.5309593651245</v>
      </c>
      <c r="F118" s="50">
        <v>4387.685677443305</v>
      </c>
      <c r="G118" s="50">
        <v>5131.977526068656</v>
      </c>
      <c r="H118" s="50">
        <v>5590.6249390265175</v>
      </c>
      <c r="I118" s="50">
        <v>5147.929380790082</v>
      </c>
      <c r="J118" s="50">
        <v>4444.8864271000875</v>
      </c>
      <c r="K118" s="50">
        <v>4650.291171002914</v>
      </c>
      <c r="L118" s="50">
        <v>4106.582362779242</v>
      </c>
      <c r="M118" s="50">
        <v>5282.422344145123</v>
      </c>
      <c r="N118" s="51">
        <v>57030.66281804131</v>
      </c>
      <c r="P118" s="165"/>
    </row>
    <row r="119" spans="1:16" ht="12.75">
      <c r="A119" s="242" t="s">
        <v>336</v>
      </c>
      <c r="B119" s="20">
        <v>880.2424592629914</v>
      </c>
      <c r="C119" s="20">
        <v>844.7495578856042</v>
      </c>
      <c r="D119" s="20">
        <v>833.2511432790965</v>
      </c>
      <c r="E119" s="50">
        <v>1143.8819928863502</v>
      </c>
      <c r="F119" s="50">
        <v>867.4896620431913</v>
      </c>
      <c r="G119" s="50">
        <v>719.1067448117284</v>
      </c>
      <c r="H119" s="50">
        <v>790.6989663101774</v>
      </c>
      <c r="I119" s="50">
        <v>806.9939027254165</v>
      </c>
      <c r="J119" s="50">
        <v>930.3566498302296</v>
      </c>
      <c r="K119" s="50">
        <v>825.0319955062947</v>
      </c>
      <c r="L119" s="50">
        <v>715.9172675920377</v>
      </c>
      <c r="M119" s="50">
        <v>1253.575134534875</v>
      </c>
      <c r="N119" s="51">
        <v>10611.295476667992</v>
      </c>
      <c r="P119" s="165"/>
    </row>
    <row r="120" spans="1:16" ht="12">
      <c r="A120" s="242"/>
      <c r="B120" s="26"/>
      <c r="C120" s="26"/>
      <c r="D120" s="26"/>
      <c r="E120" s="50"/>
      <c r="F120" s="50"/>
      <c r="G120" s="50"/>
      <c r="H120" s="50"/>
      <c r="I120" s="50"/>
      <c r="J120" s="50"/>
      <c r="K120" s="50"/>
      <c r="L120" s="50"/>
      <c r="M120" s="50"/>
      <c r="N120" s="51"/>
      <c r="P120" s="165"/>
    </row>
    <row r="121" spans="1:16" ht="12">
      <c r="A121" s="47" t="s">
        <v>328</v>
      </c>
      <c r="B121" s="20">
        <v>77280.29336149986</v>
      </c>
      <c r="C121" s="20">
        <v>75269.24371282228</v>
      </c>
      <c r="D121" s="20">
        <v>81488.83880113723</v>
      </c>
      <c r="E121" s="50">
        <v>81031.12108462282</v>
      </c>
      <c r="F121" s="50">
        <v>74546.29138252947</v>
      </c>
      <c r="G121" s="50">
        <v>90230.60018544583</v>
      </c>
      <c r="H121" s="50">
        <v>101946.79141085457</v>
      </c>
      <c r="I121" s="50">
        <v>88529.80892760624</v>
      </c>
      <c r="J121" s="50">
        <v>65526.45047727635</v>
      </c>
      <c r="K121" s="50">
        <v>79756.41735715406</v>
      </c>
      <c r="L121" s="50">
        <v>73612.62207456371</v>
      </c>
      <c r="M121" s="50">
        <v>87240.81903125519</v>
      </c>
      <c r="N121" s="51">
        <v>976459.2978067676</v>
      </c>
      <c r="P121" s="165"/>
    </row>
    <row r="122" spans="1:16" ht="12">
      <c r="A122" s="242" t="s">
        <v>23</v>
      </c>
      <c r="B122" s="20">
        <v>66592.38064674051</v>
      </c>
      <c r="C122" s="20">
        <v>65108.59250769959</v>
      </c>
      <c r="D122" s="20">
        <v>70348.21288093927</v>
      </c>
      <c r="E122" s="50">
        <v>70668.70221610274</v>
      </c>
      <c r="F122" s="50">
        <v>63683.00889402694</v>
      </c>
      <c r="G122" s="50">
        <v>77225.28918124636</v>
      </c>
      <c r="H122" s="50">
        <v>87436.80734812253</v>
      </c>
      <c r="I122" s="50">
        <v>76272.46097894653</v>
      </c>
      <c r="J122" s="50">
        <v>56026.84788654204</v>
      </c>
      <c r="K122" s="50">
        <v>69612.52406949706</v>
      </c>
      <c r="L122" s="50">
        <v>64231.8205457114</v>
      </c>
      <c r="M122" s="50">
        <v>75064.55507376345</v>
      </c>
      <c r="N122" s="51">
        <v>842271.2022293385</v>
      </c>
      <c r="P122" s="165"/>
    </row>
    <row r="123" spans="1:16" ht="12">
      <c r="A123" s="242" t="s">
        <v>24</v>
      </c>
      <c r="B123" s="20">
        <v>27091.312588331133</v>
      </c>
      <c r="C123" s="20">
        <v>25382.669842302224</v>
      </c>
      <c r="D123" s="20">
        <v>27352.948075693534</v>
      </c>
      <c r="E123" s="50">
        <v>28185.717539882648</v>
      </c>
      <c r="F123" s="50">
        <v>27271.690428742477</v>
      </c>
      <c r="G123" s="50">
        <v>32288.5415272237</v>
      </c>
      <c r="H123" s="50">
        <v>36894.395433197446</v>
      </c>
      <c r="I123" s="50">
        <v>30184.393968671666</v>
      </c>
      <c r="J123" s="50">
        <v>25457.38198311136</v>
      </c>
      <c r="K123" s="50">
        <v>25607.632162549475</v>
      </c>
      <c r="L123" s="50">
        <v>23931.45715263807</v>
      </c>
      <c r="M123" s="50">
        <v>30128.350025945892</v>
      </c>
      <c r="N123" s="51">
        <v>339776.4907282896</v>
      </c>
      <c r="P123" s="165"/>
    </row>
    <row r="124" spans="1:16" ht="12">
      <c r="A124" s="242" t="s">
        <v>329</v>
      </c>
      <c r="B124" s="20">
        <v>41634.176817188374</v>
      </c>
      <c r="C124" s="20">
        <v>41854.6186225764</v>
      </c>
      <c r="D124" s="20">
        <v>47459.53945687075</v>
      </c>
      <c r="E124" s="50">
        <v>46550.85559314739</v>
      </c>
      <c r="F124" s="50">
        <v>41089.17168302733</v>
      </c>
      <c r="G124" s="50">
        <v>46848.42140539833</v>
      </c>
      <c r="H124" s="50">
        <v>50061.6880013344</v>
      </c>
      <c r="I124" s="50">
        <v>48480.41732631843</v>
      </c>
      <c r="J124" s="50">
        <v>32358.649845986045</v>
      </c>
      <c r="K124" s="50">
        <v>44038.81759946536</v>
      </c>
      <c r="L124" s="50">
        <v>43199.81590979184</v>
      </c>
      <c r="M124" s="50">
        <v>48258.93687415248</v>
      </c>
      <c r="N124" s="51">
        <v>531835.1091352572</v>
      </c>
      <c r="P124" s="165"/>
    </row>
    <row r="125" spans="1:16" ht="12">
      <c r="A125" s="29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51"/>
      <c r="P125" s="165"/>
    </row>
    <row r="126" spans="1:16" ht="12">
      <c r="A126" s="19" t="s">
        <v>70</v>
      </c>
      <c r="B126" s="20">
        <v>231157.82391048927</v>
      </c>
      <c r="C126" s="20">
        <v>234202.8493474793</v>
      </c>
      <c r="D126" s="20">
        <v>268926.2325011423</v>
      </c>
      <c r="E126" s="20">
        <v>250851.1732202308</v>
      </c>
      <c r="F126" s="20">
        <v>249435.73968839197</v>
      </c>
      <c r="G126" s="20">
        <v>298252.6092216031</v>
      </c>
      <c r="H126" s="20">
        <v>331597.6746754211</v>
      </c>
      <c r="I126" s="20">
        <v>295990.51783919404</v>
      </c>
      <c r="J126" s="20">
        <v>226858.76133528427</v>
      </c>
      <c r="K126" s="20">
        <v>263902.7083159804</v>
      </c>
      <c r="L126" s="20">
        <v>240654.10953895823</v>
      </c>
      <c r="M126" s="20">
        <v>276679.11771460454</v>
      </c>
      <c r="N126" s="21">
        <v>3168509.31730878</v>
      </c>
      <c r="P126" s="165"/>
    </row>
    <row r="127" spans="1:16" ht="12">
      <c r="A127" s="19" t="s">
        <v>26</v>
      </c>
      <c r="B127" s="20">
        <v>175186.33000128745</v>
      </c>
      <c r="C127" s="20">
        <v>180110.4245933915</v>
      </c>
      <c r="D127" s="20">
        <v>211318.32889952583</v>
      </c>
      <c r="E127" s="20">
        <v>194927.4158422776</v>
      </c>
      <c r="F127" s="20">
        <v>192558.5399705622</v>
      </c>
      <c r="G127" s="20">
        <v>223788.11511765822</v>
      </c>
      <c r="H127" s="20">
        <v>244994.3481296692</v>
      </c>
      <c r="I127" s="20">
        <v>227532.83217887377</v>
      </c>
      <c r="J127" s="20">
        <v>171838.68209583912</v>
      </c>
      <c r="K127" s="20">
        <v>203372.28515346834</v>
      </c>
      <c r="L127" s="20">
        <v>188696.69613922297</v>
      </c>
      <c r="M127" s="20">
        <v>210662.82932231465</v>
      </c>
      <c r="N127" s="52">
        <v>2424986.8274440914</v>
      </c>
      <c r="P127" s="165"/>
    </row>
    <row r="128" spans="1:16" ht="12">
      <c r="A128" s="28" t="s">
        <v>71</v>
      </c>
      <c r="B128" s="20">
        <v>55971.49390920182</v>
      </c>
      <c r="C128" s="20">
        <v>54092.424754087784</v>
      </c>
      <c r="D128" s="20">
        <v>57607.903601616505</v>
      </c>
      <c r="E128" s="20">
        <v>55923.75737795318</v>
      </c>
      <c r="F128" s="20">
        <v>56877.19971782976</v>
      </c>
      <c r="G128" s="20">
        <v>74464.49410394486</v>
      </c>
      <c r="H128" s="20">
        <v>86603.32654575189</v>
      </c>
      <c r="I128" s="20">
        <v>68457.6856603203</v>
      </c>
      <c r="J128" s="20">
        <v>55020.07923944516</v>
      </c>
      <c r="K128" s="20">
        <v>60530.423162512074</v>
      </c>
      <c r="L128" s="20">
        <v>51957.41339973526</v>
      </c>
      <c r="M128" s="20">
        <v>66016.28839228989</v>
      </c>
      <c r="N128" s="21">
        <v>743522.4898646881</v>
      </c>
      <c r="P128" s="165"/>
    </row>
    <row r="129" spans="1:16" ht="12">
      <c r="A129" s="19" t="s">
        <v>72</v>
      </c>
      <c r="B129" s="20">
        <v>282698.650696264</v>
      </c>
      <c r="C129" s="20">
        <v>283258.9626178201</v>
      </c>
      <c r="D129" s="20">
        <v>340060.7992330317</v>
      </c>
      <c r="E129" s="20">
        <v>325608.1935487684</v>
      </c>
      <c r="F129" s="20">
        <v>328889.2919455209</v>
      </c>
      <c r="G129" s="20">
        <v>372303.4605395411</v>
      </c>
      <c r="H129" s="20">
        <v>407415.62031994114</v>
      </c>
      <c r="I129" s="20">
        <v>385278.68375957594</v>
      </c>
      <c r="J129" s="20">
        <v>294129.413537213</v>
      </c>
      <c r="K129" s="20">
        <v>329533.4005066451</v>
      </c>
      <c r="L129" s="20">
        <v>315801.9940698317</v>
      </c>
      <c r="M129" s="20">
        <v>357656.2134166914</v>
      </c>
      <c r="N129" s="21">
        <v>4022634.684190845</v>
      </c>
      <c r="P129" s="165"/>
    </row>
    <row r="130" spans="1:16" ht="12">
      <c r="A130" s="30" t="s">
        <v>73</v>
      </c>
      <c r="B130" s="20">
        <v>71501.0590242006</v>
      </c>
      <c r="C130" s="20">
        <v>69142.60626395326</v>
      </c>
      <c r="D130" s="20">
        <v>72189.46562363312</v>
      </c>
      <c r="E130" s="20">
        <v>69402.89318185975</v>
      </c>
      <c r="F130" s="20">
        <v>71710.2244302844</v>
      </c>
      <c r="G130" s="20">
        <v>93479.00596676243</v>
      </c>
      <c r="H130" s="20">
        <v>108165.2593578276</v>
      </c>
      <c r="I130" s="20">
        <v>86888.47242432932</v>
      </c>
      <c r="J130" s="20">
        <v>69438.00165610324</v>
      </c>
      <c r="K130" s="20">
        <v>77276.54913251201</v>
      </c>
      <c r="L130" s="20">
        <v>64614.4084249399</v>
      </c>
      <c r="M130" s="20">
        <v>80909.58329198643</v>
      </c>
      <c r="N130" s="21">
        <v>934717.5287783919</v>
      </c>
      <c r="P130" s="165"/>
    </row>
    <row r="131" spans="1:16" ht="12">
      <c r="A131" s="30" t="s">
        <v>74</v>
      </c>
      <c r="B131" s="31">
        <v>1.2879733087589726</v>
      </c>
      <c r="C131" s="31">
        <v>1.2743193542796438</v>
      </c>
      <c r="D131" s="31">
        <v>1.239736814223201</v>
      </c>
      <c r="E131" s="31">
        <v>1.252577623851815</v>
      </c>
      <c r="F131" s="31">
        <v>1.2517805335258974</v>
      </c>
      <c r="G131" s="31">
        <v>1.27631335852641</v>
      </c>
      <c r="H131" s="31">
        <v>1.2942931028001545</v>
      </c>
      <c r="I131" s="31">
        <v>1.2529795240938013</v>
      </c>
      <c r="J131" s="31">
        <v>1.2808707172223093</v>
      </c>
      <c r="K131" s="31">
        <v>1.2662153408742067</v>
      </c>
      <c r="L131" s="31">
        <v>1.237915223841766</v>
      </c>
      <c r="M131" s="31">
        <v>1.255269331952907</v>
      </c>
      <c r="N131" s="32">
        <v>1.2644340047280225</v>
      </c>
      <c r="P131" s="165"/>
    </row>
    <row r="132" spans="1:16" ht="12">
      <c r="A132" s="29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51"/>
      <c r="P132" s="165"/>
    </row>
    <row r="133" spans="1:16" ht="12">
      <c r="A133" s="19" t="s">
        <v>31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51"/>
      <c r="P133" s="165"/>
    </row>
    <row r="134" spans="1:16" ht="12">
      <c r="A134" s="19" t="s">
        <v>32</v>
      </c>
      <c r="B134" s="31">
        <v>12.018930560864215</v>
      </c>
      <c r="C134" s="31">
        <v>10.386040835182575</v>
      </c>
      <c r="D134" s="31">
        <v>9.50507347083685</v>
      </c>
      <c r="E134" s="53">
        <v>9.208040242484168</v>
      </c>
      <c r="F134" s="53">
        <v>9.433263997464323</v>
      </c>
      <c r="G134" s="53">
        <v>10.062546052675566</v>
      </c>
      <c r="H134" s="53">
        <v>10.271207340985653</v>
      </c>
      <c r="I134" s="53">
        <v>9.569274746110322</v>
      </c>
      <c r="J134" s="53">
        <v>9.586778713589649</v>
      </c>
      <c r="K134" s="53">
        <v>9.714092274055025</v>
      </c>
      <c r="L134" s="53">
        <v>9.932045641140862</v>
      </c>
      <c r="M134" s="53">
        <v>10.99100830959963</v>
      </c>
      <c r="N134" s="54">
        <v>10.043382174406467</v>
      </c>
      <c r="P134" s="165"/>
    </row>
    <row r="135" spans="1:16" ht="12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4"/>
      <c r="M135" s="24"/>
      <c r="N135" s="25"/>
      <c r="P135" s="165"/>
    </row>
    <row r="136" spans="1:16" ht="12">
      <c r="A136" s="19" t="s">
        <v>33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51"/>
      <c r="P136" s="165"/>
    </row>
    <row r="137" spans="1:16" ht="12">
      <c r="A137" s="19" t="s">
        <v>34</v>
      </c>
      <c r="B137" s="20">
        <v>186756.61948402436</v>
      </c>
      <c r="C137" s="20">
        <v>191757.3237070579</v>
      </c>
      <c r="D137" s="20">
        <v>225964.32069992428</v>
      </c>
      <c r="E137" s="50">
        <v>221086.61960229411</v>
      </c>
      <c r="F137" s="50">
        <v>219624.84442231627</v>
      </c>
      <c r="G137" s="50">
        <v>256478.40285274226</v>
      </c>
      <c r="H137" s="50">
        <v>287751.05565185595</v>
      </c>
      <c r="I137" s="50">
        <v>274448.257747069</v>
      </c>
      <c r="J137" s="50">
        <v>210666.9197960185</v>
      </c>
      <c r="K137" s="50">
        <v>228609.33222371177</v>
      </c>
      <c r="L137" s="50">
        <v>207337.75955603976</v>
      </c>
      <c r="M137" s="50">
        <v>227152.0614714091</v>
      </c>
      <c r="N137" s="51">
        <v>2737633.5172144636</v>
      </c>
      <c r="P137" s="165"/>
    </row>
    <row r="138" spans="1:16" ht="12">
      <c r="A138" s="19" t="s">
        <v>35</v>
      </c>
      <c r="B138" s="20">
        <v>154725.51430973542</v>
      </c>
      <c r="C138" s="20">
        <v>159143.3233748411</v>
      </c>
      <c r="D138" s="20">
        <v>190533.39976936785</v>
      </c>
      <c r="E138" s="50">
        <v>187008.74761754426</v>
      </c>
      <c r="F138" s="50">
        <v>186715.38912319794</v>
      </c>
      <c r="G138" s="50">
        <v>213094.4029454231</v>
      </c>
      <c r="H138" s="50">
        <v>237475.04467218046</v>
      </c>
      <c r="I138" s="50">
        <v>234541.14230301452</v>
      </c>
      <c r="J138" s="50">
        <v>179757.99799658477</v>
      </c>
      <c r="K138" s="50">
        <v>194215.3916767483</v>
      </c>
      <c r="L138" s="50">
        <v>175673.40084351308</v>
      </c>
      <c r="M138" s="50">
        <v>187872.67128088692</v>
      </c>
      <c r="N138" s="51">
        <v>2300756.4259130377</v>
      </c>
      <c r="P138" s="165"/>
    </row>
    <row r="139" spans="1:16" ht="12">
      <c r="A139" s="19" t="s">
        <v>36</v>
      </c>
      <c r="B139" s="20">
        <v>74528.2151004177</v>
      </c>
      <c r="C139" s="20">
        <v>73566.08121386477</v>
      </c>
      <c r="D139" s="20">
        <v>84371.61756869138</v>
      </c>
      <c r="E139" s="50">
        <v>74019.03002344347</v>
      </c>
      <c r="F139" s="50">
        <v>71387.71007812938</v>
      </c>
      <c r="G139" s="50">
        <v>91432.73082710966</v>
      </c>
      <c r="H139" s="50">
        <v>101878.22486863553</v>
      </c>
      <c r="I139" s="50">
        <v>87899.7406239146</v>
      </c>
      <c r="J139" s="50">
        <v>63703.349133467396</v>
      </c>
      <c r="K139" s="50">
        <v>80713.54723615358</v>
      </c>
      <c r="L139" s="50">
        <v>75872.0027656227</v>
      </c>
      <c r="M139" s="50">
        <v>91139.6254096577</v>
      </c>
      <c r="N139" s="51">
        <v>970511.8748491079</v>
      </c>
      <c r="P139" s="165"/>
    </row>
    <row r="140" spans="1:16" ht="12">
      <c r="A140" s="19" t="s">
        <v>37</v>
      </c>
      <c r="B140" s="20">
        <v>58171.11524741474</v>
      </c>
      <c r="C140" s="20">
        <v>57715.47599642917</v>
      </c>
      <c r="D140" s="20">
        <v>67574.598743277</v>
      </c>
      <c r="E140" s="50">
        <v>59047.50585042106</v>
      </c>
      <c r="F140" s="50">
        <v>56729.396497406604</v>
      </c>
      <c r="G140" s="50">
        <v>70671.37372959964</v>
      </c>
      <c r="H140" s="50">
        <v>78059.23856793581</v>
      </c>
      <c r="I140" s="50">
        <v>68998.24501443961</v>
      </c>
      <c r="J140" s="50">
        <v>50610.05065371047</v>
      </c>
      <c r="K140" s="50">
        <v>64487.45143514128</v>
      </c>
      <c r="L140" s="50">
        <v>60938.20671485851</v>
      </c>
      <c r="M140" s="50">
        <v>73059.34076913378</v>
      </c>
      <c r="N140" s="51">
        <v>766061.9992197677</v>
      </c>
      <c r="P140" s="165"/>
    </row>
    <row r="141" spans="1:16" ht="12">
      <c r="A141" s="19" t="s">
        <v>38</v>
      </c>
      <c r="B141" s="20">
        <v>46933.20286322897</v>
      </c>
      <c r="C141" s="20">
        <v>43220.49527517234</v>
      </c>
      <c r="D141" s="20">
        <v>49297.23948599714</v>
      </c>
      <c r="E141" s="50">
        <v>52258.10092820795</v>
      </c>
      <c r="F141" s="50">
        <v>54905.19556907171</v>
      </c>
      <c r="G141" s="50">
        <v>62436.53191158869</v>
      </c>
      <c r="H141" s="50">
        <v>68003.20085641833</v>
      </c>
      <c r="I141" s="50">
        <v>58572.24984846634</v>
      </c>
      <c r="J141" s="50">
        <v>47706.8183259195</v>
      </c>
      <c r="K141" s="50">
        <v>55715.22719467253</v>
      </c>
      <c r="L141" s="50">
        <v>49910.97516550332</v>
      </c>
      <c r="M141" s="50">
        <v>46132.545054265036</v>
      </c>
      <c r="N141" s="51">
        <v>635091.7824785119</v>
      </c>
      <c r="P141" s="165"/>
    </row>
    <row r="142" spans="1:16" ht="12">
      <c r="A142" s="19" t="s">
        <v>39</v>
      </c>
      <c r="B142" s="20">
        <v>36203.88214456037</v>
      </c>
      <c r="C142" s="20">
        <v>32652.685485675273</v>
      </c>
      <c r="D142" s="20">
        <v>38128.250307422575</v>
      </c>
      <c r="E142" s="50">
        <v>41521.676235690225</v>
      </c>
      <c r="F142" s="50">
        <v>44020.14148397368</v>
      </c>
      <c r="G142" s="50">
        <v>47590.20022695051</v>
      </c>
      <c r="H142" s="50">
        <v>51678.165263420284</v>
      </c>
      <c r="I142" s="50">
        <v>46019.141025402045</v>
      </c>
      <c r="J142" s="50">
        <v>37695.384112733685</v>
      </c>
      <c r="K142" s="50">
        <v>44197.465274595976</v>
      </c>
      <c r="L142" s="50">
        <v>39078.812582621606</v>
      </c>
      <c r="M142" s="50">
        <v>35218.24287341021</v>
      </c>
      <c r="N142" s="51">
        <v>494004.0470164565</v>
      </c>
      <c r="P142" s="165"/>
    </row>
    <row r="143" spans="1:16" ht="12">
      <c r="A143" s="29"/>
      <c r="B143" s="26"/>
      <c r="C143" s="26"/>
      <c r="D143" s="26"/>
      <c r="E143" s="50"/>
      <c r="F143" s="50"/>
      <c r="G143" s="50"/>
      <c r="H143" s="50"/>
      <c r="I143" s="50"/>
      <c r="J143" s="50"/>
      <c r="K143" s="50"/>
      <c r="L143" s="50"/>
      <c r="M143" s="50"/>
      <c r="N143" s="51"/>
      <c r="P143" s="165"/>
    </row>
    <row r="144" spans="1:16" ht="12">
      <c r="A144" s="19" t="s">
        <v>40</v>
      </c>
      <c r="B144" s="20">
        <v>9166.695834141066</v>
      </c>
      <c r="C144" s="20">
        <v>7827.754530387104</v>
      </c>
      <c r="D144" s="20">
        <v>8065.1241603468325</v>
      </c>
      <c r="E144" s="50">
        <v>11783.21393085036</v>
      </c>
      <c r="F144" s="50">
        <v>9355.392322402782</v>
      </c>
      <c r="G144" s="50">
        <v>10482.36290032052</v>
      </c>
      <c r="H144" s="50">
        <v>12285.481795671561</v>
      </c>
      <c r="I144" s="50">
        <v>9097.431092202585</v>
      </c>
      <c r="J144" s="50">
        <v>11491.716141967214</v>
      </c>
      <c r="K144" s="50">
        <v>9056.609604698951</v>
      </c>
      <c r="L144" s="50">
        <v>8135.597382991718</v>
      </c>
      <c r="M144" s="50">
        <v>9770.80598492311</v>
      </c>
      <c r="N144" s="51">
        <v>116518.18568090381</v>
      </c>
      <c r="P144" s="165"/>
    </row>
    <row r="145" spans="1:16" ht="12">
      <c r="A145" s="19" t="s">
        <v>41</v>
      </c>
      <c r="B145" s="20">
        <v>44635.499215044154</v>
      </c>
      <c r="C145" s="20">
        <v>45556.07618663252</v>
      </c>
      <c r="D145" s="20">
        <v>52409.86831331255</v>
      </c>
      <c r="E145" s="50">
        <v>46689.878352217536</v>
      </c>
      <c r="F145" s="50">
        <v>53114.43548158556</v>
      </c>
      <c r="G145" s="50">
        <v>58392.47453753845</v>
      </c>
      <c r="H145" s="50">
        <v>62121.15502078271</v>
      </c>
      <c r="I145" s="50">
        <v>52614.56072822186</v>
      </c>
      <c r="J145" s="50">
        <v>39838.298352902384</v>
      </c>
      <c r="K145" s="50">
        <v>42445.847201740886</v>
      </c>
      <c r="L145" s="50">
        <v>46796.73860195547</v>
      </c>
      <c r="M145" s="50">
        <v>69812.58657593996</v>
      </c>
      <c r="N145" s="51">
        <v>614427.418567874</v>
      </c>
      <c r="P145" s="165"/>
    </row>
    <row r="146" spans="1:16" ht="12">
      <c r="A146" s="19" t="s">
        <v>42</v>
      </c>
      <c r="B146" s="20">
        <v>4599.969053540466</v>
      </c>
      <c r="C146" s="20">
        <v>4565.81628080963</v>
      </c>
      <c r="D146" s="20">
        <v>4532.205656586147</v>
      </c>
      <c r="E146" s="50">
        <v>3961.215762360992</v>
      </c>
      <c r="F146" s="50">
        <v>4298.895610439503</v>
      </c>
      <c r="G146" s="50">
        <v>4297.17363102137</v>
      </c>
      <c r="H146" s="50">
        <v>5012.125957716862</v>
      </c>
      <c r="I146" s="50">
        <v>4475.6251540681205</v>
      </c>
      <c r="J146" s="50">
        <v>4124.103083192118</v>
      </c>
      <c r="K146" s="50">
        <v>4574.237573300636</v>
      </c>
      <c r="L146" s="50">
        <v>4178.764526309349</v>
      </c>
      <c r="M146" s="50">
        <v>4894.326768744744</v>
      </c>
      <c r="N146" s="51">
        <v>53514.45905808994</v>
      </c>
      <c r="P146" s="165"/>
    </row>
    <row r="147" spans="1:16" ht="12">
      <c r="A147" s="19" t="s">
        <v>43</v>
      </c>
      <c r="B147" s="20">
        <v>8186.5098920438595</v>
      </c>
      <c r="C147" s="20">
        <v>6583.6441217728125</v>
      </c>
      <c r="D147" s="20">
        <v>7358.100853657883</v>
      </c>
      <c r="E147" s="50">
        <v>6493.113143863648</v>
      </c>
      <c r="F147" s="50">
        <v>7656.954453160366</v>
      </c>
      <c r="G147" s="50">
        <v>8443.494313693898</v>
      </c>
      <c r="H147" s="50">
        <v>9481.146152407871</v>
      </c>
      <c r="I147" s="50">
        <v>7447.026267839917</v>
      </c>
      <c r="J147" s="50">
        <v>6252.379188598165</v>
      </c>
      <c r="K147" s="50">
        <v>6277.719042115755</v>
      </c>
      <c r="L147" s="50">
        <v>6124.685146705035</v>
      </c>
      <c r="M147" s="50">
        <v>8142.0536397938995</v>
      </c>
      <c r="N147" s="51">
        <v>88446.8262156531</v>
      </c>
      <c r="P147" s="165"/>
    </row>
    <row r="148" spans="1:16" ht="12">
      <c r="A148" s="33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55"/>
      <c r="P148" s="165"/>
    </row>
    <row r="149" spans="1:16" ht="5.25" customHeight="1">
      <c r="A149" s="4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50"/>
      <c r="P149" s="165"/>
    </row>
    <row r="150" spans="1:16" ht="12">
      <c r="A150" s="37" t="s">
        <v>237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1"/>
      <c r="P150" s="165"/>
    </row>
    <row r="151" spans="1:16" ht="12">
      <c r="A151" s="37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1"/>
      <c r="P151" s="165"/>
    </row>
    <row r="152" spans="1:16" ht="12">
      <c r="A152" s="14" t="s">
        <v>302</v>
      </c>
      <c r="B152" s="249" t="s">
        <v>0</v>
      </c>
      <c r="C152" s="249" t="s">
        <v>1</v>
      </c>
      <c r="D152" s="249" t="s">
        <v>2</v>
      </c>
      <c r="E152" s="249" t="s">
        <v>3</v>
      </c>
      <c r="F152" s="249" t="s">
        <v>4</v>
      </c>
      <c r="G152" s="249" t="s">
        <v>323</v>
      </c>
      <c r="H152" s="249" t="s">
        <v>6</v>
      </c>
      <c r="I152" s="249" t="s">
        <v>324</v>
      </c>
      <c r="J152" s="249" t="s">
        <v>8</v>
      </c>
      <c r="K152" s="249" t="s">
        <v>9</v>
      </c>
      <c r="L152" s="249" t="s">
        <v>325</v>
      </c>
      <c r="M152" s="249" t="s">
        <v>11</v>
      </c>
      <c r="N152" s="251" t="s">
        <v>90</v>
      </c>
      <c r="P152" s="165"/>
    </row>
    <row r="153" spans="1:16" ht="12">
      <c r="A153" s="15" t="s">
        <v>238</v>
      </c>
      <c r="B153" s="250" t="s">
        <v>0</v>
      </c>
      <c r="C153" s="250" t="s">
        <v>0</v>
      </c>
      <c r="D153" s="250" t="s">
        <v>0</v>
      </c>
      <c r="E153" s="250" t="s">
        <v>0</v>
      </c>
      <c r="F153" s="250" t="s">
        <v>0</v>
      </c>
      <c r="G153" s="250" t="s">
        <v>0</v>
      </c>
      <c r="H153" s="250" t="s">
        <v>0</v>
      </c>
      <c r="I153" s="250" t="s">
        <v>0</v>
      </c>
      <c r="J153" s="250" t="s">
        <v>0</v>
      </c>
      <c r="K153" s="250" t="s">
        <v>0</v>
      </c>
      <c r="L153" s="250" t="s">
        <v>0</v>
      </c>
      <c r="M153" s="250" t="s">
        <v>0</v>
      </c>
      <c r="N153" s="252"/>
      <c r="P153" s="165"/>
    </row>
    <row r="154" spans="1:16" ht="12">
      <c r="A154" s="47"/>
      <c r="B154" s="26"/>
      <c r="C154" s="26"/>
      <c r="D154" s="26"/>
      <c r="E154" s="26"/>
      <c r="F154" s="26"/>
      <c r="G154" s="26"/>
      <c r="H154" s="26"/>
      <c r="I154" s="26"/>
      <c r="J154" s="20"/>
      <c r="K154" s="26"/>
      <c r="L154" s="26"/>
      <c r="M154" s="26"/>
      <c r="N154" s="27"/>
      <c r="P154" s="165"/>
    </row>
    <row r="155" spans="1:16" ht="12">
      <c r="A155" s="19" t="s">
        <v>44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7"/>
      <c r="P155" s="165"/>
    </row>
    <row r="156" spans="1:16" ht="12">
      <c r="A156" s="19" t="s">
        <v>45</v>
      </c>
      <c r="B156" s="20">
        <v>275318.6426486424</v>
      </c>
      <c r="C156" s="20">
        <v>285355.6366243838</v>
      </c>
      <c r="D156" s="20">
        <v>340754.7501431616</v>
      </c>
      <c r="E156" s="20">
        <v>319479.9735006593</v>
      </c>
      <c r="F156" s="20">
        <v>322339.9382988741</v>
      </c>
      <c r="G156" s="20">
        <v>387952.0253996239</v>
      </c>
      <c r="H156" s="20">
        <v>429784.90863421664</v>
      </c>
      <c r="I156" s="20">
        <v>400145.7777683609</v>
      </c>
      <c r="J156" s="20">
        <v>295699.94520260545</v>
      </c>
      <c r="K156" s="20">
        <v>321820.68807883904</v>
      </c>
      <c r="L156" s="20">
        <v>302867.2454389082</v>
      </c>
      <c r="M156" s="20">
        <v>359908.46592219465</v>
      </c>
      <c r="N156" s="21">
        <v>4041427.9976604697</v>
      </c>
      <c r="P156" s="165"/>
    </row>
    <row r="157" spans="1:16" ht="12">
      <c r="A157" s="19" t="s">
        <v>46</v>
      </c>
      <c r="B157" s="20">
        <v>11940.197886027103</v>
      </c>
      <c r="C157" s="20">
        <v>11293.747415144202</v>
      </c>
      <c r="D157" s="20">
        <v>14006.425845423879</v>
      </c>
      <c r="E157" s="20">
        <v>17358.989529965987</v>
      </c>
      <c r="F157" s="20">
        <v>26095.044509792788</v>
      </c>
      <c r="G157" s="20">
        <v>28794.83002201504</v>
      </c>
      <c r="H157" s="20">
        <v>26598.942774373918</v>
      </c>
      <c r="I157" s="20">
        <v>32758.471801850195</v>
      </c>
      <c r="J157" s="20">
        <v>32040.749306600814</v>
      </c>
      <c r="K157" s="20">
        <v>33115.201713745504</v>
      </c>
      <c r="L157" s="20">
        <v>18050.301907408924</v>
      </c>
      <c r="M157" s="20">
        <v>14635.021103870993</v>
      </c>
      <c r="N157" s="21">
        <v>266687.9238162193</v>
      </c>
      <c r="P157" s="165"/>
    </row>
    <row r="158" spans="1:16" ht="12">
      <c r="A158" s="19" t="s">
        <v>47</v>
      </c>
      <c r="B158" s="20">
        <v>10064.618123936678</v>
      </c>
      <c r="C158" s="20">
        <v>9231.283827198202</v>
      </c>
      <c r="D158" s="20">
        <v>11590.142227636605</v>
      </c>
      <c r="E158" s="20">
        <v>14643.945989825312</v>
      </c>
      <c r="F158" s="20">
        <v>22539.55395559401</v>
      </c>
      <c r="G158" s="20">
        <v>25324.575836108674</v>
      </c>
      <c r="H158" s="20">
        <v>23293.74555036429</v>
      </c>
      <c r="I158" s="20">
        <v>29357.158752885334</v>
      </c>
      <c r="J158" s="20">
        <v>28806.88691076218</v>
      </c>
      <c r="K158" s="20">
        <v>28948.322694277736</v>
      </c>
      <c r="L158" s="20">
        <v>15618.61414632439</v>
      </c>
      <c r="M158" s="20">
        <v>12149.82442582294</v>
      </c>
      <c r="N158" s="21">
        <v>231568.67244073635</v>
      </c>
      <c r="P158" s="165"/>
    </row>
    <row r="159" spans="1:16" ht="12">
      <c r="A159" s="19" t="s">
        <v>48</v>
      </c>
      <c r="B159" s="20">
        <v>2815.644718043368</v>
      </c>
      <c r="C159" s="20">
        <v>3034.560084707802</v>
      </c>
      <c r="D159" s="20">
        <v>3621.971630017493</v>
      </c>
      <c r="E159" s="20">
        <v>4227.793113619895</v>
      </c>
      <c r="F159" s="20">
        <v>5620.034649994315</v>
      </c>
      <c r="G159" s="20">
        <v>5352.152343954737</v>
      </c>
      <c r="H159" s="20">
        <v>4830.453301536664</v>
      </c>
      <c r="I159" s="20">
        <v>5068.512215297287</v>
      </c>
      <c r="J159" s="20">
        <v>4996.157269134315</v>
      </c>
      <c r="K159" s="20">
        <v>6455.539812934201</v>
      </c>
      <c r="L159" s="20">
        <v>3536.5206611878307</v>
      </c>
      <c r="M159" s="20">
        <v>3705.6917154529224</v>
      </c>
      <c r="N159" s="21">
        <v>53265.03151588084</v>
      </c>
      <c r="P159" s="165"/>
    </row>
    <row r="160" spans="1:16" ht="12">
      <c r="A160" s="19" t="s">
        <v>49</v>
      </c>
      <c r="B160" s="20">
        <v>265610.7764384905</v>
      </c>
      <c r="C160" s="20">
        <v>276552.15979692916</v>
      </c>
      <c r="D160" s="20">
        <v>329516.2056195011</v>
      </c>
      <c r="E160" s="20">
        <v>305155.5021647829</v>
      </c>
      <c r="F160" s="20">
        <v>300143.9542655468</v>
      </c>
      <c r="G160" s="20">
        <v>363309.14247570385</v>
      </c>
      <c r="H160" s="20">
        <v>407227.8002390507</v>
      </c>
      <c r="I160" s="20">
        <v>371542.5057229404</v>
      </c>
      <c r="J160" s="20">
        <v>267543.8575996049</v>
      </c>
      <c r="K160" s="20">
        <v>292912.78903075814</v>
      </c>
      <c r="L160" s="20">
        <v>287678.7825529478</v>
      </c>
      <c r="M160" s="20">
        <v>348455.29825309006</v>
      </c>
      <c r="N160" s="21">
        <v>3815648.7741593467</v>
      </c>
      <c r="P160" s="165"/>
    </row>
    <row r="161" spans="1:16" ht="12">
      <c r="A161" s="29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7"/>
      <c r="P161" s="165"/>
    </row>
    <row r="162" spans="1:16" ht="12">
      <c r="A162" s="19" t="s">
        <v>50</v>
      </c>
      <c r="B162" s="20">
        <v>32380.906091584537</v>
      </c>
      <c r="C162" s="20">
        <v>24524.428619344744</v>
      </c>
      <c r="D162" s="20">
        <v>20856.194412998935</v>
      </c>
      <c r="E162" s="20">
        <v>25101.379987467477</v>
      </c>
      <c r="F162" s="20">
        <v>15990.78245442461</v>
      </c>
      <c r="G162" s="20">
        <v>16813.42877268154</v>
      </c>
      <c r="H162" s="20">
        <v>27524.816842972483</v>
      </c>
      <c r="I162" s="20">
        <v>11821.092792060515</v>
      </c>
      <c r="J162" s="20">
        <v>15680.427280622822</v>
      </c>
      <c r="K162" s="20">
        <v>31994.69303593756</v>
      </c>
      <c r="L162" s="20">
        <v>27458.889852897213</v>
      </c>
      <c r="M162" s="20">
        <v>15989.832506804816</v>
      </c>
      <c r="N162" s="21">
        <v>266136.87264979724</v>
      </c>
      <c r="P162" s="165"/>
    </row>
    <row r="163" spans="1:16" ht="12">
      <c r="A163" s="19" t="s">
        <v>51</v>
      </c>
      <c r="B163" s="20">
        <v>23534.137086600116</v>
      </c>
      <c r="C163" s="20">
        <v>13062.113756062678</v>
      </c>
      <c r="D163" s="20">
        <v>11993.913527443849</v>
      </c>
      <c r="E163" s="20">
        <v>8632.274805437248</v>
      </c>
      <c r="F163" s="20">
        <v>6581.592955499756</v>
      </c>
      <c r="G163" s="20">
        <v>10500.162720740178</v>
      </c>
      <c r="H163" s="20">
        <v>21857.139243213333</v>
      </c>
      <c r="I163" s="20">
        <v>7346.870206348164</v>
      </c>
      <c r="J163" s="20">
        <v>10459.169601727972</v>
      </c>
      <c r="K163" s="20">
        <v>23851.4208448005</v>
      </c>
      <c r="L163" s="20">
        <v>21140.892809718865</v>
      </c>
      <c r="M163" s="20">
        <v>11697.582705661722</v>
      </c>
      <c r="N163" s="21">
        <v>170657.27026325438</v>
      </c>
      <c r="P163" s="165"/>
    </row>
    <row r="164" spans="1:16" ht="12">
      <c r="A164" s="19" t="s">
        <v>52</v>
      </c>
      <c r="B164" s="20">
        <v>5829.714632798909</v>
      </c>
      <c r="C164" s="20">
        <v>5458.501466996205</v>
      </c>
      <c r="D164" s="20">
        <v>4897.874076552952</v>
      </c>
      <c r="E164" s="20">
        <v>7040.733512547945</v>
      </c>
      <c r="F164" s="20">
        <v>5221.781972499054</v>
      </c>
      <c r="G164" s="20">
        <v>3466.1887063047016</v>
      </c>
      <c r="H164" s="20">
        <v>3611.747761699029</v>
      </c>
      <c r="I164" s="20">
        <v>3227.2651762158494</v>
      </c>
      <c r="J164" s="20">
        <v>3207.865841240299</v>
      </c>
      <c r="K164" s="20">
        <v>4950.333642864669</v>
      </c>
      <c r="L164" s="20">
        <v>4323.6265363412585</v>
      </c>
      <c r="M164" s="20">
        <v>2977.9590294613436</v>
      </c>
      <c r="N164" s="21">
        <v>54213.59235552222</v>
      </c>
      <c r="P164" s="165"/>
    </row>
    <row r="165" spans="1:16" ht="12">
      <c r="A165" s="19" t="s">
        <v>53</v>
      </c>
      <c r="B165" s="20">
        <v>4140.123374253749</v>
      </c>
      <c r="C165" s="20">
        <v>7103.017684632667</v>
      </c>
      <c r="D165" s="20">
        <v>4863.280702611578</v>
      </c>
      <c r="E165" s="20">
        <v>11148.959637761709</v>
      </c>
      <c r="F165" s="20">
        <v>5209.682123194142</v>
      </c>
      <c r="G165" s="20">
        <v>3328.08799474388</v>
      </c>
      <c r="H165" s="20">
        <v>2729.4169784122287</v>
      </c>
      <c r="I165" s="20">
        <v>1600.6688883161028</v>
      </c>
      <c r="J165" s="20">
        <v>2439.0958501097675</v>
      </c>
      <c r="K165" s="20">
        <v>3914.869793858548</v>
      </c>
      <c r="L165" s="20">
        <v>2547.562863975861</v>
      </c>
      <c r="M165" s="20">
        <v>1591.3895338175143</v>
      </c>
      <c r="N165" s="21">
        <v>50616.15542568774</v>
      </c>
      <c r="P165" s="165"/>
    </row>
    <row r="166" spans="1:16" ht="12">
      <c r="A166" s="29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7"/>
      <c r="P166" s="165"/>
    </row>
    <row r="167" spans="1:16" ht="12">
      <c r="A167" s="19" t="s">
        <v>54</v>
      </c>
      <c r="B167" s="20">
        <v>19526.844359067036</v>
      </c>
      <c r="C167" s="20">
        <v>17023.740103948137</v>
      </c>
      <c r="D167" s="20">
        <v>17509.0777404025</v>
      </c>
      <c r="E167" s="20">
        <v>18650.671427987694</v>
      </c>
      <c r="F167" s="20">
        <v>17676.30530809121</v>
      </c>
      <c r="G167" s="20">
        <v>17361.84765261879</v>
      </c>
      <c r="H167" s="20">
        <v>17678.993143562082</v>
      </c>
      <c r="I167" s="20">
        <v>17767.30422991888</v>
      </c>
      <c r="J167" s="20">
        <v>16771.88227146354</v>
      </c>
      <c r="K167" s="20">
        <v>19135.193062707374</v>
      </c>
      <c r="L167" s="20">
        <v>19237.212489569487</v>
      </c>
      <c r="M167" s="20">
        <v>14819.69745356096</v>
      </c>
      <c r="N167" s="21">
        <v>213158.7692428977</v>
      </c>
      <c r="P167" s="165"/>
    </row>
    <row r="168" spans="1:16" ht="12">
      <c r="A168" s="19" t="s">
        <v>55</v>
      </c>
      <c r="B168" s="20">
        <v>40248.43982528466</v>
      </c>
      <c r="C168" s="20">
        <v>40639.39736159267</v>
      </c>
      <c r="D168" s="20">
        <v>47152.32838438018</v>
      </c>
      <c r="E168" s="20">
        <v>43367.61398343998</v>
      </c>
      <c r="F168" s="20">
        <v>51672.91437168609</v>
      </c>
      <c r="G168" s="20">
        <v>56073.53891789688</v>
      </c>
      <c r="H168" s="20">
        <v>60727.18854009706</v>
      </c>
      <c r="I168" s="20">
        <v>50434.81340110475</v>
      </c>
      <c r="J168" s="20">
        <v>38041.136512390935</v>
      </c>
      <c r="K168" s="20">
        <v>42711.78577296101</v>
      </c>
      <c r="L168" s="20">
        <v>46026.45664275191</v>
      </c>
      <c r="M168" s="20">
        <v>65383.67782974122</v>
      </c>
      <c r="N168" s="21">
        <v>582479.2915433274</v>
      </c>
      <c r="P168" s="165"/>
    </row>
    <row r="169" spans="1:16" ht="12">
      <c r="A169" s="19" t="s">
        <v>56</v>
      </c>
      <c r="B169" s="20">
        <v>8391.11476969165</v>
      </c>
      <c r="C169" s="20">
        <v>6558.947168905477</v>
      </c>
      <c r="D169" s="20">
        <v>7310.961050499358</v>
      </c>
      <c r="E169" s="20">
        <v>7315.695775143484</v>
      </c>
      <c r="F169" s="20">
        <v>8835.19286354001</v>
      </c>
      <c r="G169" s="20">
        <v>8489.764843470908</v>
      </c>
      <c r="H169" s="20">
        <v>10048.514139020777</v>
      </c>
      <c r="I169" s="20">
        <v>8124.015131847988</v>
      </c>
      <c r="J169" s="20">
        <v>7963.821089845813</v>
      </c>
      <c r="K169" s="20">
        <v>7543.875012019955</v>
      </c>
      <c r="L169" s="20">
        <v>6220.911547352625</v>
      </c>
      <c r="M169" s="20">
        <v>4935.568122428348</v>
      </c>
      <c r="N169" s="21">
        <v>91738.38151376639</v>
      </c>
      <c r="P169" s="165"/>
    </row>
    <row r="170" spans="1:16" ht="12">
      <c r="A170" s="19" t="s">
        <v>57</v>
      </c>
      <c r="B170" s="20">
        <v>2267.318715862908</v>
      </c>
      <c r="C170" s="20">
        <v>409.3444259476146</v>
      </c>
      <c r="D170" s="20">
        <v>674.198350371832</v>
      </c>
      <c r="E170" s="20">
        <v>562.1823982927856</v>
      </c>
      <c r="F170" s="20">
        <v>658.848740107076</v>
      </c>
      <c r="G170" s="20">
        <v>1185.8252229885047</v>
      </c>
      <c r="H170" s="20">
        <v>1158.2943696450009</v>
      </c>
      <c r="I170" s="20">
        <v>3170.8551782244167</v>
      </c>
      <c r="J170" s="20">
        <v>1328.2123810946546</v>
      </c>
      <c r="K170" s="20">
        <v>413.9901949857911</v>
      </c>
      <c r="L170" s="20">
        <v>553.3208307791515</v>
      </c>
      <c r="M170" s="20">
        <v>794.4199512400953</v>
      </c>
      <c r="N170" s="21">
        <v>13176.81075953983</v>
      </c>
      <c r="P170" s="165"/>
    </row>
    <row r="171" spans="1:16" ht="12">
      <c r="A171" s="19" t="s">
        <v>58</v>
      </c>
      <c r="B171" s="20">
        <v>3873.2594940207973</v>
      </c>
      <c r="C171" s="20">
        <v>2292.7474233215685</v>
      </c>
      <c r="D171" s="20">
        <v>2833.613402473059</v>
      </c>
      <c r="E171" s="20">
        <v>1625.3992276927572</v>
      </c>
      <c r="F171" s="20">
        <v>1167.9567417821288</v>
      </c>
      <c r="G171" s="20">
        <v>3174.1032780557575</v>
      </c>
      <c r="H171" s="20">
        <v>1946.6884800086593</v>
      </c>
      <c r="I171" s="20">
        <v>6471.344198945876</v>
      </c>
      <c r="J171" s="20">
        <v>6355.3278556063215</v>
      </c>
      <c r="K171" s="20">
        <v>8214.373318601818</v>
      </c>
      <c r="L171" s="20">
        <v>6046.030113279518</v>
      </c>
      <c r="M171" s="20">
        <v>6697.505722865026</v>
      </c>
      <c r="N171" s="21">
        <v>50698.34925665329</v>
      </c>
      <c r="P171" s="165"/>
    </row>
    <row r="172" spans="1:16" ht="12">
      <c r="A172" s="2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4"/>
      <c r="M172" s="24"/>
      <c r="N172" s="25"/>
      <c r="P172" s="165"/>
    </row>
    <row r="173" spans="1:16" ht="12">
      <c r="A173" s="19" t="s">
        <v>59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9"/>
      <c r="P173" s="165"/>
    </row>
    <row r="174" spans="1:16" ht="12">
      <c r="A174" s="19" t="s">
        <v>331</v>
      </c>
      <c r="B174" s="40">
        <v>25.730237690235285</v>
      </c>
      <c r="C174" s="40">
        <v>26.973105469137803</v>
      </c>
      <c r="D174" s="40">
        <v>28.440310302893895</v>
      </c>
      <c r="E174" s="40">
        <v>28.883872272594196</v>
      </c>
      <c r="F174" s="40">
        <v>32.45560705354912</v>
      </c>
      <c r="G174" s="40">
        <v>31.699575655661178</v>
      </c>
      <c r="H174" s="40">
        <v>31.39644830124268</v>
      </c>
      <c r="I174" s="40">
        <v>30.866561791460654</v>
      </c>
      <c r="J174" s="40">
        <v>33.68207937942172</v>
      </c>
      <c r="K174" s="40">
        <v>30.63258935829057</v>
      </c>
      <c r="L174" s="40">
        <v>26.667894365959903</v>
      </c>
      <c r="M174" s="40">
        <v>26.550657424342965</v>
      </c>
      <c r="N174" s="41">
        <v>29.60811171524075</v>
      </c>
      <c r="P174" s="165"/>
    </row>
    <row r="175" spans="1:16" ht="12">
      <c r="A175" s="19" t="s">
        <v>332</v>
      </c>
      <c r="B175" s="40">
        <v>74.26976230976472</v>
      </c>
      <c r="C175" s="40">
        <v>73.0268945308622</v>
      </c>
      <c r="D175" s="40">
        <v>71.55968969710611</v>
      </c>
      <c r="E175" s="40">
        <v>71.1161277274058</v>
      </c>
      <c r="F175" s="40">
        <v>67.54439294645087</v>
      </c>
      <c r="G175" s="40">
        <v>68.30042434433882</v>
      </c>
      <c r="H175" s="40">
        <v>68.60355169875731</v>
      </c>
      <c r="I175" s="40">
        <v>69.13343820853935</v>
      </c>
      <c r="J175" s="40">
        <v>66.31792062057828</v>
      </c>
      <c r="K175" s="40">
        <v>69.36741064170943</v>
      </c>
      <c r="L175" s="40">
        <v>73.33210563404009</v>
      </c>
      <c r="M175" s="40">
        <v>73.44934257565703</v>
      </c>
      <c r="N175" s="41">
        <v>70.39188828475925</v>
      </c>
      <c r="P175" s="165"/>
    </row>
    <row r="176" spans="1:16" ht="12">
      <c r="A176" s="56" t="s">
        <v>60</v>
      </c>
      <c r="B176" s="31">
        <v>6.306949928452769</v>
      </c>
      <c r="C176" s="31">
        <v>6.046663475362088</v>
      </c>
      <c r="D176" s="31">
        <v>5.630520947363536</v>
      </c>
      <c r="E176" s="31">
        <v>5.7692259311558765</v>
      </c>
      <c r="F176" s="31">
        <v>5.437733014784276</v>
      </c>
      <c r="G176" s="31">
        <v>5.303880383402098</v>
      </c>
      <c r="H176" s="31">
        <v>5.362870687410701</v>
      </c>
      <c r="I176" s="31">
        <v>5.43706838517774</v>
      </c>
      <c r="J176" s="31">
        <v>5.375523106187407</v>
      </c>
      <c r="K176" s="31">
        <v>5.689186425459161</v>
      </c>
      <c r="L176" s="31">
        <v>6.185518502353097</v>
      </c>
      <c r="M176" s="31">
        <v>6.252347973460104</v>
      </c>
      <c r="N176" s="32">
        <v>5.7106681202228415</v>
      </c>
      <c r="P176" s="165"/>
    </row>
    <row r="177" spans="1:16" ht="12">
      <c r="A177" s="29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7"/>
      <c r="P177" s="165"/>
    </row>
    <row r="178" spans="1:16" ht="12">
      <c r="A178" s="19" t="s">
        <v>61</v>
      </c>
      <c r="B178" s="20">
        <v>12298.951894885015</v>
      </c>
      <c r="C178" s="20">
        <v>15236.71416105735</v>
      </c>
      <c r="D178" s="20">
        <v>14587.127392169612</v>
      </c>
      <c r="E178" s="20">
        <v>17401.988120878053</v>
      </c>
      <c r="F178" s="20">
        <v>12478.669462907543</v>
      </c>
      <c r="G178" s="20">
        <v>13448.231441122227</v>
      </c>
      <c r="H178" s="20">
        <v>13623.071176127778</v>
      </c>
      <c r="I178" s="20">
        <v>10916.251184413923</v>
      </c>
      <c r="J178" s="20">
        <v>11857.633351858547</v>
      </c>
      <c r="K178" s="20">
        <v>14877.376977538821</v>
      </c>
      <c r="L178" s="20">
        <v>13298.33677546341</v>
      </c>
      <c r="M178" s="20">
        <v>9087.671305947648</v>
      </c>
      <c r="N178" s="21">
        <v>159112.02324436995</v>
      </c>
      <c r="P178" s="165"/>
    </row>
    <row r="179" spans="1:16" ht="12">
      <c r="A179" s="19" t="s">
        <v>62</v>
      </c>
      <c r="B179" s="20">
        <v>341900.7578255796</v>
      </c>
      <c r="C179" s="20">
        <v>337164.854720716</v>
      </c>
      <c r="D179" s="20">
        <v>397663.1374644952</v>
      </c>
      <c r="E179" s="20">
        <v>377609.0986097501</v>
      </c>
      <c r="F179" s="20">
        <v>388120.8469128978</v>
      </c>
      <c r="G179" s="20">
        <v>452334.2350651813</v>
      </c>
      <c r="H179" s="20">
        <v>501957.808501641</v>
      </c>
      <c r="I179" s="20">
        <v>461250.90499949135</v>
      </c>
      <c r="J179" s="20">
        <v>351709.7818414577</v>
      </c>
      <c r="K179" s="20">
        <v>391932.5726616183</v>
      </c>
      <c r="L179" s="20">
        <v>367118.06571930816</v>
      </c>
      <c r="M179" s="20">
        <v>429478.1254027302</v>
      </c>
      <c r="N179" s="21">
        <v>4798240.189724866</v>
      </c>
      <c r="P179" s="165"/>
    </row>
    <row r="180" spans="1:16" ht="12">
      <c r="A180" s="29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7"/>
      <c r="P180" s="165"/>
    </row>
    <row r="181" spans="1:16" ht="12">
      <c r="A181" s="19" t="s">
        <v>63</v>
      </c>
      <c r="B181" s="20">
        <v>71648.72785258233</v>
      </c>
      <c r="C181" s="20">
        <v>81370.35011055584</v>
      </c>
      <c r="D181" s="20">
        <v>100220.34122938369</v>
      </c>
      <c r="E181" s="20">
        <v>104687.22358752479</v>
      </c>
      <c r="F181" s="20">
        <v>107781.1773489514</v>
      </c>
      <c r="G181" s="20">
        <v>129802.28055613198</v>
      </c>
      <c r="H181" s="20">
        <v>141093.1370655053</v>
      </c>
      <c r="I181" s="20">
        <v>138502.01955286236</v>
      </c>
      <c r="J181" s="20">
        <v>104668.52041452586</v>
      </c>
      <c r="K181" s="20">
        <v>103531.24764950697</v>
      </c>
      <c r="L181" s="20">
        <v>87086.46924330396</v>
      </c>
      <c r="M181" s="20">
        <v>93426.33513717234</v>
      </c>
      <c r="N181" s="21">
        <v>1263817.8297480068</v>
      </c>
      <c r="P181" s="165"/>
    </row>
    <row r="182" spans="1:16" ht="12">
      <c r="A182" s="19" t="s">
        <v>64</v>
      </c>
      <c r="B182" s="20">
        <v>282550.98186788225</v>
      </c>
      <c r="C182" s="20">
        <v>271031.21877121757</v>
      </c>
      <c r="D182" s="20">
        <v>312029.9236272811</v>
      </c>
      <c r="E182" s="20">
        <v>290323.8631431034</v>
      </c>
      <c r="F182" s="20">
        <v>292818.3390268539</v>
      </c>
      <c r="G182" s="20">
        <v>335980.18595017155</v>
      </c>
      <c r="H182" s="20">
        <v>374487.7426122634</v>
      </c>
      <c r="I182" s="20">
        <v>333665.13663104293</v>
      </c>
      <c r="J182" s="20">
        <v>258898.89477879036</v>
      </c>
      <c r="K182" s="20">
        <v>303278.70198965014</v>
      </c>
      <c r="L182" s="20">
        <v>293329.93325146765</v>
      </c>
      <c r="M182" s="20">
        <v>345139.4615715055</v>
      </c>
      <c r="N182" s="21">
        <v>3693534.3832212295</v>
      </c>
      <c r="P182" s="165"/>
    </row>
    <row r="183" spans="1:16" ht="12">
      <c r="A183" s="29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7"/>
      <c r="P183" s="165"/>
    </row>
    <row r="184" spans="1:16" ht="12">
      <c r="A184" s="19" t="s">
        <v>65</v>
      </c>
      <c r="B184" s="20">
        <v>278509.36743584595</v>
      </c>
      <c r="C184" s="20">
        <v>266693.64369930635</v>
      </c>
      <c r="D184" s="20">
        <v>307930.10138940206</v>
      </c>
      <c r="E184" s="20">
        <v>285953.1741743104</v>
      </c>
      <c r="F184" s="20">
        <v>289284.0023087839</v>
      </c>
      <c r="G184" s="20">
        <v>332383.9379040316</v>
      </c>
      <c r="H184" s="20">
        <v>370184.38498333073</v>
      </c>
      <c r="I184" s="20">
        <v>330066.13285837305</v>
      </c>
      <c r="J184" s="20">
        <v>255680.7151508364</v>
      </c>
      <c r="K184" s="20">
        <v>299036.65980277583</v>
      </c>
      <c r="L184" s="20">
        <v>289392.8513959117</v>
      </c>
      <c r="M184" s="20">
        <v>341849.61517879635</v>
      </c>
      <c r="N184" s="21">
        <v>3646964.5862817043</v>
      </c>
      <c r="P184" s="165"/>
    </row>
    <row r="185" spans="1:16" ht="12">
      <c r="A185" s="57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44"/>
      <c r="P185" s="165"/>
    </row>
    <row r="186" spans="1:16" ht="5.25" customHeight="1">
      <c r="A186" s="3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36"/>
      <c r="P186" s="165"/>
    </row>
    <row r="187" spans="1:16" ht="12">
      <c r="A187" s="46" t="s">
        <v>304</v>
      </c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36"/>
      <c r="P187" s="165"/>
    </row>
    <row r="188" spans="1:16" ht="12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1"/>
      <c r="P188" s="165"/>
    </row>
    <row r="189" spans="1:16" ht="12">
      <c r="A189" s="14" t="s">
        <v>303</v>
      </c>
      <c r="B189" s="249" t="s">
        <v>0</v>
      </c>
      <c r="C189" s="249" t="s">
        <v>1</v>
      </c>
      <c r="D189" s="249" t="s">
        <v>2</v>
      </c>
      <c r="E189" s="249" t="s">
        <v>3</v>
      </c>
      <c r="F189" s="249" t="s">
        <v>4</v>
      </c>
      <c r="G189" s="249" t="s">
        <v>5</v>
      </c>
      <c r="H189" s="249" t="s">
        <v>6</v>
      </c>
      <c r="I189" s="249" t="s">
        <v>7</v>
      </c>
      <c r="J189" s="249" t="s">
        <v>8</v>
      </c>
      <c r="K189" s="249" t="s">
        <v>9</v>
      </c>
      <c r="L189" s="249" t="s">
        <v>10</v>
      </c>
      <c r="M189" s="249" t="s">
        <v>11</v>
      </c>
      <c r="N189" s="251" t="s">
        <v>90</v>
      </c>
      <c r="P189" s="165"/>
    </row>
    <row r="190" spans="1:16" ht="12">
      <c r="A190" s="15" t="s">
        <v>238</v>
      </c>
      <c r="B190" s="250" t="s">
        <v>0</v>
      </c>
      <c r="C190" s="250" t="s">
        <v>0</v>
      </c>
      <c r="D190" s="250" t="s">
        <v>0</v>
      </c>
      <c r="E190" s="250" t="s">
        <v>0</v>
      </c>
      <c r="F190" s="250" t="s">
        <v>0</v>
      </c>
      <c r="G190" s="250" t="s">
        <v>0</v>
      </c>
      <c r="H190" s="250" t="s">
        <v>0</v>
      </c>
      <c r="I190" s="250" t="s">
        <v>0</v>
      </c>
      <c r="J190" s="250" t="s">
        <v>0</v>
      </c>
      <c r="K190" s="250" t="s">
        <v>0</v>
      </c>
      <c r="L190" s="250" t="s">
        <v>0</v>
      </c>
      <c r="M190" s="250" t="s">
        <v>0</v>
      </c>
      <c r="N190" s="252"/>
      <c r="P190" s="165"/>
    </row>
    <row r="191" spans="1:19" ht="12">
      <c r="A191" s="29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48"/>
      <c r="P191" s="165"/>
      <c r="R191" s="3"/>
      <c r="S191" s="3"/>
    </row>
    <row r="192" spans="1:16" ht="12">
      <c r="A192" s="19" t="s">
        <v>75</v>
      </c>
      <c r="B192" s="20">
        <v>169435.00000000958</v>
      </c>
      <c r="C192" s="20">
        <v>165242.99999999724</v>
      </c>
      <c r="D192" s="49">
        <v>184877.00000001217</v>
      </c>
      <c r="E192" s="50">
        <v>146718.00000001205</v>
      </c>
      <c r="F192" s="50">
        <v>146743.00000000861</v>
      </c>
      <c r="G192" s="50">
        <v>142037.99999999543</v>
      </c>
      <c r="H192" s="50">
        <v>165346.99999999726</v>
      </c>
      <c r="I192" s="50">
        <v>175383.99999999625</v>
      </c>
      <c r="J192" s="50">
        <v>164901.99999999485</v>
      </c>
      <c r="K192" s="50">
        <v>157642.99999999691</v>
      </c>
      <c r="L192" s="50">
        <v>155869.99999999136</v>
      </c>
      <c r="M192" s="50">
        <v>185342.0000000048</v>
      </c>
      <c r="N192" s="51">
        <v>1959542.0000000168</v>
      </c>
      <c r="P192" s="165"/>
    </row>
    <row r="193" spans="1:16" ht="12">
      <c r="A193" s="19" t="s">
        <v>76</v>
      </c>
      <c r="B193" s="20">
        <v>1433098.0096666485</v>
      </c>
      <c r="C193" s="20">
        <v>1310294.467558102</v>
      </c>
      <c r="D193" s="20">
        <v>1415229.2783938968</v>
      </c>
      <c r="E193" s="20">
        <v>1126259.7138127396</v>
      </c>
      <c r="F193" s="20">
        <v>1173002.7112780104</v>
      </c>
      <c r="G193" s="20">
        <v>996820.2545276976</v>
      </c>
      <c r="H193" s="20">
        <v>1242149.436305063</v>
      </c>
      <c r="I193" s="20">
        <v>1453371.3848745604</v>
      </c>
      <c r="J193" s="20">
        <v>1202750.5505842254</v>
      </c>
      <c r="K193" s="20">
        <v>1128085.7471860338</v>
      </c>
      <c r="L193" s="20">
        <v>1167395.0277478052</v>
      </c>
      <c r="M193" s="20">
        <v>1514393.2568417639</v>
      </c>
      <c r="N193" s="51">
        <v>15162849.838776544</v>
      </c>
      <c r="O193" s="10"/>
      <c r="P193" s="165"/>
    </row>
    <row r="194" spans="1:16" ht="12">
      <c r="A194" s="19" t="s">
        <v>77</v>
      </c>
      <c r="B194" s="20">
        <v>46228.96805376285</v>
      </c>
      <c r="C194" s="20">
        <v>46796.23098421793</v>
      </c>
      <c r="D194" s="20">
        <v>45652.55736754506</v>
      </c>
      <c r="E194" s="20">
        <v>37541.990460424655</v>
      </c>
      <c r="F194" s="20">
        <v>37838.79713800034</v>
      </c>
      <c r="G194" s="20">
        <v>33227.34181758992</v>
      </c>
      <c r="H194" s="20">
        <v>40069.33665500204</v>
      </c>
      <c r="I194" s="20">
        <v>46882.947899179366</v>
      </c>
      <c r="J194" s="20">
        <v>40091.68501947418</v>
      </c>
      <c r="K194" s="20">
        <v>36389.8628124527</v>
      </c>
      <c r="L194" s="20">
        <v>38913.167591593505</v>
      </c>
      <c r="M194" s="20">
        <v>48851.395381992385</v>
      </c>
      <c r="N194" s="21">
        <v>41542.05435281245</v>
      </c>
      <c r="O194" s="10"/>
      <c r="P194" s="165"/>
    </row>
    <row r="195" spans="1:16" ht="12">
      <c r="A195" s="19" t="s">
        <v>78</v>
      </c>
      <c r="B195" s="20">
        <v>232919</v>
      </c>
      <c r="C195" s="20">
        <v>215392</v>
      </c>
      <c r="D195" s="20">
        <v>240013</v>
      </c>
      <c r="E195" s="20">
        <v>212616</v>
      </c>
      <c r="F195" s="20">
        <v>198001</v>
      </c>
      <c r="G195" s="20">
        <v>198612</v>
      </c>
      <c r="H195" s="20">
        <v>208614</v>
      </c>
      <c r="I195" s="20">
        <v>211118</v>
      </c>
      <c r="J195" s="20">
        <v>203849</v>
      </c>
      <c r="K195" s="20">
        <v>201542</v>
      </c>
      <c r="L195" s="20">
        <v>199649</v>
      </c>
      <c r="M195" s="20">
        <v>236056</v>
      </c>
      <c r="N195" s="51">
        <v>2558381</v>
      </c>
      <c r="P195" s="165"/>
    </row>
    <row r="196" spans="1:16" ht="12">
      <c r="A196" s="22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4"/>
      <c r="M196" s="24"/>
      <c r="N196" s="25"/>
      <c r="P196" s="165"/>
    </row>
    <row r="197" spans="1:16" ht="12">
      <c r="A197" s="19" t="s">
        <v>79</v>
      </c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51"/>
      <c r="P197" s="165"/>
    </row>
    <row r="198" spans="1:16" ht="12">
      <c r="A198" s="241" t="s">
        <v>86</v>
      </c>
      <c r="B198" s="20">
        <v>139318.98594358287</v>
      </c>
      <c r="C198" s="20">
        <v>139424.19814147014</v>
      </c>
      <c r="D198" s="20">
        <v>157012.57519377535</v>
      </c>
      <c r="E198" s="50">
        <v>125850.18839455383</v>
      </c>
      <c r="F198" s="50">
        <v>135177.2473273402</v>
      </c>
      <c r="G198" s="50">
        <v>133151.2159735109</v>
      </c>
      <c r="H198" s="50">
        <v>151884.75549203058</v>
      </c>
      <c r="I198" s="50">
        <v>161519.58962463285</v>
      </c>
      <c r="J198" s="50">
        <v>153595.31121058174</v>
      </c>
      <c r="K198" s="50">
        <v>145484.02376527005</v>
      </c>
      <c r="L198" s="50">
        <v>137102.62504960017</v>
      </c>
      <c r="M198" s="50">
        <v>161771.65912044348</v>
      </c>
      <c r="N198" s="51">
        <v>1741292.3752367923</v>
      </c>
      <c r="P198" s="165"/>
    </row>
    <row r="199" spans="1:16" ht="12">
      <c r="A199" s="242" t="s">
        <v>87</v>
      </c>
      <c r="B199" s="20">
        <v>110588.5084936215</v>
      </c>
      <c r="C199" s="20">
        <v>108769.47661364655</v>
      </c>
      <c r="D199" s="20">
        <v>126925.30447724953</v>
      </c>
      <c r="E199" s="50">
        <v>99526.7364202998</v>
      </c>
      <c r="F199" s="50">
        <v>106203.18170690967</v>
      </c>
      <c r="G199" s="50">
        <v>104538.68326748</v>
      </c>
      <c r="H199" s="50">
        <v>119295.67050210979</v>
      </c>
      <c r="I199" s="50">
        <v>128851.07043646579</v>
      </c>
      <c r="J199" s="50">
        <v>122052.71031265044</v>
      </c>
      <c r="K199" s="50">
        <v>113775.64931793402</v>
      </c>
      <c r="L199" s="50">
        <v>106878.95630489234</v>
      </c>
      <c r="M199" s="50">
        <v>127712.22129832284</v>
      </c>
      <c r="N199" s="51">
        <v>1375118.1691515823</v>
      </c>
      <c r="P199" s="165"/>
    </row>
    <row r="200" spans="1:16" ht="12">
      <c r="A200" s="242"/>
      <c r="B200" s="26"/>
      <c r="C200" s="26"/>
      <c r="D200" s="26"/>
      <c r="E200" s="50"/>
      <c r="F200" s="50"/>
      <c r="G200" s="50"/>
      <c r="H200" s="50"/>
      <c r="I200" s="50"/>
      <c r="J200" s="50"/>
      <c r="K200" s="50"/>
      <c r="L200" s="50"/>
      <c r="M200" s="50"/>
      <c r="N200" s="51"/>
      <c r="P200" s="165"/>
    </row>
    <row r="201" spans="1:16" ht="12">
      <c r="A201" s="47" t="s">
        <v>88</v>
      </c>
      <c r="B201" s="20">
        <v>6840.469350381415</v>
      </c>
      <c r="C201" s="20">
        <v>8050.848933657677</v>
      </c>
      <c r="D201" s="20">
        <v>8576.914306359804</v>
      </c>
      <c r="E201" s="50">
        <v>8192.643800746551</v>
      </c>
      <c r="F201" s="50">
        <v>5832.272987381075</v>
      </c>
      <c r="G201" s="50">
        <v>4841.914464150398</v>
      </c>
      <c r="H201" s="50">
        <v>6590.557200656062</v>
      </c>
      <c r="I201" s="50">
        <v>6248.745559518622</v>
      </c>
      <c r="J201" s="50">
        <v>6502.6522699710085</v>
      </c>
      <c r="K201" s="50">
        <v>6394.3358301054905</v>
      </c>
      <c r="L201" s="50">
        <v>7104.71549578829</v>
      </c>
      <c r="M201" s="50">
        <v>9189.700978892779</v>
      </c>
      <c r="N201" s="51">
        <v>84365.77117760917</v>
      </c>
      <c r="P201" s="165"/>
    </row>
    <row r="202" spans="1:16" ht="12">
      <c r="A202" s="242" t="s">
        <v>89</v>
      </c>
      <c r="B202" s="20">
        <v>1595.9458410750185</v>
      </c>
      <c r="C202" s="20">
        <v>1808.3923613271254</v>
      </c>
      <c r="D202" s="20">
        <v>2045.8216085415472</v>
      </c>
      <c r="E202" s="50">
        <v>2852.8888187606153</v>
      </c>
      <c r="F202" s="50">
        <v>591.8415400647966</v>
      </c>
      <c r="G202" s="50">
        <v>237.84885281903146</v>
      </c>
      <c r="H202" s="50">
        <v>2119.668867012979</v>
      </c>
      <c r="I202" s="50">
        <v>921.1884813822215</v>
      </c>
      <c r="J202" s="50">
        <v>748.7046148446169</v>
      </c>
      <c r="K202" s="50">
        <v>575.6614364891811</v>
      </c>
      <c r="L202" s="50">
        <v>807.3666354183273</v>
      </c>
      <c r="M202" s="50">
        <v>1693.6480692506634</v>
      </c>
      <c r="N202" s="51">
        <v>15998.977126986125</v>
      </c>
      <c r="P202" s="165"/>
    </row>
    <row r="203" spans="1:16" ht="12">
      <c r="A203" s="242"/>
      <c r="B203" s="26"/>
      <c r="C203" s="26"/>
      <c r="D203" s="26"/>
      <c r="E203" s="50"/>
      <c r="F203" s="50"/>
      <c r="G203" s="50"/>
      <c r="H203" s="50"/>
      <c r="I203" s="50"/>
      <c r="J203" s="50"/>
      <c r="K203" s="50"/>
      <c r="L203" s="50"/>
      <c r="M203" s="50"/>
      <c r="N203" s="51"/>
      <c r="P203" s="165"/>
    </row>
    <row r="204" spans="1:16" ht="12">
      <c r="A204" s="47" t="s">
        <v>20</v>
      </c>
      <c r="B204" s="20">
        <v>31792.52538693584</v>
      </c>
      <c r="C204" s="20">
        <v>31479.865508747058</v>
      </c>
      <c r="D204" s="20">
        <v>32592.24807329451</v>
      </c>
      <c r="E204" s="50">
        <v>25179.691546407666</v>
      </c>
      <c r="F204" s="50">
        <v>22184.022153697908</v>
      </c>
      <c r="G204" s="50">
        <v>14976.858416743604</v>
      </c>
      <c r="H204" s="50">
        <v>20025.155473588988</v>
      </c>
      <c r="I204" s="50">
        <v>19085.745911490994</v>
      </c>
      <c r="J204" s="50">
        <v>18635.768603956374</v>
      </c>
      <c r="K204" s="50">
        <v>20749.493466296295</v>
      </c>
      <c r="L204" s="50">
        <v>26128.45227266084</v>
      </c>
      <c r="M204" s="50">
        <v>31741.9001414364</v>
      </c>
      <c r="N204" s="51">
        <v>294571.7269552565</v>
      </c>
      <c r="P204" s="165"/>
    </row>
    <row r="205" spans="1:16" ht="12">
      <c r="A205" s="242" t="s">
        <v>21</v>
      </c>
      <c r="B205" s="20">
        <v>31679.4174540432</v>
      </c>
      <c r="C205" s="20">
        <v>30881.334238894764</v>
      </c>
      <c r="D205" s="20">
        <v>31896.573545898293</v>
      </c>
      <c r="E205" s="50">
        <v>25038.097992432788</v>
      </c>
      <c r="F205" s="50">
        <v>21742.105050695143</v>
      </c>
      <c r="G205" s="50">
        <v>14742.952312290668</v>
      </c>
      <c r="H205" s="50">
        <v>19828.652104407352</v>
      </c>
      <c r="I205" s="50">
        <v>18633.536172082473</v>
      </c>
      <c r="J205" s="50">
        <v>18127.68862485669</v>
      </c>
      <c r="K205" s="50">
        <v>20395.161015883794</v>
      </c>
      <c r="L205" s="50">
        <v>25868.631634879686</v>
      </c>
      <c r="M205" s="50">
        <v>30980.986604278984</v>
      </c>
      <c r="N205" s="51">
        <v>289815.13675064384</v>
      </c>
      <c r="P205" s="165"/>
    </row>
    <row r="206" spans="1:16" ht="12">
      <c r="A206" s="242" t="s">
        <v>22</v>
      </c>
      <c r="B206" s="20">
        <v>18383.835203836563</v>
      </c>
      <c r="C206" s="20">
        <v>15662.301694664431</v>
      </c>
      <c r="D206" s="20">
        <v>17986.608644775777</v>
      </c>
      <c r="E206" s="50">
        <v>11640.965952309623</v>
      </c>
      <c r="F206" s="50">
        <v>6840.652950591935</v>
      </c>
      <c r="G206" s="50">
        <v>4739.332911456466</v>
      </c>
      <c r="H206" s="50">
        <v>5233.216102437775</v>
      </c>
      <c r="I206" s="50">
        <v>5268.6160081561075</v>
      </c>
      <c r="J206" s="50">
        <v>4796.895610010277</v>
      </c>
      <c r="K206" s="50">
        <v>6255.964794044366</v>
      </c>
      <c r="L206" s="50">
        <v>10581.311516724618</v>
      </c>
      <c r="M206" s="50">
        <v>14468.15283563984</v>
      </c>
      <c r="N206" s="51">
        <v>121857.85422464777</v>
      </c>
      <c r="P206" s="165"/>
    </row>
    <row r="207" spans="1:16" ht="12">
      <c r="A207" s="242"/>
      <c r="B207" s="26"/>
      <c r="C207" s="26"/>
      <c r="D207" s="26"/>
      <c r="E207" s="50"/>
      <c r="F207" s="50"/>
      <c r="G207" s="50"/>
      <c r="H207" s="50"/>
      <c r="I207" s="50"/>
      <c r="J207" s="50"/>
      <c r="K207" s="50"/>
      <c r="L207" s="50"/>
      <c r="M207" s="50"/>
      <c r="N207" s="51"/>
      <c r="P207" s="165"/>
    </row>
    <row r="208" spans="1:16" ht="12.75">
      <c r="A208" s="47" t="s">
        <v>333</v>
      </c>
      <c r="B208" s="20">
        <v>514.9208771174323</v>
      </c>
      <c r="C208" s="20">
        <v>680.9138438897135</v>
      </c>
      <c r="D208" s="20">
        <v>782.3217040553403</v>
      </c>
      <c r="E208" s="50">
        <v>535.5265635834052</v>
      </c>
      <c r="F208" s="50">
        <v>823.925913710294</v>
      </c>
      <c r="G208" s="50">
        <v>415.19318996573804</v>
      </c>
      <c r="H208" s="50">
        <v>521.9297833443477</v>
      </c>
      <c r="I208" s="50">
        <v>542.70549276257</v>
      </c>
      <c r="J208" s="50">
        <v>1432.8145296002965</v>
      </c>
      <c r="K208" s="50">
        <v>969.8855853813761</v>
      </c>
      <c r="L208" s="50">
        <v>516.2184281660766</v>
      </c>
      <c r="M208" s="50">
        <v>917.0852926902915</v>
      </c>
      <c r="N208" s="51">
        <v>8653.441204266881</v>
      </c>
      <c r="P208" s="165"/>
    </row>
    <row r="209" spans="1:16" ht="12.75">
      <c r="A209" s="242" t="s">
        <v>334</v>
      </c>
      <c r="B209" s="20">
        <v>29.76850927958491</v>
      </c>
      <c r="C209" s="20">
        <v>42.00191893506746</v>
      </c>
      <c r="D209" s="20">
        <v>13.437340588335319</v>
      </c>
      <c r="E209" s="50">
        <v>0</v>
      </c>
      <c r="F209" s="50">
        <v>9.78002752028939</v>
      </c>
      <c r="G209" s="50">
        <v>12.463359131679812</v>
      </c>
      <c r="H209" s="50">
        <v>2.582933844678811</v>
      </c>
      <c r="I209" s="50">
        <v>37.4933530484803</v>
      </c>
      <c r="J209" s="50">
        <v>17.360198618075856</v>
      </c>
      <c r="K209" s="50">
        <v>101.24029352517962</v>
      </c>
      <c r="L209" s="50">
        <v>89.38365237761587</v>
      </c>
      <c r="M209" s="50">
        <v>17.57228514323784</v>
      </c>
      <c r="N209" s="51">
        <v>373.08387201222513</v>
      </c>
      <c r="P209" s="165"/>
    </row>
    <row r="210" spans="1:16" ht="12">
      <c r="A210" s="242"/>
      <c r="B210" s="26"/>
      <c r="C210" s="26"/>
      <c r="D210" s="26"/>
      <c r="E210" s="50"/>
      <c r="F210" s="50"/>
      <c r="G210" s="50"/>
      <c r="H210" s="50"/>
      <c r="I210" s="50"/>
      <c r="J210" s="50"/>
      <c r="K210" s="50"/>
      <c r="L210" s="50"/>
      <c r="M210" s="50"/>
      <c r="N210" s="51"/>
      <c r="P210" s="165"/>
    </row>
    <row r="211" spans="1:16" ht="12.75">
      <c r="A211" s="47" t="s">
        <v>335</v>
      </c>
      <c r="B211" s="20">
        <v>345.0368818519917</v>
      </c>
      <c r="C211" s="20">
        <v>1273.8346495865355</v>
      </c>
      <c r="D211" s="20">
        <v>1205.7481829425894</v>
      </c>
      <c r="E211" s="50">
        <v>760.7621638390356</v>
      </c>
      <c r="F211" s="50">
        <v>1485.74479499979</v>
      </c>
      <c r="G211" s="50">
        <v>504.5677977442971</v>
      </c>
      <c r="H211" s="50">
        <v>642.347914876352</v>
      </c>
      <c r="I211" s="50">
        <v>775.1207963203742</v>
      </c>
      <c r="J211" s="50">
        <v>1218.8549212111259</v>
      </c>
      <c r="K211" s="50">
        <v>689.8062895339846</v>
      </c>
      <c r="L211" s="50">
        <v>632.4195669522969</v>
      </c>
      <c r="M211" s="50">
        <v>1639.9890115039477</v>
      </c>
      <c r="N211" s="51">
        <v>11174.23297136232</v>
      </c>
      <c r="P211" s="165"/>
    </row>
    <row r="212" spans="1:16" ht="12.75">
      <c r="A212" s="242" t="s">
        <v>336</v>
      </c>
      <c r="B212" s="20">
        <v>0.5501653803748622</v>
      </c>
      <c r="C212" s="20">
        <v>25.82822813937414</v>
      </c>
      <c r="D212" s="20">
        <v>6.881040453751058</v>
      </c>
      <c r="E212" s="50">
        <v>13.837007348029392</v>
      </c>
      <c r="F212" s="50">
        <v>5.696997715738019</v>
      </c>
      <c r="G212" s="50">
        <v>1.891651865008881</v>
      </c>
      <c r="H212" s="50">
        <v>25.875647668393782</v>
      </c>
      <c r="I212" s="50">
        <v>28.048395459923533</v>
      </c>
      <c r="J212" s="50">
        <v>161.76655872344566</v>
      </c>
      <c r="K212" s="50">
        <v>11.762027935851009</v>
      </c>
      <c r="L212" s="50">
        <v>6.957536164255716</v>
      </c>
      <c r="M212" s="50">
        <v>28.091969309268208</v>
      </c>
      <c r="N212" s="51">
        <v>317.18722616341427</v>
      </c>
      <c r="P212" s="165"/>
    </row>
    <row r="213" spans="1:16" ht="12">
      <c r="A213" s="242"/>
      <c r="B213" s="26"/>
      <c r="C213" s="26"/>
      <c r="D213" s="26"/>
      <c r="E213" s="50"/>
      <c r="F213" s="50"/>
      <c r="G213" s="50"/>
      <c r="H213" s="50"/>
      <c r="I213" s="50"/>
      <c r="J213" s="50"/>
      <c r="K213" s="50"/>
      <c r="L213" s="50"/>
      <c r="M213" s="50"/>
      <c r="N213" s="51"/>
      <c r="P213" s="165"/>
    </row>
    <row r="214" spans="1:16" ht="12">
      <c r="A214" s="47" t="s">
        <v>328</v>
      </c>
      <c r="B214" s="20">
        <v>27922.46365585236</v>
      </c>
      <c r="C214" s="20">
        <v>26958.18622901975</v>
      </c>
      <c r="D214" s="20">
        <v>25909.137216934596</v>
      </c>
      <c r="E214" s="50">
        <v>22479.785475596385</v>
      </c>
      <c r="F214" s="50">
        <v>20694.825189077736</v>
      </c>
      <c r="G214" s="50">
        <v>23088.860767621096</v>
      </c>
      <c r="H214" s="50">
        <v>25558.01751554221</v>
      </c>
      <c r="I214" s="50">
        <v>28139.075245826738</v>
      </c>
      <c r="J214" s="50">
        <v>26866.274197603478</v>
      </c>
      <c r="K214" s="50">
        <v>25572.629980693335</v>
      </c>
      <c r="L214" s="50">
        <v>24415.834453796848</v>
      </c>
      <c r="M214" s="50">
        <v>27167.680466111266</v>
      </c>
      <c r="N214" s="51">
        <v>304772.77039367583</v>
      </c>
      <c r="P214" s="165"/>
    </row>
    <row r="215" spans="1:16" ht="12">
      <c r="A215" s="242" t="s">
        <v>23</v>
      </c>
      <c r="B215" s="20">
        <v>19952.49463268307</v>
      </c>
      <c r="C215" s="20">
        <v>19043.929204071042</v>
      </c>
      <c r="D215" s="20">
        <v>18939.91838968168</v>
      </c>
      <c r="E215" s="50">
        <v>17017.507013334147</v>
      </c>
      <c r="F215" s="50">
        <v>14843.687975701914</v>
      </c>
      <c r="G215" s="50">
        <v>15665.33029931747</v>
      </c>
      <c r="H215" s="50">
        <v>18978.665012982772</v>
      </c>
      <c r="I215" s="50">
        <v>21879.166332847966</v>
      </c>
      <c r="J215" s="50">
        <v>19789.69632087533</v>
      </c>
      <c r="K215" s="50">
        <v>18202.697908467773</v>
      </c>
      <c r="L215" s="50">
        <v>18495.259008296678</v>
      </c>
      <c r="M215" s="50">
        <v>20392.527108028673</v>
      </c>
      <c r="N215" s="51">
        <v>223200.87920628855</v>
      </c>
      <c r="P215" s="165"/>
    </row>
    <row r="216" spans="1:16" ht="12">
      <c r="A216" s="242" t="s">
        <v>24</v>
      </c>
      <c r="B216" s="20">
        <v>13488.736941100708</v>
      </c>
      <c r="C216" s="20">
        <v>12335.447086431745</v>
      </c>
      <c r="D216" s="20">
        <v>11554.442639859011</v>
      </c>
      <c r="E216" s="50">
        <v>10450.24667960842</v>
      </c>
      <c r="F216" s="50">
        <v>9578.794193961607</v>
      </c>
      <c r="G216" s="50">
        <v>10756.047123774382</v>
      </c>
      <c r="H216" s="50">
        <v>10127.75867969043</v>
      </c>
      <c r="I216" s="50">
        <v>10294.764977818284</v>
      </c>
      <c r="J216" s="50">
        <v>11332.921460935682</v>
      </c>
      <c r="K216" s="50">
        <v>12140.371357426307</v>
      </c>
      <c r="L216" s="50">
        <v>9331.43522412905</v>
      </c>
      <c r="M216" s="50">
        <v>11973.100905306204</v>
      </c>
      <c r="N216" s="51">
        <v>133364.06727004185</v>
      </c>
      <c r="P216" s="165"/>
    </row>
    <row r="217" spans="1:16" ht="12">
      <c r="A217" s="242" t="s">
        <v>329</v>
      </c>
      <c r="B217" s="20">
        <v>8593.621907282193</v>
      </c>
      <c r="C217" s="20">
        <v>6171.7276773424865</v>
      </c>
      <c r="D217" s="20">
        <v>5791.304910231433</v>
      </c>
      <c r="E217" s="50">
        <v>5021.553981674424</v>
      </c>
      <c r="F217" s="50">
        <v>3381.894421451082</v>
      </c>
      <c r="G217" s="50">
        <v>3429.614844223232</v>
      </c>
      <c r="H217" s="50">
        <v>5407.523368147453</v>
      </c>
      <c r="I217" s="50">
        <v>7139.0349795428665</v>
      </c>
      <c r="J217" s="50">
        <v>4974.957327063979</v>
      </c>
      <c r="K217" s="50">
        <v>4147.105057250089</v>
      </c>
      <c r="L217" s="50">
        <v>5681.135428052722</v>
      </c>
      <c r="M217" s="50">
        <v>5452.083815483482</v>
      </c>
      <c r="N217" s="51">
        <v>65191.55771774544</v>
      </c>
      <c r="P217" s="165"/>
    </row>
    <row r="218" spans="1:16" ht="12">
      <c r="A218" s="29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51"/>
      <c r="P218" s="165"/>
    </row>
    <row r="219" spans="1:16" ht="12">
      <c r="A219" s="19" t="s">
        <v>70</v>
      </c>
      <c r="B219" s="20">
        <v>58846.491506388076</v>
      </c>
      <c r="C219" s="20">
        <v>56473.52338635069</v>
      </c>
      <c r="D219" s="20">
        <v>57951.69552276263</v>
      </c>
      <c r="E219" s="20">
        <v>47191.26357971225</v>
      </c>
      <c r="F219" s="20">
        <v>40539.81829309894</v>
      </c>
      <c r="G219" s="20">
        <v>37499.316732515435</v>
      </c>
      <c r="H219" s="20">
        <v>46051.32949788748</v>
      </c>
      <c r="I219" s="20">
        <v>46532.92956353046</v>
      </c>
      <c r="J219" s="20">
        <v>42849.28968734441</v>
      </c>
      <c r="K219" s="20">
        <v>43867.3506820629</v>
      </c>
      <c r="L219" s="20">
        <v>48991.04369509901</v>
      </c>
      <c r="M219" s="20">
        <v>57629.778701681964</v>
      </c>
      <c r="N219" s="21">
        <v>584423.8308484345</v>
      </c>
      <c r="P219" s="165"/>
    </row>
    <row r="220" spans="1:16" ht="12">
      <c r="A220" s="19" t="s">
        <v>26</v>
      </c>
      <c r="B220" s="20">
        <v>30116.014056426706</v>
      </c>
      <c r="C220" s="20">
        <v>25818.80185852709</v>
      </c>
      <c r="D220" s="20">
        <v>27864.424806236813</v>
      </c>
      <c r="E220" s="20">
        <v>20867.81160545822</v>
      </c>
      <c r="F220" s="20">
        <v>11565.752672668401</v>
      </c>
      <c r="G220" s="20">
        <v>8886.784026484529</v>
      </c>
      <c r="H220" s="20">
        <v>13462.24450796668</v>
      </c>
      <c r="I220" s="20">
        <v>13864.410375363397</v>
      </c>
      <c r="J220" s="20">
        <v>11306.688789413107</v>
      </c>
      <c r="K220" s="20">
        <v>12158.97623472687</v>
      </c>
      <c r="L220" s="20">
        <v>18767.374950391182</v>
      </c>
      <c r="M220" s="20">
        <v>23570.34087956132</v>
      </c>
      <c r="N220" s="52">
        <v>218249.6247632245</v>
      </c>
      <c r="P220" s="165"/>
    </row>
    <row r="221" spans="1:16" ht="12">
      <c r="A221" s="28" t="s">
        <v>71</v>
      </c>
      <c r="B221" s="20">
        <v>28730.47744996137</v>
      </c>
      <c r="C221" s="20">
        <v>30654.721527823596</v>
      </c>
      <c r="D221" s="20">
        <v>30087.270716525818</v>
      </c>
      <c r="E221" s="20">
        <v>26323.45197425403</v>
      </c>
      <c r="F221" s="20">
        <v>28974.06562043054</v>
      </c>
      <c r="G221" s="20">
        <v>28612.532706030906</v>
      </c>
      <c r="H221" s="20">
        <v>32589.084989920797</v>
      </c>
      <c r="I221" s="20">
        <v>32668.51918816706</v>
      </c>
      <c r="J221" s="20">
        <v>31542.600897931305</v>
      </c>
      <c r="K221" s="20">
        <v>31708.374447336028</v>
      </c>
      <c r="L221" s="20">
        <v>30223.66874470783</v>
      </c>
      <c r="M221" s="20">
        <v>34059.43782212064</v>
      </c>
      <c r="N221" s="21">
        <v>366174.20608520997</v>
      </c>
      <c r="P221" s="165"/>
    </row>
    <row r="222" spans="1:16" ht="12">
      <c r="A222" s="19" t="s">
        <v>72</v>
      </c>
      <c r="B222" s="20">
        <v>139192.23012047523</v>
      </c>
      <c r="C222" s="20">
        <v>132479.72849405505</v>
      </c>
      <c r="D222" s="20">
        <v>152769.35802184037</v>
      </c>
      <c r="E222" s="20">
        <v>119055.98218039249</v>
      </c>
      <c r="F222" s="20">
        <v>117033.04764425351</v>
      </c>
      <c r="G222" s="20">
        <v>112959.83488697541</v>
      </c>
      <c r="H222" s="20">
        <v>132084.53742122106</v>
      </c>
      <c r="I222" s="20">
        <v>142245.4516540554</v>
      </c>
      <c r="J222" s="20">
        <v>132752.39462191082</v>
      </c>
      <c r="K222" s="20">
        <v>124867.38292717868</v>
      </c>
      <c r="L222" s="20">
        <v>124045.11107362989</v>
      </c>
      <c r="M222" s="20">
        <v>149371.77027314933</v>
      </c>
      <c r="N222" s="21">
        <v>1578856.8293191371</v>
      </c>
      <c r="P222" s="165"/>
    </row>
    <row r="223" spans="1:16" ht="12">
      <c r="A223" s="30" t="s">
        <v>73</v>
      </c>
      <c r="B223" s="20">
        <v>30242.769879534346</v>
      </c>
      <c r="C223" s="20">
        <v>32763.27150594219</v>
      </c>
      <c r="D223" s="20">
        <v>32107.6419781718</v>
      </c>
      <c r="E223" s="20">
        <v>27662.017819619563</v>
      </c>
      <c r="F223" s="20">
        <v>29709.9523557551</v>
      </c>
      <c r="G223" s="20">
        <v>29078.16511302002</v>
      </c>
      <c r="H223" s="20">
        <v>33262.462578776205</v>
      </c>
      <c r="I223" s="20">
        <v>33138.54834594086</v>
      </c>
      <c r="J223" s="20">
        <v>32149.60537808403</v>
      </c>
      <c r="K223" s="20">
        <v>32775.61707281823</v>
      </c>
      <c r="L223" s="20">
        <v>31824.88892636147</v>
      </c>
      <c r="M223" s="20">
        <v>35970.22972685547</v>
      </c>
      <c r="N223" s="21">
        <v>380685.1706808796</v>
      </c>
      <c r="P223" s="165"/>
    </row>
    <row r="224" spans="1:19" ht="12">
      <c r="A224" s="30" t="s">
        <v>74</v>
      </c>
      <c r="B224" s="31">
        <v>1.2194723295825396</v>
      </c>
      <c r="C224" s="31">
        <v>1.254330386379587</v>
      </c>
      <c r="D224" s="31">
        <v>1.2190984825043198</v>
      </c>
      <c r="E224" s="31">
        <v>1.2463160920319047</v>
      </c>
      <c r="F224" s="31">
        <v>1.2658601859250074</v>
      </c>
      <c r="G224" s="31">
        <v>1.2443480231014854</v>
      </c>
      <c r="H224" s="31">
        <v>1.239975687559256</v>
      </c>
      <c r="I224" s="31">
        <v>1.2307780236004895</v>
      </c>
      <c r="J224" s="31">
        <v>1.2598003405285008</v>
      </c>
      <c r="K224" s="31">
        <v>1.265554718362832</v>
      </c>
      <c r="L224" s="31">
        <v>1.2551513737678466</v>
      </c>
      <c r="M224" s="31">
        <v>1.249943895468457</v>
      </c>
      <c r="N224" s="32">
        <v>1.2452265517831869</v>
      </c>
      <c r="P224" s="165"/>
      <c r="R224" s="58"/>
      <c r="S224" s="58"/>
    </row>
    <row r="225" spans="1:19" ht="12">
      <c r="A225" s="29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51"/>
      <c r="P225" s="165"/>
      <c r="R225" s="58"/>
      <c r="S225" s="58"/>
    </row>
    <row r="226" spans="1:19" ht="12">
      <c r="A226" s="19" t="s">
        <v>31</v>
      </c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51"/>
      <c r="O226" s="59"/>
      <c r="P226" s="165"/>
      <c r="R226" s="58"/>
      <c r="S226" s="58"/>
    </row>
    <row r="227" spans="1:19" ht="12">
      <c r="A227" s="19" t="s">
        <v>80</v>
      </c>
      <c r="B227" s="31">
        <v>8.458099033060273</v>
      </c>
      <c r="C227" s="31">
        <v>7.929500599469411</v>
      </c>
      <c r="D227" s="31">
        <v>7.654977516910182</v>
      </c>
      <c r="E227" s="53">
        <v>7.6763567783956095</v>
      </c>
      <c r="F227" s="53">
        <v>7.993585460825671</v>
      </c>
      <c r="G227" s="53">
        <v>7.017982895617578</v>
      </c>
      <c r="H227" s="53">
        <v>7.512379639818586</v>
      </c>
      <c r="I227" s="53">
        <v>8.286795744620898</v>
      </c>
      <c r="J227" s="53">
        <v>7.293729309433863</v>
      </c>
      <c r="K227" s="53">
        <v>7.155952038378207</v>
      </c>
      <c r="L227" s="53">
        <v>7.48954274554353</v>
      </c>
      <c r="M227" s="53">
        <v>8.170804549652667</v>
      </c>
      <c r="N227" s="54">
        <v>7.7379560319586576</v>
      </c>
      <c r="P227" s="165"/>
      <c r="R227" s="58"/>
      <c r="S227" s="58"/>
    </row>
    <row r="228" spans="1:16" ht="12">
      <c r="A228" s="22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4"/>
      <c r="M228" s="24"/>
      <c r="N228" s="25"/>
      <c r="P228" s="165"/>
    </row>
    <row r="229" spans="1:16" ht="12">
      <c r="A229" s="19" t="s">
        <v>33</v>
      </c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51"/>
      <c r="P229" s="165"/>
    </row>
    <row r="230" spans="1:16" ht="12">
      <c r="A230" s="19" t="s">
        <v>34</v>
      </c>
      <c r="B230" s="20">
        <v>125097.01665413262</v>
      </c>
      <c r="C230" s="20">
        <v>130109.6778843276</v>
      </c>
      <c r="D230" s="20">
        <v>147271.68491876687</v>
      </c>
      <c r="E230" s="50">
        <v>117297.56302655222</v>
      </c>
      <c r="F230" s="50">
        <v>122296.13312294851</v>
      </c>
      <c r="G230" s="50">
        <v>122321.6113940199</v>
      </c>
      <c r="H230" s="50">
        <v>137989.39622803012</v>
      </c>
      <c r="I230" s="50">
        <v>133543.62350922855</v>
      </c>
      <c r="J230" s="50">
        <v>142787.73162166882</v>
      </c>
      <c r="K230" s="50">
        <v>133111.63017836004</v>
      </c>
      <c r="L230" s="50">
        <v>128103.5450145335</v>
      </c>
      <c r="M230" s="50">
        <v>144977.61068689454</v>
      </c>
      <c r="N230" s="51">
        <v>1584907.2242394632</v>
      </c>
      <c r="P230" s="165"/>
    </row>
    <row r="231" spans="1:16" ht="12">
      <c r="A231" s="19" t="s">
        <v>35</v>
      </c>
      <c r="B231" s="20">
        <v>118004.37008687333</v>
      </c>
      <c r="C231" s="20">
        <v>121587.81260485148</v>
      </c>
      <c r="D231" s="20">
        <v>136217.70216697612</v>
      </c>
      <c r="E231" s="50">
        <v>108910.27273483554</v>
      </c>
      <c r="F231" s="50">
        <v>116353.11742031599</v>
      </c>
      <c r="G231" s="50">
        <v>118354.62486973184</v>
      </c>
      <c r="H231" s="50">
        <v>130109.50292950856</v>
      </c>
      <c r="I231" s="50">
        <v>125630.90171388783</v>
      </c>
      <c r="J231" s="50">
        <v>136572.42124278788</v>
      </c>
      <c r="K231" s="50">
        <v>126236.72613060515</v>
      </c>
      <c r="L231" s="50">
        <v>121533.35556232466</v>
      </c>
      <c r="M231" s="50">
        <v>136326.61481355666</v>
      </c>
      <c r="N231" s="51">
        <v>1495837.422276255</v>
      </c>
      <c r="P231" s="165"/>
    </row>
    <row r="232" spans="1:16" ht="12">
      <c r="A232" s="19" t="s">
        <v>36</v>
      </c>
      <c r="B232" s="20">
        <v>25810.697375304087</v>
      </c>
      <c r="C232" s="20">
        <v>24373.19782514019</v>
      </c>
      <c r="D232" s="20">
        <v>27513.884060409153</v>
      </c>
      <c r="E232" s="50">
        <v>20305.608568586795</v>
      </c>
      <c r="F232" s="50">
        <v>14549.70337004666</v>
      </c>
      <c r="G232" s="50">
        <v>11778.11656182031</v>
      </c>
      <c r="H232" s="50">
        <v>19549.76441244853</v>
      </c>
      <c r="I232" s="50">
        <v>27374.037830831483</v>
      </c>
      <c r="J232" s="50">
        <v>14607.483272323589</v>
      </c>
      <c r="K232" s="50">
        <v>15599.535860248636</v>
      </c>
      <c r="L232" s="50">
        <v>18886.466039905663</v>
      </c>
      <c r="M232" s="50">
        <v>28929.00342555348</v>
      </c>
      <c r="N232" s="51">
        <v>249277.49860261855</v>
      </c>
      <c r="P232" s="165"/>
    </row>
    <row r="233" spans="1:16" ht="12">
      <c r="A233" s="19" t="s">
        <v>37</v>
      </c>
      <c r="B233" s="20">
        <v>21562.52345322166</v>
      </c>
      <c r="C233" s="20">
        <v>19491.248625299322</v>
      </c>
      <c r="D233" s="20">
        <v>21355.34752721307</v>
      </c>
      <c r="E233" s="50">
        <v>16215.704295595551</v>
      </c>
      <c r="F233" s="50">
        <v>11297.974483311395</v>
      </c>
      <c r="G233" s="50">
        <v>9619.808280305097</v>
      </c>
      <c r="H233" s="50">
        <v>14057.117730403284</v>
      </c>
      <c r="I233" s="50">
        <v>21530.15119151024</v>
      </c>
      <c r="J233" s="50">
        <v>10984.959343684888</v>
      </c>
      <c r="K233" s="50">
        <v>12025.593154070046</v>
      </c>
      <c r="L233" s="50">
        <v>14108.069931118409</v>
      </c>
      <c r="M233" s="50">
        <v>23555.095417598863</v>
      </c>
      <c r="N233" s="51">
        <v>195803.59343333184</v>
      </c>
      <c r="P233" s="165"/>
    </row>
    <row r="234" spans="1:16" ht="12">
      <c r="A234" s="19" t="s">
        <v>38</v>
      </c>
      <c r="B234" s="20">
        <v>9412.999747821435</v>
      </c>
      <c r="C234" s="20">
        <v>5493.1464689902805</v>
      </c>
      <c r="D234" s="20">
        <v>7295.446522560785</v>
      </c>
      <c r="E234" s="50">
        <v>6558.252530540916</v>
      </c>
      <c r="F234" s="50">
        <v>4797.175376763889</v>
      </c>
      <c r="G234" s="50">
        <v>3833.697655644376</v>
      </c>
      <c r="H234" s="50">
        <v>5868.599765787377</v>
      </c>
      <c r="I234" s="50">
        <v>10670.694688742602</v>
      </c>
      <c r="J234" s="50">
        <v>5599.336575399705</v>
      </c>
      <c r="K234" s="50">
        <v>5298.834475979141</v>
      </c>
      <c r="L234" s="50">
        <v>5976.29067072607</v>
      </c>
      <c r="M234" s="50">
        <v>7630.361233908793</v>
      </c>
      <c r="N234" s="51">
        <v>78434.83571286537</v>
      </c>
      <c r="P234" s="165"/>
    </row>
    <row r="235" spans="1:16" ht="12">
      <c r="A235" s="19" t="s">
        <v>81</v>
      </c>
      <c r="B235" s="20">
        <v>6619.787921418328</v>
      </c>
      <c r="C235" s="20">
        <v>3824.109631697648</v>
      </c>
      <c r="D235" s="20">
        <v>4915.939959168775</v>
      </c>
      <c r="E235" s="50">
        <v>4198.532946973497</v>
      </c>
      <c r="F235" s="50">
        <v>3546.2268261926283</v>
      </c>
      <c r="G235" s="50">
        <v>2290.9901360291205</v>
      </c>
      <c r="H235" s="50">
        <v>4041.7800738369438</v>
      </c>
      <c r="I235" s="50">
        <v>8303.999282457133</v>
      </c>
      <c r="J235" s="50">
        <v>4075.9615136147854</v>
      </c>
      <c r="K235" s="50">
        <v>3804.1328524823234</v>
      </c>
      <c r="L235" s="50">
        <v>4549.271887818146</v>
      </c>
      <c r="M235" s="50">
        <v>5659.334029548854</v>
      </c>
      <c r="N235" s="51">
        <v>55830.06706123819</v>
      </c>
      <c r="P235" s="165"/>
    </row>
    <row r="236" spans="1:16" ht="12">
      <c r="A236" s="29"/>
      <c r="B236" s="26"/>
      <c r="C236" s="26"/>
      <c r="D236" s="26"/>
      <c r="E236" s="50"/>
      <c r="F236" s="50"/>
      <c r="G236" s="50"/>
      <c r="H236" s="50"/>
      <c r="I236" s="50"/>
      <c r="J236" s="50"/>
      <c r="K236" s="50"/>
      <c r="L236" s="50"/>
      <c r="M236" s="50"/>
      <c r="N236" s="51"/>
      <c r="P236" s="165"/>
    </row>
    <row r="237" spans="1:16" ht="12">
      <c r="A237" s="19" t="s">
        <v>40</v>
      </c>
      <c r="B237" s="20">
        <v>742.0700628088621</v>
      </c>
      <c r="C237" s="20">
        <v>1174.1238679121373</v>
      </c>
      <c r="D237" s="20">
        <v>1518.3243099789756</v>
      </c>
      <c r="E237" s="50">
        <v>1490.5141498823252</v>
      </c>
      <c r="F237" s="50">
        <v>1591.7920921918583</v>
      </c>
      <c r="G237" s="50">
        <v>521.5954952888069</v>
      </c>
      <c r="H237" s="50">
        <v>550.0222195980103</v>
      </c>
      <c r="I237" s="50">
        <v>652.8705417868682</v>
      </c>
      <c r="J237" s="50">
        <v>986.4558046257758</v>
      </c>
      <c r="K237" s="50">
        <v>1180.7923308273378</v>
      </c>
      <c r="L237" s="50">
        <v>986.446987506247</v>
      </c>
      <c r="M237" s="50">
        <v>2086.216902252897</v>
      </c>
      <c r="N237" s="51">
        <v>13481.224764660103</v>
      </c>
      <c r="P237" s="165"/>
    </row>
    <row r="238" spans="1:16" ht="12">
      <c r="A238" s="19" t="s">
        <v>41</v>
      </c>
      <c r="B238" s="20">
        <v>9456.298415207517</v>
      </c>
      <c r="C238" s="20">
        <v>6297.896170254019</v>
      </c>
      <c r="D238" s="20">
        <v>7210.275778098588</v>
      </c>
      <c r="E238" s="50">
        <v>5138.1927101909905</v>
      </c>
      <c r="F238" s="50">
        <v>4789.9201247572655</v>
      </c>
      <c r="G238" s="50">
        <v>5602.464921506918</v>
      </c>
      <c r="H238" s="50">
        <v>5977.855714413012</v>
      </c>
      <c r="I238" s="50">
        <v>8002.417153389441</v>
      </c>
      <c r="J238" s="50">
        <v>4936.541154054033</v>
      </c>
      <c r="K238" s="50">
        <v>5422.820312284971</v>
      </c>
      <c r="L238" s="50">
        <v>4498.210069896256</v>
      </c>
      <c r="M238" s="50">
        <v>6108.0460793112525</v>
      </c>
      <c r="N238" s="51">
        <v>73440.93860336427</v>
      </c>
      <c r="P238" s="165"/>
    </row>
    <row r="239" spans="1:16" ht="12">
      <c r="A239" s="19" t="s">
        <v>42</v>
      </c>
      <c r="B239" s="20">
        <v>1121.4045059988687</v>
      </c>
      <c r="C239" s="20">
        <v>1387.608991038905</v>
      </c>
      <c r="D239" s="20">
        <v>869.7863159142612</v>
      </c>
      <c r="E239" s="50">
        <v>658.5645438198085</v>
      </c>
      <c r="F239" s="50">
        <v>830.4438944622248</v>
      </c>
      <c r="G239" s="50">
        <v>532.4192614310314</v>
      </c>
      <c r="H239" s="50">
        <v>504.67882412476723</v>
      </c>
      <c r="I239" s="50">
        <v>766.0578319507832</v>
      </c>
      <c r="J239" s="50">
        <v>556.3116617981766</v>
      </c>
      <c r="K239" s="50">
        <v>1230.2572516977277</v>
      </c>
      <c r="L239" s="50">
        <v>474.18972988842864</v>
      </c>
      <c r="M239" s="50">
        <v>941.5197227627558</v>
      </c>
      <c r="N239" s="51">
        <v>9873.242534887739</v>
      </c>
      <c r="P239" s="165"/>
    </row>
    <row r="240" spans="1:16" ht="12">
      <c r="A240" s="19" t="s">
        <v>43</v>
      </c>
      <c r="B240" s="20">
        <v>2964.2583712620876</v>
      </c>
      <c r="C240" s="20">
        <v>2364.552973092713</v>
      </c>
      <c r="D240" s="20">
        <v>2179.213147897851</v>
      </c>
      <c r="E240" s="50">
        <v>1758.070988158803</v>
      </c>
      <c r="F240" s="50">
        <v>2224.2098513317633</v>
      </c>
      <c r="G240" s="50">
        <v>952.4376011913422</v>
      </c>
      <c r="H240" s="50">
        <v>2244.289428659368</v>
      </c>
      <c r="I240" s="50">
        <v>1866.9086022162967</v>
      </c>
      <c r="J240" s="50">
        <v>2244.1831333620194</v>
      </c>
      <c r="K240" s="50">
        <v>931.6033930013225</v>
      </c>
      <c r="L240" s="50">
        <v>2222.1497773495653</v>
      </c>
      <c r="M240" s="50">
        <v>1730.6028023923022</v>
      </c>
      <c r="N240" s="51">
        <v>23682.480069915433</v>
      </c>
      <c r="P240" s="165"/>
    </row>
    <row r="241" spans="1:16" ht="12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55"/>
      <c r="P241" s="165"/>
    </row>
    <row r="242" spans="1:16" ht="6" customHeight="1">
      <c r="A242" s="45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50"/>
      <c r="P242" s="165"/>
    </row>
    <row r="243" spans="1:16" ht="12">
      <c r="A243" s="37" t="s">
        <v>237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1"/>
      <c r="P243" s="165"/>
    </row>
    <row r="244" spans="1:16" ht="12">
      <c r="A244" s="37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1"/>
      <c r="P244" s="165"/>
    </row>
    <row r="245" spans="1:16" ht="12">
      <c r="A245" s="14" t="s">
        <v>303</v>
      </c>
      <c r="B245" s="249" t="s">
        <v>0</v>
      </c>
      <c r="C245" s="249" t="s">
        <v>1</v>
      </c>
      <c r="D245" s="249" t="s">
        <v>2</v>
      </c>
      <c r="E245" s="249" t="s">
        <v>3</v>
      </c>
      <c r="F245" s="249" t="s">
        <v>4</v>
      </c>
      <c r="G245" s="249" t="s">
        <v>5</v>
      </c>
      <c r="H245" s="249" t="s">
        <v>6</v>
      </c>
      <c r="I245" s="249" t="s">
        <v>7</v>
      </c>
      <c r="J245" s="249" t="s">
        <v>8</v>
      </c>
      <c r="K245" s="249" t="s">
        <v>9</v>
      </c>
      <c r="L245" s="249" t="s">
        <v>10</v>
      </c>
      <c r="M245" s="249" t="s">
        <v>11</v>
      </c>
      <c r="N245" s="251" t="s">
        <v>90</v>
      </c>
      <c r="P245" s="165"/>
    </row>
    <row r="246" spans="1:16" ht="12">
      <c r="A246" s="15" t="s">
        <v>238</v>
      </c>
      <c r="B246" s="250" t="s">
        <v>0</v>
      </c>
      <c r="C246" s="250" t="s">
        <v>0</v>
      </c>
      <c r="D246" s="250" t="s">
        <v>0</v>
      </c>
      <c r="E246" s="250" t="s">
        <v>0</v>
      </c>
      <c r="F246" s="250" t="s">
        <v>0</v>
      </c>
      <c r="G246" s="250" t="s">
        <v>0</v>
      </c>
      <c r="H246" s="250" t="s">
        <v>0</v>
      </c>
      <c r="I246" s="250" t="s">
        <v>0</v>
      </c>
      <c r="J246" s="250" t="s">
        <v>0</v>
      </c>
      <c r="K246" s="250" t="s">
        <v>0</v>
      </c>
      <c r="L246" s="250" t="s">
        <v>0</v>
      </c>
      <c r="M246" s="250" t="s">
        <v>0</v>
      </c>
      <c r="N246" s="252"/>
      <c r="P246" s="165"/>
    </row>
    <row r="247" spans="1:16" ht="12">
      <c r="A247" s="19" t="s">
        <v>239</v>
      </c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7"/>
      <c r="P247" s="165"/>
    </row>
    <row r="248" spans="1:16" ht="12">
      <c r="A248" s="19" t="s">
        <v>45</v>
      </c>
      <c r="B248" s="20">
        <v>145454.70149983699</v>
      </c>
      <c r="C248" s="20">
        <v>143441.31870150013</v>
      </c>
      <c r="D248" s="20">
        <v>157169.1614145196</v>
      </c>
      <c r="E248" s="20">
        <v>124174.75208058524</v>
      </c>
      <c r="F248" s="20">
        <v>119974.72457207316</v>
      </c>
      <c r="G248" s="20">
        <v>116785.45500609788</v>
      </c>
      <c r="H248" s="20">
        <v>140879.18005559052</v>
      </c>
      <c r="I248" s="20">
        <v>154217.13348714265</v>
      </c>
      <c r="J248" s="20">
        <v>138333.79274415717</v>
      </c>
      <c r="K248" s="20">
        <v>127544.95247189546</v>
      </c>
      <c r="L248" s="20">
        <v>127297.11190833905</v>
      </c>
      <c r="M248" s="20">
        <v>144163.4864356092</v>
      </c>
      <c r="N248" s="21">
        <v>1639435.7703773468</v>
      </c>
      <c r="P248" s="165"/>
    </row>
    <row r="249" spans="1:16" ht="12">
      <c r="A249" s="19" t="s">
        <v>46</v>
      </c>
      <c r="B249" s="20">
        <v>19824.859147987165</v>
      </c>
      <c r="C249" s="20">
        <v>24186.331456974265</v>
      </c>
      <c r="D249" s="20">
        <v>24518.283270186053</v>
      </c>
      <c r="E249" s="20">
        <v>25032.420082148834</v>
      </c>
      <c r="F249" s="20">
        <v>28210.00471543593</v>
      </c>
      <c r="G249" s="20">
        <v>26663.454981853814</v>
      </c>
      <c r="H249" s="20">
        <v>21221.425471619194</v>
      </c>
      <c r="I249" s="20">
        <v>13621.692754327685</v>
      </c>
      <c r="J249" s="20">
        <v>25352.82908647594</v>
      </c>
      <c r="K249" s="20">
        <v>32195.680052846124</v>
      </c>
      <c r="L249" s="20">
        <v>29019.140484902673</v>
      </c>
      <c r="M249" s="20">
        <v>25800.27907868661</v>
      </c>
      <c r="N249" s="21">
        <v>295646.4005834443</v>
      </c>
      <c r="P249" s="165"/>
    </row>
    <row r="250" spans="1:16" ht="12">
      <c r="A250" s="19" t="s">
        <v>47</v>
      </c>
      <c r="B250" s="20">
        <v>18083.872210617144</v>
      </c>
      <c r="C250" s="20">
        <v>20176.371556669084</v>
      </c>
      <c r="D250" s="20">
        <v>20982.537181552234</v>
      </c>
      <c r="E250" s="20">
        <v>21818.916897692357</v>
      </c>
      <c r="F250" s="20">
        <v>25595.39298559716</v>
      </c>
      <c r="G250" s="20">
        <v>23791.779584368578</v>
      </c>
      <c r="H250" s="20">
        <v>18952.261111821284</v>
      </c>
      <c r="I250" s="20">
        <v>11038.721281610104</v>
      </c>
      <c r="J250" s="20">
        <v>22184.446592884542</v>
      </c>
      <c r="K250" s="20">
        <v>29679.48012751735</v>
      </c>
      <c r="L250" s="20">
        <v>26094.71417692231</v>
      </c>
      <c r="M250" s="20">
        <v>24034.062817772985</v>
      </c>
      <c r="N250" s="21">
        <v>262432.5565250251</v>
      </c>
      <c r="P250" s="165"/>
    </row>
    <row r="251" spans="1:16" ht="12">
      <c r="A251" s="19" t="s">
        <v>48</v>
      </c>
      <c r="B251" s="20">
        <v>3816.920628502339</v>
      </c>
      <c r="C251" s="20">
        <v>6134.082062685601</v>
      </c>
      <c r="D251" s="20">
        <v>6420.56255554937</v>
      </c>
      <c r="E251" s="20">
        <v>5621.70720459111</v>
      </c>
      <c r="F251" s="20">
        <v>5952.9944487860985</v>
      </c>
      <c r="G251" s="20">
        <v>5847.195970495608</v>
      </c>
      <c r="H251" s="20">
        <v>3905.4991162588235</v>
      </c>
      <c r="I251" s="20">
        <v>3754.5804291691315</v>
      </c>
      <c r="J251" s="20">
        <v>5637.7689977225955</v>
      </c>
      <c r="K251" s="20">
        <v>5516.756796975477</v>
      </c>
      <c r="L251" s="20">
        <v>6571.76988931021</v>
      </c>
      <c r="M251" s="20">
        <v>3483.559516376563</v>
      </c>
      <c r="N251" s="21">
        <v>62663.39761642293</v>
      </c>
      <c r="P251" s="165"/>
    </row>
    <row r="252" spans="1:16" ht="12">
      <c r="A252" s="19" t="s">
        <v>49</v>
      </c>
      <c r="B252" s="20">
        <v>126830.73891200969</v>
      </c>
      <c r="C252" s="20">
        <v>121077.50622465978</v>
      </c>
      <c r="D252" s="20">
        <v>134715.91725611823</v>
      </c>
      <c r="E252" s="20">
        <v>101361.65994598476</v>
      </c>
      <c r="F252" s="20">
        <v>94887.69320629218</v>
      </c>
      <c r="G252" s="20">
        <v>91918.61885308931</v>
      </c>
      <c r="H252" s="20">
        <v>121245.1714138944</v>
      </c>
      <c r="I252" s="20">
        <v>142574.70679142576</v>
      </c>
      <c r="J252" s="20">
        <v>115293.9746719801</v>
      </c>
      <c r="K252" s="20">
        <v>97227.24581302726</v>
      </c>
      <c r="L252" s="20">
        <v>100882.84973862076</v>
      </c>
      <c r="M252" s="20">
        <v>119867.7948360181</v>
      </c>
      <c r="N252" s="21">
        <v>1367883.8776631202</v>
      </c>
      <c r="P252" s="165"/>
    </row>
    <row r="253" spans="1:16" ht="12">
      <c r="A253" s="29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7"/>
      <c r="P253" s="165"/>
    </row>
    <row r="254" spans="1:16" ht="12">
      <c r="A254" s="19" t="s">
        <v>50</v>
      </c>
      <c r="B254" s="20">
        <v>7698.344306343288</v>
      </c>
      <c r="C254" s="20">
        <v>7325.767349758396</v>
      </c>
      <c r="D254" s="20">
        <v>7467.556697914708</v>
      </c>
      <c r="E254" s="20">
        <v>6590.213754429121</v>
      </c>
      <c r="F254" s="20">
        <v>5980.887542617313</v>
      </c>
      <c r="G254" s="20">
        <v>6480.816847246293</v>
      </c>
      <c r="H254" s="20">
        <v>7652.818763085461</v>
      </c>
      <c r="I254" s="20">
        <v>4337.407048177409</v>
      </c>
      <c r="J254" s="20">
        <v>10868.229115017528</v>
      </c>
      <c r="K254" s="20">
        <v>9975.222491159828</v>
      </c>
      <c r="L254" s="20">
        <v>10119.253099422633</v>
      </c>
      <c r="M254" s="20">
        <v>16003.922283366854</v>
      </c>
      <c r="N254" s="21">
        <v>100500.43929853884</v>
      </c>
      <c r="P254" s="165"/>
    </row>
    <row r="255" spans="1:16" ht="12">
      <c r="A255" s="19" t="s">
        <v>51</v>
      </c>
      <c r="B255" s="20">
        <v>5836.630096691097</v>
      </c>
      <c r="C255" s="20">
        <v>3480.176501440181</v>
      </c>
      <c r="D255" s="20">
        <v>3668.2515147932804</v>
      </c>
      <c r="E255" s="20">
        <v>3175.7920613931633</v>
      </c>
      <c r="F255" s="20">
        <v>2573.484700991276</v>
      </c>
      <c r="G255" s="20">
        <v>1778.2880204550875</v>
      </c>
      <c r="H255" s="20">
        <v>4384.4503062362965</v>
      </c>
      <c r="I255" s="20">
        <v>2801.02294650994</v>
      </c>
      <c r="J255" s="20">
        <v>4280.765500642511</v>
      </c>
      <c r="K255" s="20">
        <v>3300.2437287623793</v>
      </c>
      <c r="L255" s="20">
        <v>4212.913310925574</v>
      </c>
      <c r="M255" s="20">
        <v>12875.740596513051</v>
      </c>
      <c r="N255" s="21">
        <v>52367.75928535384</v>
      </c>
      <c r="P255" s="165"/>
    </row>
    <row r="256" spans="1:16" ht="12">
      <c r="A256" s="19" t="s">
        <v>52</v>
      </c>
      <c r="B256" s="20">
        <v>591.8874343060869</v>
      </c>
      <c r="C256" s="20">
        <v>838.0639614954134</v>
      </c>
      <c r="D256" s="20">
        <v>843.9930720335822</v>
      </c>
      <c r="E256" s="20">
        <v>1122.2574346507995</v>
      </c>
      <c r="F256" s="20">
        <v>1120.9076733138968</v>
      </c>
      <c r="G256" s="20">
        <v>2273.41451929078</v>
      </c>
      <c r="H256" s="20">
        <v>1401.5593102340817</v>
      </c>
      <c r="I256" s="20">
        <v>600.9247629153787</v>
      </c>
      <c r="J256" s="20">
        <v>2303.1049514340616</v>
      </c>
      <c r="K256" s="20">
        <v>2153.3882525811123</v>
      </c>
      <c r="L256" s="20">
        <v>1647.9813875925352</v>
      </c>
      <c r="M256" s="20">
        <v>931.7873421687455</v>
      </c>
      <c r="N256" s="21">
        <v>15829.270102016473</v>
      </c>
      <c r="P256" s="165"/>
    </row>
    <row r="257" spans="1:16" ht="12">
      <c r="A257" s="19" t="s">
        <v>53</v>
      </c>
      <c r="B257" s="20">
        <v>1366.6422276155556</v>
      </c>
      <c r="C257" s="20">
        <v>3210.0225901674994</v>
      </c>
      <c r="D257" s="20">
        <v>3166.9791860189025</v>
      </c>
      <c r="E257" s="20">
        <v>2620.9523764322703</v>
      </c>
      <c r="F257" s="20">
        <v>2344.1014036457022</v>
      </c>
      <c r="G257" s="20">
        <v>2429.1143075004316</v>
      </c>
      <c r="H257" s="20">
        <v>2364.1866690526394</v>
      </c>
      <c r="I257" s="20">
        <v>1064.8881730965522</v>
      </c>
      <c r="J257" s="20">
        <v>4516.694127372271</v>
      </c>
      <c r="K257" s="20">
        <v>4921.86562547137</v>
      </c>
      <c r="L257" s="20">
        <v>4951.526816965982</v>
      </c>
      <c r="M257" s="20">
        <v>2236.5010147592766</v>
      </c>
      <c r="N257" s="21">
        <v>35193.474518098454</v>
      </c>
      <c r="P257" s="165"/>
    </row>
    <row r="258" spans="1:16" ht="12">
      <c r="A258" s="29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7"/>
      <c r="P258" s="165"/>
    </row>
    <row r="259" spans="1:16" ht="12">
      <c r="A259" s="19" t="s">
        <v>54</v>
      </c>
      <c r="B259" s="20">
        <v>1347.6930228988367</v>
      </c>
      <c r="C259" s="20">
        <v>1054.1499652975808</v>
      </c>
      <c r="D259" s="20">
        <v>2441.9672979767624</v>
      </c>
      <c r="E259" s="20">
        <v>1137.2947984302011</v>
      </c>
      <c r="F259" s="20">
        <v>1452.6095156442348</v>
      </c>
      <c r="G259" s="20">
        <v>1611.262566437618</v>
      </c>
      <c r="H259" s="20">
        <v>2593.4812214385684</v>
      </c>
      <c r="I259" s="20">
        <v>1735.6010550670749</v>
      </c>
      <c r="J259" s="20">
        <v>3214.8723676138015</v>
      </c>
      <c r="K259" s="20">
        <v>2071.4811580740043</v>
      </c>
      <c r="L259" s="20">
        <v>2190.3637610782316</v>
      </c>
      <c r="M259" s="20">
        <v>2667.226559097018</v>
      </c>
      <c r="N259" s="21">
        <v>23518.003289053933</v>
      </c>
      <c r="P259" s="165"/>
    </row>
    <row r="260" spans="1:16" ht="12">
      <c r="A260" s="19" t="s">
        <v>55</v>
      </c>
      <c r="B260" s="20">
        <v>6320.9106358806175</v>
      </c>
      <c r="C260" s="20">
        <v>5312.8311510976655</v>
      </c>
      <c r="D260" s="20">
        <v>7490.518344221619</v>
      </c>
      <c r="E260" s="20">
        <v>6052.776583101571</v>
      </c>
      <c r="F260" s="20">
        <v>5790.517193729676</v>
      </c>
      <c r="G260" s="20">
        <v>5328.503105294272</v>
      </c>
      <c r="H260" s="20">
        <v>5153.640997495015</v>
      </c>
      <c r="I260" s="20">
        <v>8352.430784350185</v>
      </c>
      <c r="J260" s="20">
        <v>3579.824011045391</v>
      </c>
      <c r="K260" s="20">
        <v>4412.717973995388</v>
      </c>
      <c r="L260" s="20">
        <v>3646.757639961361</v>
      </c>
      <c r="M260" s="20">
        <v>6892.989596059202</v>
      </c>
      <c r="N260" s="21">
        <v>68334.41801623195</v>
      </c>
      <c r="P260" s="165"/>
    </row>
    <row r="261" spans="1:16" ht="12">
      <c r="A261" s="19" t="s">
        <v>56</v>
      </c>
      <c r="B261" s="20">
        <v>2823.1084394942027</v>
      </c>
      <c r="C261" s="20">
        <v>2506.2323651367024</v>
      </c>
      <c r="D261" s="20">
        <v>4165.245039408234</v>
      </c>
      <c r="E261" s="20">
        <v>1819.2801179007927</v>
      </c>
      <c r="F261" s="20">
        <v>3020.572822996482</v>
      </c>
      <c r="G261" s="20">
        <v>1639.2981009487376</v>
      </c>
      <c r="H261" s="20">
        <v>2469.4961742697656</v>
      </c>
      <c r="I261" s="20">
        <v>1908.0602929629572</v>
      </c>
      <c r="J261" s="20">
        <v>3074.8915345887285</v>
      </c>
      <c r="K261" s="20">
        <v>1958.4701731616221</v>
      </c>
      <c r="L261" s="20">
        <v>2238.156984734842</v>
      </c>
      <c r="M261" s="20">
        <v>932.1976843220247</v>
      </c>
      <c r="N261" s="21">
        <v>28555.009729925092</v>
      </c>
      <c r="P261" s="165"/>
    </row>
    <row r="262" spans="1:16" ht="12">
      <c r="A262" s="19" t="s">
        <v>57</v>
      </c>
      <c r="B262" s="20">
        <v>1964.2358851517026</v>
      </c>
      <c r="C262" s="20">
        <v>574.7984276673526</v>
      </c>
      <c r="D262" s="20">
        <v>490.04406406015585</v>
      </c>
      <c r="E262" s="20">
        <v>251.85639473319884</v>
      </c>
      <c r="F262" s="20">
        <v>901.7869437943738</v>
      </c>
      <c r="G262" s="20">
        <v>235.25275855100136</v>
      </c>
      <c r="H262" s="20">
        <v>611.9136183400284</v>
      </c>
      <c r="I262" s="20">
        <v>1006.6729272255058</v>
      </c>
      <c r="J262" s="20">
        <v>585.9296768303861</v>
      </c>
      <c r="K262" s="20">
        <v>350.39255292752557</v>
      </c>
      <c r="L262" s="20">
        <v>199.34750878991034</v>
      </c>
      <c r="M262" s="20">
        <v>545.8416343062758</v>
      </c>
      <c r="N262" s="21">
        <v>7718.0723923774185</v>
      </c>
      <c r="P262" s="165"/>
    </row>
    <row r="263" spans="1:16" ht="12">
      <c r="A263" s="19" t="s">
        <v>58</v>
      </c>
      <c r="B263" s="20">
        <v>2017.542187835429</v>
      </c>
      <c r="C263" s="20">
        <v>2093.2595630999035</v>
      </c>
      <c r="D263" s="20">
        <v>3048.7501349875592</v>
      </c>
      <c r="E263" s="20">
        <v>2640.6555413105793</v>
      </c>
      <c r="F263" s="20">
        <v>2616.0963980375213</v>
      </c>
      <c r="G263" s="20">
        <v>2550.4500033143017</v>
      </c>
      <c r="H263" s="20">
        <v>1846.2246389783047</v>
      </c>
      <c r="I263" s="20">
        <v>1435.090963769152</v>
      </c>
      <c r="J263" s="20">
        <v>2325.711891396087</v>
      </c>
      <c r="K263" s="20">
        <v>2073.3437154206163</v>
      </c>
      <c r="L263" s="20">
        <v>2953.307866074172</v>
      </c>
      <c r="M263" s="20">
        <v>17994.040745544775</v>
      </c>
      <c r="N263" s="21">
        <v>43594.47364976839</v>
      </c>
      <c r="P263" s="165"/>
    </row>
    <row r="264" spans="1:16" ht="12">
      <c r="A264" s="22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4"/>
      <c r="M264" s="24"/>
      <c r="N264" s="25"/>
      <c r="P264" s="165"/>
    </row>
    <row r="265" spans="1:16" ht="12">
      <c r="A265" s="19" t="s">
        <v>59</v>
      </c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9"/>
      <c r="P265" s="165"/>
    </row>
    <row r="266" spans="1:16" ht="12">
      <c r="A266" s="19" t="s">
        <v>331</v>
      </c>
      <c r="B266" s="40">
        <v>41.56924005993591</v>
      </c>
      <c r="C266" s="40">
        <v>45.61525913423444</v>
      </c>
      <c r="D266" s="40">
        <v>42.80031536282423</v>
      </c>
      <c r="E266" s="40">
        <v>45.56016317462147</v>
      </c>
      <c r="F266" s="40">
        <v>47.264163428044085</v>
      </c>
      <c r="G266" s="40">
        <v>47.57833121064191</v>
      </c>
      <c r="H266" s="40">
        <v>42.984833379639326</v>
      </c>
      <c r="I266" s="40">
        <v>33.52123839749226</v>
      </c>
      <c r="J266" s="40">
        <v>46.18458631861784</v>
      </c>
      <c r="K266" s="40">
        <v>51.60070810427453</v>
      </c>
      <c r="L266" s="40">
        <v>50.32294616410955</v>
      </c>
      <c r="M266" s="40">
        <v>43.787645133976305</v>
      </c>
      <c r="N266" s="41">
        <v>44.688117460520935</v>
      </c>
      <c r="P266" s="165"/>
    </row>
    <row r="267" spans="1:16" ht="12">
      <c r="A267" s="19" t="s">
        <v>332</v>
      </c>
      <c r="B267" s="40">
        <v>58.43075994006409</v>
      </c>
      <c r="C267" s="40">
        <v>54.38474086576556</v>
      </c>
      <c r="D267" s="40">
        <v>57.19968463717577</v>
      </c>
      <c r="E267" s="40">
        <v>54.43983682537853</v>
      </c>
      <c r="F267" s="40">
        <v>52.735836571955915</v>
      </c>
      <c r="G267" s="40">
        <v>52.42166878935809</v>
      </c>
      <c r="H267" s="40">
        <v>57.015166620360674</v>
      </c>
      <c r="I267" s="40">
        <v>66.47876160250775</v>
      </c>
      <c r="J267" s="40">
        <v>53.81541368138216</v>
      </c>
      <c r="K267" s="40">
        <v>48.39929189572547</v>
      </c>
      <c r="L267" s="40">
        <v>49.67705383589045</v>
      </c>
      <c r="M267" s="40">
        <v>56.212354866023695</v>
      </c>
      <c r="N267" s="41">
        <v>55.311882539479065</v>
      </c>
      <c r="P267" s="165"/>
    </row>
    <row r="268" spans="1:16" ht="12">
      <c r="A268" s="56" t="s">
        <v>60</v>
      </c>
      <c r="B268" s="31">
        <v>4.0160368872166705</v>
      </c>
      <c r="C268" s="31">
        <v>3.457151140447033</v>
      </c>
      <c r="D268" s="31">
        <v>3.533419251545338</v>
      </c>
      <c r="E268" s="31">
        <v>3.504800306485171</v>
      </c>
      <c r="F268" s="31">
        <v>3.339445567483314</v>
      </c>
      <c r="G268" s="31">
        <v>3.4139980125342104</v>
      </c>
      <c r="H268" s="31">
        <v>3.724169080737798</v>
      </c>
      <c r="I268" s="31">
        <v>4.815392048773474</v>
      </c>
      <c r="J268" s="31">
        <v>3.3297340710936325</v>
      </c>
      <c r="K268" s="31">
        <v>3.07079254182534</v>
      </c>
      <c r="L268" s="31">
        <v>3.0490909756724367</v>
      </c>
      <c r="M268" s="31">
        <v>3.567822219400213</v>
      </c>
      <c r="N268" s="32">
        <v>3.5845983222294957</v>
      </c>
      <c r="P268" s="165"/>
    </row>
    <row r="269" spans="1:16" ht="12">
      <c r="A269" s="29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7"/>
      <c r="P269" s="165"/>
    </row>
    <row r="270" spans="1:16" ht="12">
      <c r="A270" s="19" t="s">
        <v>61</v>
      </c>
      <c r="B270" s="20">
        <v>40265.44687607928</v>
      </c>
      <c r="C270" s="20">
        <v>40901.323157385355</v>
      </c>
      <c r="D270" s="20">
        <v>43707.88420599558</v>
      </c>
      <c r="E270" s="20">
        <v>35931.18579341337</v>
      </c>
      <c r="F270" s="20">
        <v>42942.026444835894</v>
      </c>
      <c r="G270" s="20">
        <v>47525.67664760941</v>
      </c>
      <c r="H270" s="20">
        <v>39332.79191333888</v>
      </c>
      <c r="I270" s="20">
        <v>33905.88221551897</v>
      </c>
      <c r="J270" s="20">
        <v>41625.147976785105</v>
      </c>
      <c r="K270" s="20">
        <v>39439.03190258569</v>
      </c>
      <c r="L270" s="20">
        <v>41768.28628715609</v>
      </c>
      <c r="M270" s="20">
        <v>44021.86294298656</v>
      </c>
      <c r="N270" s="21">
        <v>491366.54636369017</v>
      </c>
      <c r="P270" s="165"/>
    </row>
    <row r="271" spans="1:16" ht="12">
      <c r="A271" s="19" t="s">
        <v>62</v>
      </c>
      <c r="B271" s="20">
        <v>129169.5531239303</v>
      </c>
      <c r="C271" s="20">
        <v>124341.67684261188</v>
      </c>
      <c r="D271" s="20">
        <v>141169.11579401657</v>
      </c>
      <c r="E271" s="20">
        <v>110786.81420659868</v>
      </c>
      <c r="F271" s="20">
        <v>103800.97355517272</v>
      </c>
      <c r="G271" s="20">
        <v>94512.32335238601</v>
      </c>
      <c r="H271" s="20">
        <v>126014.20808665839</v>
      </c>
      <c r="I271" s="20">
        <v>141478.11778447728</v>
      </c>
      <c r="J271" s="20">
        <v>123276.85202320974</v>
      </c>
      <c r="K271" s="20">
        <v>118203.96809741123</v>
      </c>
      <c r="L271" s="20">
        <v>114101.71371283528</v>
      </c>
      <c r="M271" s="20">
        <v>141320.13705701823</v>
      </c>
      <c r="N271" s="21">
        <v>1468175.4536363266</v>
      </c>
      <c r="P271" s="165"/>
    </row>
    <row r="272" spans="1:16" ht="12">
      <c r="A272" s="29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7"/>
      <c r="P272" s="165"/>
    </row>
    <row r="273" spans="1:16" ht="12">
      <c r="A273" s="19" t="s">
        <v>63</v>
      </c>
      <c r="B273" s="20">
        <v>92120.268001626</v>
      </c>
      <c r="C273" s="20">
        <v>92387.84368923635</v>
      </c>
      <c r="D273" s="20">
        <v>110891.45937493663</v>
      </c>
      <c r="E273" s="20">
        <v>85153.66680255652</v>
      </c>
      <c r="F273" s="20">
        <v>94353.09244988061</v>
      </c>
      <c r="G273" s="20">
        <v>97514.81048032793</v>
      </c>
      <c r="H273" s="20">
        <v>102450.48082437778</v>
      </c>
      <c r="I273" s="20">
        <v>102616.13269623733</v>
      </c>
      <c r="J273" s="20">
        <v>111840.48837072751</v>
      </c>
      <c r="K273" s="20">
        <v>104463.71640854063</v>
      </c>
      <c r="L273" s="20">
        <v>96331.27395953097</v>
      </c>
      <c r="M273" s="20">
        <v>104741.52600879085</v>
      </c>
      <c r="N273" s="21">
        <v>1194864.759066769</v>
      </c>
      <c r="P273" s="165"/>
    </row>
    <row r="274" spans="1:16" ht="12">
      <c r="A274" s="19" t="s">
        <v>64</v>
      </c>
      <c r="B274" s="20">
        <v>77314.73199838358</v>
      </c>
      <c r="C274" s="20">
        <v>72855.15631076088</v>
      </c>
      <c r="D274" s="20">
        <v>73985.54062507553</v>
      </c>
      <c r="E274" s="20">
        <v>61564.33319745553</v>
      </c>
      <c r="F274" s="20">
        <v>52389.907550128</v>
      </c>
      <c r="G274" s="20">
        <v>44523.1895196675</v>
      </c>
      <c r="H274" s="20">
        <v>62896.51917561948</v>
      </c>
      <c r="I274" s="20">
        <v>72767.86730375892</v>
      </c>
      <c r="J274" s="20">
        <v>53061.511629267334</v>
      </c>
      <c r="K274" s="20">
        <v>53179.28359145629</v>
      </c>
      <c r="L274" s="20">
        <v>59538.72604046039</v>
      </c>
      <c r="M274" s="20">
        <v>80600.47399121395</v>
      </c>
      <c r="N274" s="21">
        <v>764677.2409332473</v>
      </c>
      <c r="P274" s="165"/>
    </row>
    <row r="275" spans="1:16" ht="12">
      <c r="A275" s="29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3"/>
      <c r="P275" s="165"/>
    </row>
    <row r="276" spans="1:16" ht="12">
      <c r="A276" s="19" t="s">
        <v>65</v>
      </c>
      <c r="B276" s="20">
        <v>72282.39246102511</v>
      </c>
      <c r="C276" s="20">
        <v>65499.15735018676</v>
      </c>
      <c r="D276" s="20">
        <v>70582.60107564555</v>
      </c>
      <c r="E276" s="20">
        <v>56985.73359184219</v>
      </c>
      <c r="F276" s="20">
        <v>46907.806214465294</v>
      </c>
      <c r="G276" s="20">
        <v>39355.25146547523</v>
      </c>
      <c r="H276" s="20">
        <v>60080.40188479811</v>
      </c>
      <c r="I276" s="20">
        <v>69036.53658867993</v>
      </c>
      <c r="J276" s="20">
        <v>47146.91273782635</v>
      </c>
      <c r="K276" s="20">
        <v>48789.515976620176</v>
      </c>
      <c r="L276" s="20">
        <v>53923.742447490695</v>
      </c>
      <c r="M276" s="20">
        <v>75151.89548870425</v>
      </c>
      <c r="N276" s="21">
        <v>705741.9472827596</v>
      </c>
      <c r="P276" s="165"/>
    </row>
    <row r="277" spans="1:14" ht="12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44"/>
    </row>
    <row r="278" spans="2:13" ht="7.5" customHeight="1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ht="12">
      <c r="A279" s="9" t="s">
        <v>305</v>
      </c>
    </row>
    <row r="281" ht="12">
      <c r="A281" s="103" t="s">
        <v>280</v>
      </c>
    </row>
    <row r="283" ht="12.75">
      <c r="A283" s="92"/>
    </row>
  </sheetData>
  <sheetProtection/>
  <mergeCells count="78">
    <mergeCell ref="B1:B2"/>
    <mergeCell ref="B59:B60"/>
    <mergeCell ref="C59:C60"/>
    <mergeCell ref="D59:D60"/>
    <mergeCell ref="H59:H60"/>
    <mergeCell ref="I59:I60"/>
    <mergeCell ref="L1:L2"/>
    <mergeCell ref="M1:M2"/>
    <mergeCell ref="J59:J60"/>
    <mergeCell ref="C1:C2"/>
    <mergeCell ref="D1:D2"/>
    <mergeCell ref="E1:E2"/>
    <mergeCell ref="F1:F2"/>
    <mergeCell ref="G1:G2"/>
    <mergeCell ref="E59:E60"/>
    <mergeCell ref="F59:F60"/>
    <mergeCell ref="G96:G97"/>
    <mergeCell ref="H96:H97"/>
    <mergeCell ref="I96:I97"/>
    <mergeCell ref="J96:J97"/>
    <mergeCell ref="K1:K2"/>
    <mergeCell ref="H1:H2"/>
    <mergeCell ref="I1:I2"/>
    <mergeCell ref="J1:J2"/>
    <mergeCell ref="G59:G60"/>
    <mergeCell ref="K152:K153"/>
    <mergeCell ref="L152:L153"/>
    <mergeCell ref="M152:M153"/>
    <mergeCell ref="N152:N153"/>
    <mergeCell ref="N1:N2"/>
    <mergeCell ref="B96:B97"/>
    <mergeCell ref="C96:C97"/>
    <mergeCell ref="D96:D97"/>
    <mergeCell ref="E96:E97"/>
    <mergeCell ref="F96:F97"/>
    <mergeCell ref="B152:B153"/>
    <mergeCell ref="C152:C153"/>
    <mergeCell ref="D152:D153"/>
    <mergeCell ref="E152:E153"/>
    <mergeCell ref="F152:F153"/>
    <mergeCell ref="G152:G153"/>
    <mergeCell ref="B189:B190"/>
    <mergeCell ref="C189:C190"/>
    <mergeCell ref="D189:D190"/>
    <mergeCell ref="E189:E190"/>
    <mergeCell ref="F189:F190"/>
    <mergeCell ref="G189:G190"/>
    <mergeCell ref="H152:H153"/>
    <mergeCell ref="I152:I153"/>
    <mergeCell ref="J152:J153"/>
    <mergeCell ref="H245:H246"/>
    <mergeCell ref="I245:I246"/>
    <mergeCell ref="J245:J246"/>
    <mergeCell ref="H189:H190"/>
    <mergeCell ref="I189:I190"/>
    <mergeCell ref="J189:J190"/>
    <mergeCell ref="B245:B246"/>
    <mergeCell ref="C245:C246"/>
    <mergeCell ref="D245:D246"/>
    <mergeCell ref="E245:E246"/>
    <mergeCell ref="F245:F246"/>
    <mergeCell ref="G245:G246"/>
    <mergeCell ref="K245:K246"/>
    <mergeCell ref="L245:L246"/>
    <mergeCell ref="M245:M246"/>
    <mergeCell ref="N245:N246"/>
    <mergeCell ref="N189:N190"/>
    <mergeCell ref="K189:K190"/>
    <mergeCell ref="L189:L190"/>
    <mergeCell ref="M189:M190"/>
    <mergeCell ref="L59:L60"/>
    <mergeCell ref="M59:M60"/>
    <mergeCell ref="N59:N60"/>
    <mergeCell ref="K59:K60"/>
    <mergeCell ref="K96:K97"/>
    <mergeCell ref="L96:L97"/>
    <mergeCell ref="M96:M97"/>
    <mergeCell ref="N96:N97"/>
  </mergeCells>
  <printOptions/>
  <pageMargins left="0.19" right="0.21" top="0.75" bottom="0.75" header="0.5" footer="0.5"/>
  <pageSetup fitToHeight="1" fitToWidth="1" horizontalDpi="600" verticalDpi="600" orientation="portrait" paperSize="119" scale="47" r:id="rId1"/>
  <rowBreaks count="6" manualBreakCount="6">
    <brk id="55" max="65535" man="1"/>
    <brk id="88" max="65535" man="1"/>
    <brk id="141" max="65535" man="1"/>
    <brk id="174" max="65535" man="1"/>
    <brk id="186" max="255" man="1"/>
    <brk id="227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Q15" sqref="Q15"/>
    </sheetView>
  </sheetViews>
  <sheetFormatPr defaultColWidth="8.796875" defaultRowHeight="15"/>
  <cols>
    <col min="1" max="1" width="11.59765625" style="92" customWidth="1"/>
    <col min="2" max="13" width="6.8984375" style="92" bestFit="1" customWidth="1"/>
    <col min="14" max="14" width="7.69921875" style="92" bestFit="1" customWidth="1"/>
    <col min="15" max="16384" width="8.8984375" style="92" customWidth="1"/>
  </cols>
  <sheetData>
    <row r="1" spans="1:14" ht="21" customHeight="1">
      <c r="A1" s="271" t="s">
        <v>317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s="109" customFormat="1" ht="7.5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0.25" customHeight="1" thickBot="1">
      <c r="A3" s="110"/>
      <c r="B3" s="111" t="s">
        <v>0</v>
      </c>
      <c r="C3" s="112" t="s">
        <v>1</v>
      </c>
      <c r="D3" s="112" t="s">
        <v>2</v>
      </c>
      <c r="E3" s="112" t="s">
        <v>3</v>
      </c>
      <c r="F3" s="112" t="s">
        <v>4</v>
      </c>
      <c r="G3" s="112" t="s">
        <v>5</v>
      </c>
      <c r="H3" s="112" t="s">
        <v>6</v>
      </c>
      <c r="I3" s="112" t="s">
        <v>7</v>
      </c>
      <c r="J3" s="112" t="s">
        <v>8</v>
      </c>
      <c r="K3" s="112" t="s">
        <v>9</v>
      </c>
      <c r="L3" s="112" t="s">
        <v>10</v>
      </c>
      <c r="M3" s="112" t="s">
        <v>11</v>
      </c>
      <c r="N3" s="113" t="s">
        <v>90</v>
      </c>
    </row>
    <row r="4" spans="1:16" ht="15" customHeight="1">
      <c r="A4" s="93" t="s">
        <v>274</v>
      </c>
      <c r="B4" s="114">
        <v>2561044.9764747988</v>
      </c>
      <c r="C4" s="115">
        <v>2219985.3983374825</v>
      </c>
      <c r="D4" s="115">
        <v>2520897.478896289</v>
      </c>
      <c r="E4" s="115">
        <v>2250979.8547721272</v>
      </c>
      <c r="F4" s="115">
        <v>2550169.4106120225</v>
      </c>
      <c r="G4" s="115">
        <v>2807934.079819511</v>
      </c>
      <c r="H4" s="115">
        <v>3180352.4499265444</v>
      </c>
      <c r="I4" s="115">
        <v>3094060.192718839</v>
      </c>
      <c r="J4" s="115">
        <v>2426387.4087214647</v>
      </c>
      <c r="K4" s="115">
        <v>2403575.5108731897</v>
      </c>
      <c r="L4" s="115">
        <v>2368266.894037263</v>
      </c>
      <c r="M4" s="115">
        <v>3077228.531055782</v>
      </c>
      <c r="N4" s="116">
        <v>31460882.186245315</v>
      </c>
      <c r="O4" s="245"/>
      <c r="P4" s="245"/>
    </row>
    <row r="5" spans="1:16" ht="15" customHeight="1">
      <c r="A5" s="93" t="s">
        <v>275</v>
      </c>
      <c r="B5" s="114">
        <v>1504855.2958397672</v>
      </c>
      <c r="C5" s="115">
        <v>1407910.4389531366</v>
      </c>
      <c r="D5" s="115">
        <v>1459616.2663069763</v>
      </c>
      <c r="E5" s="115">
        <v>1236519.3751288224</v>
      </c>
      <c r="F5" s="115">
        <v>1193415.3430438621</v>
      </c>
      <c r="G5" s="115">
        <v>1407680.4737602237</v>
      </c>
      <c r="H5" s="115">
        <v>1678296.1552564804</v>
      </c>
      <c r="I5" s="115">
        <v>1422226.4465546848</v>
      </c>
      <c r="J5" s="115">
        <v>1109688.015672085</v>
      </c>
      <c r="K5" s="115">
        <v>1362931.3641121471</v>
      </c>
      <c r="L5" s="115">
        <v>1335932.342804794</v>
      </c>
      <c r="M5" s="115">
        <v>1646305.3122671486</v>
      </c>
      <c r="N5" s="116">
        <v>16765376.82970013</v>
      </c>
      <c r="P5" s="245"/>
    </row>
    <row r="6" spans="1:16" ht="15" customHeight="1">
      <c r="A6" s="93" t="s">
        <v>276</v>
      </c>
      <c r="B6" s="114">
        <v>30418.76703276337</v>
      </c>
      <c r="C6" s="115">
        <v>22935.646036346825</v>
      </c>
      <c r="D6" s="115">
        <v>13767.388356743068</v>
      </c>
      <c r="E6" s="115">
        <v>14808.256313005948</v>
      </c>
      <c r="F6" s="115">
        <v>16303.770415965482</v>
      </c>
      <c r="G6" s="115">
        <v>18656.69073468016</v>
      </c>
      <c r="H6" s="115">
        <v>22159.504953569132</v>
      </c>
      <c r="I6" s="115">
        <v>16110.251821501051</v>
      </c>
      <c r="J6" s="115">
        <v>15238.259613606735</v>
      </c>
      <c r="K6" s="115">
        <v>26870.075673323885</v>
      </c>
      <c r="L6" s="115">
        <v>21359.369373059806</v>
      </c>
      <c r="M6" s="115">
        <v>26317.44134468795</v>
      </c>
      <c r="N6" s="116">
        <v>244945.4216692534</v>
      </c>
      <c r="P6" s="245"/>
    </row>
    <row r="7" spans="1:16" ht="15" customHeight="1">
      <c r="A7" s="93" t="s">
        <v>277</v>
      </c>
      <c r="B7" s="114">
        <v>20860.32534331504</v>
      </c>
      <c r="C7" s="115">
        <v>21637.422963227727</v>
      </c>
      <c r="D7" s="115">
        <v>15318.79270726156</v>
      </c>
      <c r="E7" s="115">
        <v>18765.085310235183</v>
      </c>
      <c r="F7" s="115">
        <v>20182.123736776823</v>
      </c>
      <c r="G7" s="115">
        <v>20579.8730215321</v>
      </c>
      <c r="H7" s="115">
        <v>23706.19803622007</v>
      </c>
      <c r="I7" s="115">
        <v>21300.49356456759</v>
      </c>
      <c r="J7" s="115">
        <v>17957.497264121994</v>
      </c>
      <c r="K7" s="115">
        <v>19569.915412727314</v>
      </c>
      <c r="L7" s="115">
        <v>19394.68571223638</v>
      </c>
      <c r="M7" s="115">
        <v>26501.634942038836</v>
      </c>
      <c r="N7" s="116">
        <v>245774.0480142606</v>
      </c>
      <c r="P7" s="245"/>
    </row>
    <row r="8" spans="1:16" ht="15" customHeight="1">
      <c r="A8" s="93" t="s">
        <v>278</v>
      </c>
      <c r="B8" s="114">
        <v>620953.7161012545</v>
      </c>
      <c r="C8" s="115">
        <v>550030.5601513778</v>
      </c>
      <c r="D8" s="115">
        <v>583552.6338623791</v>
      </c>
      <c r="E8" s="115">
        <v>539786.7188868042</v>
      </c>
      <c r="F8" s="115">
        <v>553083.77945558</v>
      </c>
      <c r="G8" s="115">
        <v>669611.8718315968</v>
      </c>
      <c r="H8" s="115">
        <v>763095.3663953523</v>
      </c>
      <c r="I8" s="115">
        <v>636519.0272503466</v>
      </c>
      <c r="J8" s="115">
        <v>504492.2367825364</v>
      </c>
      <c r="K8" s="115">
        <v>561969.6867514816</v>
      </c>
      <c r="L8" s="115">
        <v>507933.7020006991</v>
      </c>
      <c r="M8" s="115">
        <v>637310.3082279423</v>
      </c>
      <c r="N8" s="116">
        <v>7128339.607697351</v>
      </c>
      <c r="P8" s="245"/>
    </row>
    <row r="9" spans="1:16" ht="15" customHeight="1" thickBot="1">
      <c r="A9" s="97" t="s">
        <v>279</v>
      </c>
      <c r="B9" s="117">
        <v>952066.6446831455</v>
      </c>
      <c r="C9" s="118">
        <v>747852.0859050862</v>
      </c>
      <c r="D9" s="118">
        <v>740545.7740986197</v>
      </c>
      <c r="E9" s="118">
        <v>702678.4062445862</v>
      </c>
      <c r="F9" s="118">
        <v>618809.2792431952</v>
      </c>
      <c r="G9" s="118">
        <v>759314.7851086848</v>
      </c>
      <c r="H9" s="118">
        <v>870177.8779550435</v>
      </c>
      <c r="I9" s="118">
        <v>781452.2165780398</v>
      </c>
      <c r="J9" s="118">
        <v>614427.4894605635</v>
      </c>
      <c r="K9" s="118">
        <v>704958.5831616255</v>
      </c>
      <c r="L9" s="118">
        <v>692821.1060365561</v>
      </c>
      <c r="M9" s="118">
        <v>921010.3449353403</v>
      </c>
      <c r="N9" s="119">
        <v>9106114.593410486</v>
      </c>
      <c r="P9" s="245"/>
    </row>
    <row r="10" spans="1:15" s="109" customFormat="1" ht="15" customHeight="1">
      <c r="A10" s="129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92"/>
    </row>
    <row r="11" spans="1:14" s="109" customFormat="1" ht="15" customHeight="1">
      <c r="A11" s="129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s="109" customFormat="1" ht="15" customHeight="1">
      <c r="A12" s="271" t="s">
        <v>318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</row>
    <row r="13" spans="1:15" s="109" customFormat="1" ht="7.5" customHeight="1" thickBot="1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92"/>
    </row>
    <row r="14" spans="1:15" ht="20.25" customHeight="1" thickBot="1">
      <c r="A14" s="110"/>
      <c r="B14" s="111" t="s">
        <v>0</v>
      </c>
      <c r="C14" s="112" t="s">
        <v>1</v>
      </c>
      <c r="D14" s="112" t="s">
        <v>2</v>
      </c>
      <c r="E14" s="112" t="s">
        <v>3</v>
      </c>
      <c r="F14" s="112" t="s">
        <v>4</v>
      </c>
      <c r="G14" s="112" t="s">
        <v>5</v>
      </c>
      <c r="H14" s="112" t="s">
        <v>6</v>
      </c>
      <c r="I14" s="112" t="s">
        <v>7</v>
      </c>
      <c r="J14" s="112" t="s">
        <v>8</v>
      </c>
      <c r="K14" s="112" t="s">
        <v>9</v>
      </c>
      <c r="L14" s="112" t="s">
        <v>10</v>
      </c>
      <c r="M14" s="112" t="s">
        <v>11</v>
      </c>
      <c r="N14" s="113" t="s">
        <v>90</v>
      </c>
      <c r="O14" s="245"/>
    </row>
    <row r="15" spans="1:16" ht="15" customHeight="1">
      <c r="A15" s="93" t="s">
        <v>274</v>
      </c>
      <c r="B15" s="114">
        <v>318332.36566276</v>
      </c>
      <c r="C15" s="115">
        <v>311715.342429852</v>
      </c>
      <c r="D15" s="115">
        <v>357944.51115091436</v>
      </c>
      <c r="E15" s="115">
        <v>325933.85928290436</v>
      </c>
      <c r="F15" s="115">
        <v>343218.22373258334</v>
      </c>
      <c r="G15" s="115">
        <v>375145.56736215623</v>
      </c>
      <c r="H15" s="115">
        <v>422471.2870401301</v>
      </c>
      <c r="I15" s="115">
        <v>406153.91362966434</v>
      </c>
      <c r="J15" s="115">
        <v>345324.04430805886</v>
      </c>
      <c r="K15" s="115">
        <v>348921.6882509588</v>
      </c>
      <c r="L15" s="115">
        <v>328822.3314051488</v>
      </c>
      <c r="M15" s="115">
        <v>389674.6265068067</v>
      </c>
      <c r="N15" s="116">
        <v>4273657.760761938</v>
      </c>
      <c r="O15" s="245"/>
      <c r="P15" s="245"/>
    </row>
    <row r="16" spans="1:16" ht="15" customHeight="1">
      <c r="A16" s="93" t="s">
        <v>275</v>
      </c>
      <c r="B16" s="114">
        <v>158962.69403712725</v>
      </c>
      <c r="C16" s="115">
        <v>162636.40036505583</v>
      </c>
      <c r="D16" s="115">
        <v>181336.93168451503</v>
      </c>
      <c r="E16" s="115">
        <v>162651.120694407</v>
      </c>
      <c r="F16" s="115">
        <v>161441.198553033</v>
      </c>
      <c r="G16" s="115">
        <v>183369.96935689045</v>
      </c>
      <c r="H16" s="115">
        <v>210504.1508310226</v>
      </c>
      <c r="I16" s="115">
        <v>188401.89302730796</v>
      </c>
      <c r="J16" s="115">
        <v>152156.34347303156</v>
      </c>
      <c r="K16" s="115">
        <v>171275.19744357743</v>
      </c>
      <c r="L16" s="115">
        <v>162152.48930572838</v>
      </c>
      <c r="M16" s="115">
        <v>185514.71707397804</v>
      </c>
      <c r="N16" s="116">
        <v>2080403.1058456744</v>
      </c>
      <c r="O16" s="245"/>
      <c r="P16" s="245"/>
    </row>
    <row r="17" spans="1:16" ht="15" customHeight="1">
      <c r="A17" s="93" t="s">
        <v>276</v>
      </c>
      <c r="B17" s="114">
        <v>4348.665511579296</v>
      </c>
      <c r="C17" s="115">
        <v>4239.261897694578</v>
      </c>
      <c r="D17" s="115">
        <v>4198.242530025566</v>
      </c>
      <c r="E17" s="115">
        <v>3558.405248204973</v>
      </c>
      <c r="F17" s="115">
        <v>3745.117316440167</v>
      </c>
      <c r="G17" s="115">
        <v>3956.4139125175725</v>
      </c>
      <c r="H17" s="115">
        <v>4791.997316561852</v>
      </c>
      <c r="I17" s="115">
        <v>3860.7912243896058</v>
      </c>
      <c r="J17" s="115">
        <v>4243.858810414394</v>
      </c>
      <c r="K17" s="115">
        <v>4416.546598694148</v>
      </c>
      <c r="L17" s="115">
        <v>3642.0067487062643</v>
      </c>
      <c r="M17" s="115">
        <v>4707.368730818442</v>
      </c>
      <c r="N17" s="116">
        <v>49708.675846046855</v>
      </c>
      <c r="O17" s="245"/>
      <c r="P17" s="245"/>
    </row>
    <row r="18" spans="1:16" ht="15" customHeight="1">
      <c r="A18" s="93" t="s">
        <v>277</v>
      </c>
      <c r="B18" s="114">
        <v>4926.062786158437</v>
      </c>
      <c r="C18" s="115">
        <v>5742.215141242676</v>
      </c>
      <c r="D18" s="115">
        <v>5729.073817300257</v>
      </c>
      <c r="E18" s="115">
        <v>5476.29312320416</v>
      </c>
      <c r="F18" s="115">
        <v>5873.430472443095</v>
      </c>
      <c r="G18" s="115">
        <v>5636.545323812953</v>
      </c>
      <c r="H18" s="115">
        <v>6232.972853902869</v>
      </c>
      <c r="I18" s="115">
        <v>5923.050177110456</v>
      </c>
      <c r="J18" s="115">
        <v>5663.741348311213</v>
      </c>
      <c r="K18" s="115">
        <v>5340.097460536898</v>
      </c>
      <c r="L18" s="115">
        <v>4739.001929731539</v>
      </c>
      <c r="M18" s="115">
        <v>6922.411355649071</v>
      </c>
      <c r="N18" s="116">
        <v>68204.89578940361</v>
      </c>
      <c r="O18" s="245"/>
      <c r="P18" s="245"/>
    </row>
    <row r="19" spans="1:16" ht="15" customHeight="1">
      <c r="A19" s="93" t="s">
        <v>278</v>
      </c>
      <c r="B19" s="114">
        <v>71048.52123798647</v>
      </c>
      <c r="C19" s="115">
        <v>69780.80596538637</v>
      </c>
      <c r="D19" s="115">
        <v>79858.36496521147</v>
      </c>
      <c r="E19" s="115">
        <v>76508.46789398565</v>
      </c>
      <c r="F19" s="115">
        <v>77699.7109562195</v>
      </c>
      <c r="G19" s="115">
        <v>89801.13176621421</v>
      </c>
      <c r="H19" s="115">
        <v>100833.81954541522</v>
      </c>
      <c r="I19" s="115">
        <v>86466.01930727143</v>
      </c>
      <c r="J19" s="115">
        <v>73645.73899645254</v>
      </c>
      <c r="K19" s="115">
        <v>79332.26442861746</v>
      </c>
      <c r="L19" s="115">
        <v>69179.4147589024</v>
      </c>
      <c r="M19" s="115">
        <v>80957.6729611984</v>
      </c>
      <c r="N19" s="116">
        <v>955111.932782861</v>
      </c>
      <c r="O19" s="245"/>
      <c r="P19" s="245"/>
    </row>
    <row r="20" spans="1:16" ht="15" customHeight="1" thickBot="1">
      <c r="A20" s="97" t="s">
        <v>279</v>
      </c>
      <c r="B20" s="117">
        <v>105202.75701735223</v>
      </c>
      <c r="C20" s="118">
        <v>102227.42994184203</v>
      </c>
      <c r="D20" s="118">
        <v>107397.97601807183</v>
      </c>
      <c r="E20" s="118">
        <v>103510.90656021921</v>
      </c>
      <c r="F20" s="118">
        <v>95241.1165716072</v>
      </c>
      <c r="G20" s="118">
        <v>113319.46095306693</v>
      </c>
      <c r="H20" s="118">
        <v>127504.80892639677</v>
      </c>
      <c r="I20" s="118">
        <v>116668.88417343298</v>
      </c>
      <c r="J20" s="118">
        <v>92392.72467487982</v>
      </c>
      <c r="K20" s="118">
        <v>105329.0473378474</v>
      </c>
      <c r="L20" s="118">
        <v>98028.45652836056</v>
      </c>
      <c r="M20" s="118">
        <v>114408.49949736646</v>
      </c>
      <c r="N20" s="119">
        <v>1281232.0682004432</v>
      </c>
      <c r="O20" s="245"/>
      <c r="P20" s="245"/>
    </row>
    <row r="21" spans="1:14" ht="12.75">
      <c r="A21" s="103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</row>
    <row r="22" spans="1:14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14" ht="12.75">
      <c r="A23" s="271" t="s">
        <v>319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</row>
    <row r="24" spans="1:14" s="109" customFormat="1" ht="7.5" customHeight="1" thickBot="1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</row>
    <row r="25" spans="1:14" ht="20.25" customHeight="1" thickBot="1">
      <c r="A25" s="110"/>
      <c r="B25" s="111" t="s">
        <v>0</v>
      </c>
      <c r="C25" s="112" t="s">
        <v>1</v>
      </c>
      <c r="D25" s="112" t="s">
        <v>2</v>
      </c>
      <c r="E25" s="112" t="s">
        <v>3</v>
      </c>
      <c r="F25" s="112" t="s">
        <v>4</v>
      </c>
      <c r="G25" s="112" t="s">
        <v>5</v>
      </c>
      <c r="H25" s="112" t="s">
        <v>6</v>
      </c>
      <c r="I25" s="112" t="s">
        <v>7</v>
      </c>
      <c r="J25" s="112" t="s">
        <v>8</v>
      </c>
      <c r="K25" s="112" t="s">
        <v>9</v>
      </c>
      <c r="L25" s="112" t="s">
        <v>10</v>
      </c>
      <c r="M25" s="112" t="s">
        <v>11</v>
      </c>
      <c r="N25" s="113" t="s">
        <v>90</v>
      </c>
    </row>
    <row r="26" spans="1:14" ht="15" customHeight="1">
      <c r="A26" s="93" t="s">
        <v>274</v>
      </c>
      <c r="B26" s="243">
        <v>8.045191921163177</v>
      </c>
      <c r="C26" s="120">
        <v>7.121835521577078</v>
      </c>
      <c r="D26" s="120">
        <v>7.042704666124756</v>
      </c>
      <c r="E26" s="120">
        <v>6.906247358665243</v>
      </c>
      <c r="F26" s="120">
        <v>7.43016901281726</v>
      </c>
      <c r="G26" s="120">
        <v>7.484918719854688</v>
      </c>
      <c r="H26" s="120">
        <v>7.527973018494026</v>
      </c>
      <c r="I26" s="120">
        <v>7.617949966475116</v>
      </c>
      <c r="J26" s="120">
        <v>7.026407366400811</v>
      </c>
      <c r="K26" s="120">
        <v>6.88858156946793</v>
      </c>
      <c r="L26" s="120">
        <v>7.202269030564327</v>
      </c>
      <c r="M26" s="120">
        <v>7.896917894401395</v>
      </c>
      <c r="N26" s="121">
        <v>7.361582032866442</v>
      </c>
    </row>
    <row r="27" spans="1:14" ht="15" customHeight="1">
      <c r="A27" s="93" t="s">
        <v>275</v>
      </c>
      <c r="B27" s="243">
        <v>9.466719880126679</v>
      </c>
      <c r="C27" s="120">
        <v>8.656797837340976</v>
      </c>
      <c r="D27" s="120">
        <v>8.049194682781863</v>
      </c>
      <c r="E27" s="120">
        <v>7.6022800817464145</v>
      </c>
      <c r="F27" s="120">
        <v>7.392260177329075</v>
      </c>
      <c r="G27" s="120">
        <v>7.676723068107595</v>
      </c>
      <c r="H27" s="120">
        <v>7.972746136505852</v>
      </c>
      <c r="I27" s="120">
        <v>7.548896795578056</v>
      </c>
      <c r="J27" s="120">
        <v>7.29307756970887</v>
      </c>
      <c r="K27" s="120">
        <v>7.957552432897546</v>
      </c>
      <c r="L27" s="120">
        <v>8.238740882269017</v>
      </c>
      <c r="M27" s="120">
        <v>8.874257192277897</v>
      </c>
      <c r="N27" s="121">
        <v>8.058715535749538</v>
      </c>
    </row>
    <row r="28" spans="1:14" ht="15" customHeight="1">
      <c r="A28" s="93" t="s">
        <v>276</v>
      </c>
      <c r="B28" s="243">
        <v>6.994965915811779</v>
      </c>
      <c r="C28" s="120">
        <v>5.410292307917997</v>
      </c>
      <c r="D28" s="120">
        <v>3.2793218253303786</v>
      </c>
      <c r="E28" s="120">
        <v>4.16148675603374</v>
      </c>
      <c r="F28" s="120">
        <v>4.353340373182927</v>
      </c>
      <c r="G28" s="120">
        <v>4.715555841023824</v>
      </c>
      <c r="H28" s="120">
        <v>4.6242732392571675</v>
      </c>
      <c r="I28" s="120">
        <v>4.172785029070847</v>
      </c>
      <c r="J28" s="120">
        <v>3.5906613048040557</v>
      </c>
      <c r="K28" s="120">
        <v>6.083956112060186</v>
      </c>
      <c r="L28" s="120">
        <v>5.864725368959629</v>
      </c>
      <c r="M28" s="120">
        <v>5.590690436547192</v>
      </c>
      <c r="N28" s="121">
        <v>4.927619122824271</v>
      </c>
    </row>
    <row r="29" spans="1:14" ht="15" customHeight="1">
      <c r="A29" s="93" t="s">
        <v>277</v>
      </c>
      <c r="B29" s="243">
        <v>4.234685234205642</v>
      </c>
      <c r="C29" s="120">
        <v>3.7681317106737944</v>
      </c>
      <c r="D29" s="120">
        <v>2.673868970059862</v>
      </c>
      <c r="E29" s="120">
        <v>3.426603523234307</v>
      </c>
      <c r="F29" s="120">
        <v>3.4361730902352754</v>
      </c>
      <c r="G29" s="120">
        <v>3.6511500997938287</v>
      </c>
      <c r="H29" s="120">
        <v>3.8033533262343795</v>
      </c>
      <c r="I29" s="120">
        <v>3.596203464033286</v>
      </c>
      <c r="J29" s="120">
        <v>3.170606876226167</v>
      </c>
      <c r="K29" s="120">
        <v>3.664711282396658</v>
      </c>
      <c r="L29" s="120">
        <v>4.092567591196375</v>
      </c>
      <c r="M29" s="120">
        <v>3.828381987212019</v>
      </c>
      <c r="N29" s="121">
        <v>3.6034663665954065</v>
      </c>
    </row>
    <row r="30" spans="1:14" ht="15" customHeight="1">
      <c r="A30" s="93" t="s">
        <v>278</v>
      </c>
      <c r="B30" s="243">
        <v>8.739854190930835</v>
      </c>
      <c r="C30" s="120">
        <v>7.882261497871083</v>
      </c>
      <c r="D30" s="120">
        <v>7.307345124290873</v>
      </c>
      <c r="E30" s="120">
        <v>7.055254584822721</v>
      </c>
      <c r="F30" s="120">
        <v>7.11822183955381</v>
      </c>
      <c r="G30" s="120">
        <v>7.456608381894851</v>
      </c>
      <c r="H30" s="120">
        <v>7.5678514394831256</v>
      </c>
      <c r="I30" s="120">
        <v>7.361493362940301</v>
      </c>
      <c r="J30" s="120">
        <v>6.850256968795403</v>
      </c>
      <c r="K30" s="120">
        <v>7.083746957168195</v>
      </c>
      <c r="L30" s="120">
        <v>7.34226653652538</v>
      </c>
      <c r="M30" s="120">
        <v>7.872142132017481</v>
      </c>
      <c r="N30" s="121">
        <v>7.4633551974666155</v>
      </c>
    </row>
    <row r="31" spans="1:14" ht="15" customHeight="1" thickBot="1">
      <c r="A31" s="97" t="s">
        <v>279</v>
      </c>
      <c r="B31" s="244">
        <v>9.049825990074678</v>
      </c>
      <c r="C31" s="122">
        <v>7.3155716262312875</v>
      </c>
      <c r="D31" s="122">
        <v>6.895341993912513</v>
      </c>
      <c r="E31" s="122">
        <v>6.788447996403077</v>
      </c>
      <c r="F31" s="122">
        <v>6.497291311971782</v>
      </c>
      <c r="G31" s="122">
        <v>6.700656522035233</v>
      </c>
      <c r="H31" s="122">
        <v>6.824667126534506</v>
      </c>
      <c r="I31" s="122">
        <v>6.698034545495265</v>
      </c>
      <c r="J31" s="122">
        <v>6.650171770804125</v>
      </c>
      <c r="K31" s="122">
        <v>6.692917110514072</v>
      </c>
      <c r="L31" s="122">
        <v>7.06755089871395</v>
      </c>
      <c r="M31" s="122">
        <v>8.05019162895796</v>
      </c>
      <c r="N31" s="123">
        <v>7.107310860709642</v>
      </c>
    </row>
    <row r="33" ht="12.75">
      <c r="A33" s="92" t="s">
        <v>280</v>
      </c>
    </row>
  </sheetData>
  <sheetProtection/>
  <mergeCells count="3">
    <mergeCell ref="A1:N1"/>
    <mergeCell ref="A12:N12"/>
    <mergeCell ref="A23:N23"/>
  </mergeCells>
  <printOptions horizontalCentered="1"/>
  <pageMargins left="0.75" right="0.75" top="0.5" bottom="0.5" header="0.5" footer="0.5"/>
  <pageSetup horizontalDpi="600" verticalDpi="600" orientation="landscape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90" zoomScaleNormal="90" zoomScalePageLayoutView="0" workbookViewId="0" topLeftCell="A1">
      <selection activeCell="A1" sqref="A1:N1"/>
    </sheetView>
  </sheetViews>
  <sheetFormatPr defaultColWidth="8.796875" defaultRowHeight="15"/>
  <cols>
    <col min="1" max="1" width="28.09765625" style="62" customWidth="1"/>
    <col min="2" max="13" width="8.8984375" style="62" customWidth="1"/>
    <col min="14" max="14" width="10" style="62" bestFit="1" customWidth="1"/>
    <col min="15" max="16384" width="8.8984375" style="62" customWidth="1"/>
  </cols>
  <sheetData>
    <row r="1" spans="1:15" ht="15.75">
      <c r="A1" s="272" t="s">
        <v>322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64"/>
    </row>
    <row r="2" spans="1:2" ht="15.75">
      <c r="A2" s="63"/>
      <c r="B2" s="64"/>
    </row>
    <row r="3" spans="1:14" s="66" customFormat="1" ht="15.75">
      <c r="A3" s="65" t="s">
        <v>321</v>
      </c>
      <c r="B3" s="186" t="s">
        <v>0</v>
      </c>
      <c r="C3" s="186" t="s">
        <v>1</v>
      </c>
      <c r="D3" s="186" t="s">
        <v>2</v>
      </c>
      <c r="E3" s="186" t="s">
        <v>3</v>
      </c>
      <c r="F3" s="186" t="s">
        <v>4</v>
      </c>
      <c r="G3" s="186" t="s">
        <v>5</v>
      </c>
      <c r="H3" s="186" t="s">
        <v>6</v>
      </c>
      <c r="I3" s="186" t="s">
        <v>7</v>
      </c>
      <c r="J3" s="186" t="s">
        <v>8</v>
      </c>
      <c r="K3" s="186" t="s">
        <v>9</v>
      </c>
      <c r="L3" s="186" t="s">
        <v>10</v>
      </c>
      <c r="M3" s="186" t="s">
        <v>11</v>
      </c>
      <c r="N3" s="187" t="s">
        <v>90</v>
      </c>
    </row>
    <row r="4" spans="1:14" ht="15">
      <c r="A4" s="67" t="s">
        <v>16</v>
      </c>
      <c r="B4" s="68">
        <v>212184.43145697596</v>
      </c>
      <c r="C4" s="68">
        <v>200881.3904312078</v>
      </c>
      <c r="D4" s="68">
        <v>198458.3657965588</v>
      </c>
      <c r="E4" s="68">
        <v>257279.7102417424</v>
      </c>
      <c r="F4" s="68">
        <v>138552.8440132167</v>
      </c>
      <c r="G4" s="68">
        <v>96790.39669817772</v>
      </c>
      <c r="H4" s="68">
        <v>133056.1997768939</v>
      </c>
      <c r="I4" s="68">
        <v>108277.35725056542</v>
      </c>
      <c r="J4" s="68">
        <v>205933.59275861978</v>
      </c>
      <c r="K4" s="68">
        <v>193827.0706438233</v>
      </c>
      <c r="L4" s="68">
        <v>221983.81871459557</v>
      </c>
      <c r="M4" s="68">
        <v>177545.8412175889</v>
      </c>
      <c r="N4" s="174">
        <v>2144771.0189999663</v>
      </c>
    </row>
    <row r="5" spans="1:14" ht="15">
      <c r="A5" s="69" t="s">
        <v>13</v>
      </c>
      <c r="B5" s="70">
        <v>20296.395419879947</v>
      </c>
      <c r="C5" s="70">
        <v>22411.708378688243</v>
      </c>
      <c r="D5" s="70">
        <v>19834.458503651433</v>
      </c>
      <c r="E5" s="70">
        <v>26896.403002659394</v>
      </c>
      <c r="F5" s="70">
        <v>14023.359481351972</v>
      </c>
      <c r="G5" s="70">
        <v>9737.907834101372</v>
      </c>
      <c r="H5" s="70">
        <v>12452.980747698788</v>
      </c>
      <c r="I5" s="70">
        <v>11193.71435034401</v>
      </c>
      <c r="J5" s="70">
        <v>21679.400265890392</v>
      </c>
      <c r="K5" s="70">
        <v>20257.47116862004</v>
      </c>
      <c r="L5" s="70">
        <v>25796.03514088397</v>
      </c>
      <c r="M5" s="70">
        <v>19112.89587847929</v>
      </c>
      <c r="N5" s="175">
        <v>223692.73017224888</v>
      </c>
    </row>
    <row r="6" spans="1:14" ht="15">
      <c r="A6" s="69" t="s">
        <v>240</v>
      </c>
      <c r="B6" s="71">
        <v>9192.381154711758</v>
      </c>
      <c r="C6" s="71">
        <v>13535.70837868826</v>
      </c>
      <c r="D6" s="71">
        <v>10729.029276327808</v>
      </c>
      <c r="E6" s="71">
        <v>15854.475287802887</v>
      </c>
      <c r="F6" s="71">
        <v>2928.6850014176543</v>
      </c>
      <c r="G6" s="173">
        <v>0</v>
      </c>
      <c r="H6" s="173">
        <v>0</v>
      </c>
      <c r="I6" s="173">
        <v>1899.0502374407686</v>
      </c>
      <c r="J6" s="71">
        <v>10786.227427375476</v>
      </c>
      <c r="K6" s="71">
        <v>10065.033406799506</v>
      </c>
      <c r="L6" s="71">
        <v>16249.383782426312</v>
      </c>
      <c r="M6" s="71">
        <v>9999.051150452398</v>
      </c>
      <c r="N6" s="176">
        <v>101239.02510344282</v>
      </c>
    </row>
    <row r="7" spans="1:14" ht="15">
      <c r="A7" s="69" t="s">
        <v>241</v>
      </c>
      <c r="B7" s="71">
        <v>11104.014265168189</v>
      </c>
      <c r="C7" s="71">
        <v>8875.999999999984</v>
      </c>
      <c r="D7" s="71">
        <v>9105.429227323624</v>
      </c>
      <c r="E7" s="71">
        <v>11041.927714856507</v>
      </c>
      <c r="F7" s="71">
        <v>11094.674479934318</v>
      </c>
      <c r="G7" s="71">
        <v>9737.907834101372</v>
      </c>
      <c r="H7" s="71">
        <v>12452.980747698788</v>
      </c>
      <c r="I7" s="71">
        <v>9294.664112903241</v>
      </c>
      <c r="J7" s="71">
        <v>10893.172838514916</v>
      </c>
      <c r="K7" s="71">
        <v>10192.437761820533</v>
      </c>
      <c r="L7" s="71">
        <v>9546.651358457659</v>
      </c>
      <c r="M7" s="71">
        <v>9113.84472802689</v>
      </c>
      <c r="N7" s="176">
        <v>122453.70506880601</v>
      </c>
    </row>
    <row r="8" spans="1:14" ht="15">
      <c r="A8" s="69" t="s">
        <v>242</v>
      </c>
      <c r="B8" s="71">
        <v>6</v>
      </c>
      <c r="C8" s="71">
        <v>10</v>
      </c>
      <c r="D8" s="71">
        <v>6</v>
      </c>
      <c r="E8" s="71">
        <v>7</v>
      </c>
      <c r="F8" s="71">
        <v>3</v>
      </c>
      <c r="G8" s="173">
        <v>0</v>
      </c>
      <c r="H8" s="173">
        <v>0</v>
      </c>
      <c r="I8" s="173">
        <v>1</v>
      </c>
      <c r="J8" s="71">
        <v>6</v>
      </c>
      <c r="K8" s="71">
        <v>5</v>
      </c>
      <c r="L8" s="71">
        <v>9</v>
      </c>
      <c r="M8" s="71">
        <v>7</v>
      </c>
      <c r="N8" s="176">
        <v>60</v>
      </c>
    </row>
    <row r="9" spans="1:14" ht="15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177"/>
    </row>
    <row r="10" spans="1:14" ht="15.75">
      <c r="A10" s="74" t="s">
        <v>243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178"/>
    </row>
    <row r="11" spans="1:14" ht="15">
      <c r="A11" s="69" t="s">
        <v>244</v>
      </c>
      <c r="B11" s="76">
        <v>20296.395419879947</v>
      </c>
      <c r="C11" s="76">
        <v>20916.36771385448</v>
      </c>
      <c r="D11" s="76">
        <v>19834.458503651433</v>
      </c>
      <c r="E11" s="76">
        <v>26896.403002659394</v>
      </c>
      <c r="F11" s="76">
        <v>14023.359481351972</v>
      </c>
      <c r="G11" s="76">
        <v>9737.907834101372</v>
      </c>
      <c r="H11" s="76">
        <v>12452.980747698788</v>
      </c>
      <c r="I11" s="76">
        <v>11193.71435034401</v>
      </c>
      <c r="J11" s="76">
        <v>21679.400265890392</v>
      </c>
      <c r="K11" s="76">
        <v>20257.47116862004</v>
      </c>
      <c r="L11" s="76">
        <v>24872.941615703945</v>
      </c>
      <c r="M11" s="76">
        <v>19112.89587847929</v>
      </c>
      <c r="N11" s="179">
        <v>221274.29598223508</v>
      </c>
    </row>
    <row r="12" spans="1:14" ht="15">
      <c r="A12" s="69" t="s">
        <v>245</v>
      </c>
      <c r="B12" s="76">
        <v>19614.25645462075</v>
      </c>
      <c r="C12" s="76">
        <v>16458.439984170567</v>
      </c>
      <c r="D12" s="76">
        <v>19226.76617673281</v>
      </c>
      <c r="E12" s="76">
        <v>23275.353140126645</v>
      </c>
      <c r="F12" s="76">
        <v>13863.297388922085</v>
      </c>
      <c r="G12" s="76">
        <v>9737.907834101372</v>
      </c>
      <c r="H12" s="76">
        <v>12452.980747698788</v>
      </c>
      <c r="I12" s="76">
        <v>9548.963038171927</v>
      </c>
      <c r="J12" s="76">
        <v>18390.354610636605</v>
      </c>
      <c r="K12" s="76">
        <v>18547.795462545808</v>
      </c>
      <c r="L12" s="76">
        <v>21120.92103938546</v>
      </c>
      <c r="M12" s="76">
        <v>18125.10937436892</v>
      </c>
      <c r="N12" s="179">
        <v>200362.14525148176</v>
      </c>
    </row>
    <row r="13" spans="1:14" ht="15">
      <c r="A13" s="69" t="s">
        <v>246</v>
      </c>
      <c r="B13" s="76">
        <v>19654.729836275386</v>
      </c>
      <c r="C13" s="76">
        <v>20429.71087806407</v>
      </c>
      <c r="D13" s="76">
        <v>19834.458503651433</v>
      </c>
      <c r="E13" s="76">
        <v>26896.403002659394</v>
      </c>
      <c r="F13" s="76">
        <v>13870.738557053646</v>
      </c>
      <c r="G13" s="76">
        <v>9737.907834101372</v>
      </c>
      <c r="H13" s="76">
        <v>12452.980747698788</v>
      </c>
      <c r="I13" s="76">
        <v>9646.55114114618</v>
      </c>
      <c r="J13" s="76">
        <v>21679.400265890392</v>
      </c>
      <c r="K13" s="76">
        <v>20257.47116862004</v>
      </c>
      <c r="L13" s="76">
        <v>24075.664772931334</v>
      </c>
      <c r="M13" s="76">
        <v>18171.03083736859</v>
      </c>
      <c r="N13" s="179">
        <v>216707.04754546063</v>
      </c>
    </row>
    <row r="14" spans="1:14" ht="15">
      <c r="A14" s="69" t="s">
        <v>247</v>
      </c>
      <c r="B14" s="76">
        <v>19654.729836275386</v>
      </c>
      <c r="C14" s="76">
        <v>20429.71087806407</v>
      </c>
      <c r="D14" s="76">
        <v>19834.458503651433</v>
      </c>
      <c r="E14" s="76">
        <v>26896.403002659394</v>
      </c>
      <c r="F14" s="76">
        <v>13870.738557053646</v>
      </c>
      <c r="G14" s="76">
        <v>9737.907834101372</v>
      </c>
      <c r="H14" s="76">
        <v>12452.980747698788</v>
      </c>
      <c r="I14" s="76">
        <v>9646.55114114618</v>
      </c>
      <c r="J14" s="76">
        <v>21679.400265890392</v>
      </c>
      <c r="K14" s="76">
        <v>20257.47116862004</v>
      </c>
      <c r="L14" s="76">
        <v>24075.664772931334</v>
      </c>
      <c r="M14" s="76">
        <v>18171.03083736859</v>
      </c>
      <c r="N14" s="179">
        <v>216707.04754546063</v>
      </c>
    </row>
    <row r="15" spans="1:14" ht="15">
      <c r="A15" s="69" t="s">
        <v>248</v>
      </c>
      <c r="B15" s="76">
        <v>166.7970400253929</v>
      </c>
      <c r="C15" s="76">
        <v>393.222342344077</v>
      </c>
      <c r="D15" s="76">
        <v>241.10619965893002</v>
      </c>
      <c r="E15" s="76">
        <v>359.336067982375</v>
      </c>
      <c r="F15" s="76">
        <v>202.86679879974469</v>
      </c>
      <c r="G15" s="173">
        <v>0</v>
      </c>
      <c r="H15" s="76">
        <v>74.09088079676314</v>
      </c>
      <c r="I15" s="76">
        <v>161.34296607023677</v>
      </c>
      <c r="J15" s="76">
        <v>218.9325224889604</v>
      </c>
      <c r="K15" s="76">
        <v>257.815826771301</v>
      </c>
      <c r="L15" s="76">
        <v>486.95914412886714</v>
      </c>
      <c r="M15" s="76">
        <v>270.9911514954483</v>
      </c>
      <c r="N15" s="179">
        <v>2833.4609405620963</v>
      </c>
    </row>
    <row r="16" spans="1:14" ht="15">
      <c r="A16" s="69" t="s">
        <v>249</v>
      </c>
      <c r="B16" s="76">
        <v>469.77141613133244</v>
      </c>
      <c r="C16" s="76">
        <v>566.038449199893</v>
      </c>
      <c r="D16" s="76">
        <v>434.70184949174615</v>
      </c>
      <c r="E16" s="76">
        <v>634.3325551964263</v>
      </c>
      <c r="F16" s="76">
        <v>274.7331618327983</v>
      </c>
      <c r="G16" s="76">
        <v>64.69677419354839</v>
      </c>
      <c r="H16" s="76">
        <v>76.10552885782243</v>
      </c>
      <c r="I16" s="76">
        <v>103.65735985358518</v>
      </c>
      <c r="J16" s="76">
        <v>392.91017989268016</v>
      </c>
      <c r="K16" s="76">
        <v>397.9292304308729</v>
      </c>
      <c r="L16" s="76">
        <v>525.0610379250905</v>
      </c>
      <c r="M16" s="76">
        <v>317.69269338408594</v>
      </c>
      <c r="N16" s="179">
        <v>4257.630236389881</v>
      </c>
    </row>
    <row r="17" spans="1:14" ht="15">
      <c r="A17" s="69" t="s">
        <v>330</v>
      </c>
      <c r="B17" s="76">
        <v>19910.50439263686</v>
      </c>
      <c r="C17" s="76">
        <v>19960.858481935167</v>
      </c>
      <c r="D17" s="76">
        <v>19834.458503651433</v>
      </c>
      <c r="E17" s="76">
        <v>26896.403002659394</v>
      </c>
      <c r="F17" s="76">
        <v>13864.16980173751</v>
      </c>
      <c r="G17" s="76">
        <v>9737.907834101372</v>
      </c>
      <c r="H17" s="76">
        <v>12452.980747698788</v>
      </c>
      <c r="I17" s="76">
        <v>9564.396679761529</v>
      </c>
      <c r="J17" s="76">
        <v>19449.807664040003</v>
      </c>
      <c r="K17" s="76">
        <v>18563.838326829748</v>
      </c>
      <c r="L17" s="76">
        <v>21729.82528304063</v>
      </c>
      <c r="M17" s="76">
        <v>19112.89587847929</v>
      </c>
      <c r="N17" s="179">
        <v>211078.04659657174</v>
      </c>
    </row>
    <row r="18" spans="1:14" ht="15">
      <c r="A18" s="77" t="s">
        <v>250</v>
      </c>
      <c r="B18" s="78">
        <v>3.9469622432633367</v>
      </c>
      <c r="C18" s="78">
        <v>3.512195259951788</v>
      </c>
      <c r="D18" s="78">
        <v>4.003434211335583</v>
      </c>
      <c r="E18" s="78">
        <v>3.9023147727564487</v>
      </c>
      <c r="F18" s="78">
        <v>4.000335218980691</v>
      </c>
      <c r="G18" s="78">
        <v>4.006643806379742</v>
      </c>
      <c r="H18" s="78">
        <v>4.012061081013261</v>
      </c>
      <c r="I18" s="78">
        <v>3.592243941114785</v>
      </c>
      <c r="J18" s="78">
        <v>3.773665530663152</v>
      </c>
      <c r="K18" s="78">
        <v>3.8643678933173122</v>
      </c>
      <c r="L18" s="78">
        <v>3.597329187440537</v>
      </c>
      <c r="M18" s="78">
        <v>3.929508238636121</v>
      </c>
      <c r="N18" s="180">
        <v>3.9622338582040713</v>
      </c>
    </row>
    <row r="19" spans="1:14" ht="15">
      <c r="A19" s="6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69"/>
    </row>
    <row r="20" spans="1:14" ht="15.75">
      <c r="A20" s="80" t="s">
        <v>251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69"/>
    </row>
    <row r="21" spans="1:14" ht="15">
      <c r="A21" s="69" t="s">
        <v>252</v>
      </c>
      <c r="B21" s="81">
        <v>3.071719684015517</v>
      </c>
      <c r="C21" s="81">
        <v>3.0536313491764586</v>
      </c>
      <c r="D21" s="81">
        <v>3.1416324274686898</v>
      </c>
      <c r="E21" s="81">
        <v>2.8143712529192126</v>
      </c>
      <c r="F21" s="81">
        <v>2.452749692740861</v>
      </c>
      <c r="G21" s="81">
        <v>1.91811752429521</v>
      </c>
      <c r="H21" s="81">
        <v>2.209630636308332</v>
      </c>
      <c r="I21" s="81">
        <v>2.499496698880423</v>
      </c>
      <c r="J21" s="81">
        <v>2.242844097479742</v>
      </c>
      <c r="K21" s="81">
        <v>2.9812592241286033</v>
      </c>
      <c r="L21" s="81">
        <v>2.8179496257859857</v>
      </c>
      <c r="M21" s="81">
        <v>2.664062218418088</v>
      </c>
      <c r="N21" s="181">
        <v>2.726894677437649</v>
      </c>
    </row>
    <row r="22" spans="1:14" ht="15">
      <c r="A22" s="69" t="s">
        <v>253</v>
      </c>
      <c r="B22" s="81">
        <v>5.743912540113217</v>
      </c>
      <c r="C22" s="81">
        <v>4.612489221587756</v>
      </c>
      <c r="D22" s="81">
        <v>5.579043494460142</v>
      </c>
      <c r="E22" s="81">
        <v>5.6004308522676185</v>
      </c>
      <c r="F22" s="81">
        <v>6.429773961077165</v>
      </c>
      <c r="G22" s="81">
        <v>7.000000000000012</v>
      </c>
      <c r="H22" s="81">
        <v>6.984223476579702</v>
      </c>
      <c r="I22" s="81">
        <v>5.975014205317325</v>
      </c>
      <c r="J22" s="81">
        <v>5.831743970107023</v>
      </c>
      <c r="K22" s="81">
        <v>5.380006372675374</v>
      </c>
      <c r="L22" s="81">
        <v>4.695395909913103</v>
      </c>
      <c r="M22" s="81">
        <v>5.387925081497184</v>
      </c>
      <c r="N22" s="181">
        <v>5.601201739413835</v>
      </c>
    </row>
    <row r="23" spans="1:14" ht="15">
      <c r="A23" s="69" t="s">
        <v>254</v>
      </c>
      <c r="B23" s="81">
        <v>1.6386591447290697</v>
      </c>
      <c r="C23" s="81">
        <v>1.2971136029514476</v>
      </c>
      <c r="D23" s="81">
        <v>1.2850605976752765</v>
      </c>
      <c r="E23" s="81">
        <v>1.1507784750973091</v>
      </c>
      <c r="F23" s="81">
        <v>0.9976226975225975</v>
      </c>
      <c r="G23" s="81">
        <v>1.021429896684217</v>
      </c>
      <c r="H23" s="81">
        <v>1.490832748246114</v>
      </c>
      <c r="I23" s="81">
        <v>1.1985389755535705</v>
      </c>
      <c r="J23" s="81">
        <v>1.424456658416578</v>
      </c>
      <c r="K23" s="81">
        <v>1.2069114491085784</v>
      </c>
      <c r="L23" s="81">
        <v>1.0920008868126376</v>
      </c>
      <c r="M23" s="81">
        <v>1.2373345457348353</v>
      </c>
      <c r="N23" s="181">
        <v>1.259926481114125</v>
      </c>
    </row>
    <row r="24" spans="1:14" ht="15">
      <c r="A24" s="69" t="s">
        <v>255</v>
      </c>
      <c r="B24" s="81">
        <v>10.454291368857803</v>
      </c>
      <c r="C24" s="81">
        <v>8.96323417371565</v>
      </c>
      <c r="D24" s="81">
        <v>10.005736519604179</v>
      </c>
      <c r="E24" s="81">
        <v>9.565580580284426</v>
      </c>
      <c r="F24" s="81">
        <v>9.880146351340558</v>
      </c>
      <c r="G24" s="81">
        <v>9.939547420979434</v>
      </c>
      <c r="H24" s="81">
        <v>10.68468686113416</v>
      </c>
      <c r="I24" s="81">
        <v>9.673049879751291</v>
      </c>
      <c r="J24" s="81">
        <v>9.499044726003259</v>
      </c>
      <c r="K24" s="81">
        <v>9.56817704591244</v>
      </c>
      <c r="L24" s="81">
        <v>8.60534642251184</v>
      </c>
      <c r="M24" s="81">
        <v>9.289321845649864</v>
      </c>
      <c r="N24" s="181">
        <v>9.588022897965619</v>
      </c>
    </row>
    <row r="25" spans="1:14" ht="15">
      <c r="A25" s="7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182"/>
    </row>
    <row r="26" spans="1:14" s="84" customFormat="1" ht="15.75">
      <c r="A26" s="80" t="s">
        <v>33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183"/>
    </row>
    <row r="27" spans="1:14" ht="15">
      <c r="A27" s="69" t="s">
        <v>256</v>
      </c>
      <c r="B27" s="70">
        <v>10418.449548773619</v>
      </c>
      <c r="C27" s="70">
        <v>9514.843838296149</v>
      </c>
      <c r="D27" s="70">
        <v>8833.905219059736</v>
      </c>
      <c r="E27" s="70">
        <v>11223.406290860286</v>
      </c>
      <c r="F27" s="70">
        <v>9446.612002534906</v>
      </c>
      <c r="G27" s="70">
        <v>7642.737584301292</v>
      </c>
      <c r="H27" s="70">
        <v>11134.246314243685</v>
      </c>
      <c r="I27" s="70">
        <v>7868.602185320709</v>
      </c>
      <c r="J27" s="70">
        <v>11542.399284037647</v>
      </c>
      <c r="K27" s="70">
        <v>10330.51879486937</v>
      </c>
      <c r="L27" s="70">
        <v>9821.559811184858</v>
      </c>
      <c r="M27" s="70">
        <v>8985.074425239349</v>
      </c>
      <c r="N27" s="175">
        <v>116762.3552987216</v>
      </c>
    </row>
    <row r="28" spans="1:14" ht="15">
      <c r="A28" s="69" t="s">
        <v>35</v>
      </c>
      <c r="B28" s="70">
        <v>9304.522964986716</v>
      </c>
      <c r="C28" s="70">
        <v>8195.581942552759</v>
      </c>
      <c r="D28" s="70">
        <v>7919.034994233114</v>
      </c>
      <c r="E28" s="70">
        <v>9755.517507875362</v>
      </c>
      <c r="F28" s="70">
        <v>8890.401628955702</v>
      </c>
      <c r="G28" s="70">
        <v>7216.617192596224</v>
      </c>
      <c r="H28" s="70">
        <v>10242.017224414029</v>
      </c>
      <c r="I28" s="70">
        <v>7270.488963496001</v>
      </c>
      <c r="J28" s="70">
        <v>10469.27589466455</v>
      </c>
      <c r="K28" s="70">
        <v>8991.934665286959</v>
      </c>
      <c r="L28" s="70">
        <v>8034.175913797228</v>
      </c>
      <c r="M28" s="70">
        <v>7940.248278096868</v>
      </c>
      <c r="N28" s="175">
        <v>104229.81717095552</v>
      </c>
    </row>
    <row r="29" spans="1:14" ht="15">
      <c r="A29" s="69" t="s">
        <v>257</v>
      </c>
      <c r="B29" s="70">
        <v>1037.405755912867</v>
      </c>
      <c r="C29" s="70">
        <v>1083.1292061851127</v>
      </c>
      <c r="D29" s="70">
        <v>825.3449369401958</v>
      </c>
      <c r="E29" s="70">
        <v>1173.374905486432</v>
      </c>
      <c r="F29" s="70">
        <v>412.58968740019714</v>
      </c>
      <c r="G29" s="70">
        <v>356.01959498558597</v>
      </c>
      <c r="H29" s="70">
        <v>734.3328422412967</v>
      </c>
      <c r="I29" s="70">
        <v>543.4088721043015</v>
      </c>
      <c r="J29" s="70">
        <v>815.8830799831633</v>
      </c>
      <c r="K29" s="70">
        <v>819.595218729487</v>
      </c>
      <c r="L29" s="70">
        <v>1145.093038686812</v>
      </c>
      <c r="M29" s="70">
        <v>987.1860884938903</v>
      </c>
      <c r="N29" s="175">
        <v>9933.363227149342</v>
      </c>
    </row>
    <row r="30" spans="1:14" ht="15">
      <c r="A30" s="69" t="s">
        <v>37</v>
      </c>
      <c r="B30" s="70">
        <v>462.59914833609366</v>
      </c>
      <c r="C30" s="70">
        <v>310.392950204451</v>
      </c>
      <c r="D30" s="70">
        <v>387.65526820465107</v>
      </c>
      <c r="E30" s="70">
        <v>333.57571978341616</v>
      </c>
      <c r="F30" s="70">
        <v>84.21617479422305</v>
      </c>
      <c r="G30" s="70">
        <v>169.41112724365044</v>
      </c>
      <c r="H30" s="70">
        <v>155.05563949269504</v>
      </c>
      <c r="I30" s="70">
        <v>142.40244616929914</v>
      </c>
      <c r="J30" s="70">
        <v>276.1944052894221</v>
      </c>
      <c r="K30" s="70">
        <v>184.98411042571414</v>
      </c>
      <c r="L30" s="70">
        <v>372.67471399761337</v>
      </c>
      <c r="M30" s="70">
        <v>405.0174929229781</v>
      </c>
      <c r="N30" s="175">
        <v>3284.179196864207</v>
      </c>
    </row>
    <row r="31" spans="1:14" ht="15">
      <c r="A31" s="69" t="s">
        <v>258</v>
      </c>
      <c r="B31" s="70">
        <v>722.6000597255453</v>
      </c>
      <c r="C31" s="70">
        <v>674.2338270215741</v>
      </c>
      <c r="D31" s="70">
        <v>693.5773792674594</v>
      </c>
      <c r="E31" s="70">
        <v>901.6927625866856</v>
      </c>
      <c r="F31" s="70">
        <v>508.1493026140711</v>
      </c>
      <c r="G31" s="70">
        <v>195.47505760368662</v>
      </c>
      <c r="H31" s="70">
        <v>280.26574928072745</v>
      </c>
      <c r="I31" s="70">
        <v>339.56996436901363</v>
      </c>
      <c r="J31" s="70">
        <v>840.2418873523438</v>
      </c>
      <c r="K31" s="70">
        <v>589.1091507263466</v>
      </c>
      <c r="L31" s="70">
        <v>919.7302845752013</v>
      </c>
      <c r="M31" s="70">
        <v>576.0518904037972</v>
      </c>
      <c r="N31" s="175">
        <v>7240.697315526451</v>
      </c>
    </row>
    <row r="32" spans="1:14" ht="15">
      <c r="A32" s="69" t="s">
        <v>81</v>
      </c>
      <c r="B32" s="70">
        <v>345.769896152245</v>
      </c>
      <c r="C32" s="70">
        <v>215.76423969844623</v>
      </c>
      <c r="D32" s="70">
        <v>321.940856819445</v>
      </c>
      <c r="E32" s="70">
        <v>283.59822189328395</v>
      </c>
      <c r="F32" s="70">
        <v>242.64557565382606</v>
      </c>
      <c r="G32" s="70">
        <v>119.08980414746546</v>
      </c>
      <c r="H32" s="70">
        <v>76.10552885782243</v>
      </c>
      <c r="I32" s="70">
        <v>155.8811960382835</v>
      </c>
      <c r="J32" s="70">
        <v>430.12193713591626</v>
      </c>
      <c r="K32" s="70">
        <v>261.4361968064678</v>
      </c>
      <c r="L32" s="70">
        <v>327.109880926633</v>
      </c>
      <c r="M32" s="70">
        <v>166.09551343241293</v>
      </c>
      <c r="N32" s="175">
        <v>2945.5588475622476</v>
      </c>
    </row>
    <row r="33" spans="1:14" ht="15">
      <c r="A33" s="69" t="s">
        <v>259</v>
      </c>
      <c r="B33" s="70">
        <v>138.0652272118712</v>
      </c>
      <c r="C33" s="70">
        <v>103.05590752991128</v>
      </c>
      <c r="D33" s="70">
        <v>76.71672846828235</v>
      </c>
      <c r="E33" s="70">
        <v>149.48007897402212</v>
      </c>
      <c r="F33" s="70">
        <v>70.13315444001074</v>
      </c>
      <c r="G33" s="70">
        <v>45.35159817351598</v>
      </c>
      <c r="H33" s="173">
        <v>0</v>
      </c>
      <c r="I33" s="70">
        <v>70.99114808794234</v>
      </c>
      <c r="J33" s="70">
        <v>77.70431301410058</v>
      </c>
      <c r="K33" s="70">
        <v>42.021998377035274</v>
      </c>
      <c r="L33" s="70">
        <v>235.73244381809587</v>
      </c>
      <c r="M33" s="70">
        <v>113.03717395151679</v>
      </c>
      <c r="N33" s="175">
        <v>1122.2897720463045</v>
      </c>
    </row>
    <row r="34" spans="1:14" ht="15">
      <c r="A34" s="69" t="s">
        <v>260</v>
      </c>
      <c r="B34" s="70">
        <v>1.5471132216945762</v>
      </c>
      <c r="C34" s="70">
        <v>28.41172967383217</v>
      </c>
      <c r="D34" s="70">
        <v>3.3329167708072984</v>
      </c>
      <c r="E34" s="70">
        <v>29.536100462904166</v>
      </c>
      <c r="F34" s="70">
        <v>29.460933782334106</v>
      </c>
      <c r="G34" s="70">
        <v>45.35159817351598</v>
      </c>
      <c r="H34" s="173">
        <v>0</v>
      </c>
      <c r="I34" s="70">
        <v>2.3744063984004</v>
      </c>
      <c r="J34" s="70">
        <v>35.72918008565892</v>
      </c>
      <c r="K34" s="70">
        <v>4.060421030268375</v>
      </c>
      <c r="L34" s="70">
        <v>67.39710530953553</v>
      </c>
      <c r="M34" s="70">
        <v>31.983858246595794</v>
      </c>
      <c r="N34" s="175">
        <v>279.18536315554735</v>
      </c>
    </row>
    <row r="35" spans="1:14" ht="15">
      <c r="A35" s="69" t="s">
        <v>261</v>
      </c>
      <c r="B35" s="70">
        <v>529.8411902754217</v>
      </c>
      <c r="C35" s="70">
        <v>433.9498227122557</v>
      </c>
      <c r="D35" s="70">
        <v>516.2561752573811</v>
      </c>
      <c r="E35" s="70">
        <v>603.4404753279714</v>
      </c>
      <c r="F35" s="70">
        <v>338.0974816240321</v>
      </c>
      <c r="G35" s="70">
        <v>164.51140552995392</v>
      </c>
      <c r="H35" s="70">
        <v>116.98233857981403</v>
      </c>
      <c r="I35" s="70">
        <v>259.9356792049812</v>
      </c>
      <c r="J35" s="70">
        <v>336.6874148639579</v>
      </c>
      <c r="K35" s="70">
        <v>346.77231465199657</v>
      </c>
      <c r="L35" s="70">
        <v>683.7907889495607</v>
      </c>
      <c r="M35" s="70">
        <v>362.0998621872879</v>
      </c>
      <c r="N35" s="175">
        <v>4692.364949164615</v>
      </c>
    </row>
    <row r="36" spans="1:14" ht="15">
      <c r="A36" s="69" t="s">
        <v>262</v>
      </c>
      <c r="B36" s="70">
        <v>398.34940835589185</v>
      </c>
      <c r="C36" s="70">
        <v>338.983350692659</v>
      </c>
      <c r="D36" s="70">
        <v>175.0484631354754</v>
      </c>
      <c r="E36" s="70">
        <v>499.2985519779237</v>
      </c>
      <c r="F36" s="70">
        <v>149.81502674547477</v>
      </c>
      <c r="G36" s="70">
        <v>141.7393935568041</v>
      </c>
      <c r="H36" s="70">
        <v>155.2009725398824</v>
      </c>
      <c r="I36" s="70">
        <v>200.8181819107313</v>
      </c>
      <c r="J36" s="70">
        <v>526.795368887033</v>
      </c>
      <c r="K36" s="70">
        <v>498.63399307234033</v>
      </c>
      <c r="L36" s="70">
        <v>720.5907155570194</v>
      </c>
      <c r="M36" s="70">
        <v>322.0080636889884</v>
      </c>
      <c r="N36" s="175">
        <v>4127.281490120224</v>
      </c>
    </row>
    <row r="37" spans="1:14" ht="15">
      <c r="A37" s="69" t="s">
        <v>263</v>
      </c>
      <c r="B37" s="70">
        <v>11836.6382120253</v>
      </c>
      <c r="C37" s="70">
        <v>10484.051766478808</v>
      </c>
      <c r="D37" s="70">
        <v>9950.462205884029</v>
      </c>
      <c r="E37" s="70">
        <v>12631.149463571843</v>
      </c>
      <c r="F37" s="70">
        <v>10145.829683745198</v>
      </c>
      <c r="G37" s="70">
        <v>8119.7142424457525</v>
      </c>
      <c r="H37" s="70">
        <v>11494.037659165831</v>
      </c>
      <c r="I37" s="70">
        <v>8425.269595667378</v>
      </c>
      <c r="J37" s="70">
        <v>12852.659611545942</v>
      </c>
      <c r="K37" s="70">
        <v>11137.35407041309</v>
      </c>
      <c r="L37" s="70">
        <v>11431.432865849687</v>
      </c>
      <c r="M37" s="70">
        <v>9993.715693239368</v>
      </c>
      <c r="N37" s="175">
        <v>128502.31507003221</v>
      </c>
    </row>
    <row r="38" spans="1:14" ht="15">
      <c r="A38" s="69" t="s">
        <v>264</v>
      </c>
      <c r="B38" s="70">
        <v>8459.757207854647</v>
      </c>
      <c r="C38" s="70">
        <v>11927.656612209435</v>
      </c>
      <c r="D38" s="70">
        <v>9883.996297767404</v>
      </c>
      <c r="E38" s="70">
        <v>14265.253539087551</v>
      </c>
      <c r="F38" s="70">
        <v>3877.5297976067736</v>
      </c>
      <c r="G38" s="70">
        <v>1618.1935916556197</v>
      </c>
      <c r="H38" s="70">
        <v>958.9430885329558</v>
      </c>
      <c r="I38" s="70">
        <v>2768.4447546766314</v>
      </c>
      <c r="J38" s="70">
        <v>8826.74065434445</v>
      </c>
      <c r="K38" s="70">
        <v>9120.117098206949</v>
      </c>
      <c r="L38" s="70">
        <v>14364.602275034284</v>
      </c>
      <c r="M38" s="70">
        <v>9119.18018523992</v>
      </c>
      <c r="N38" s="175">
        <v>95190.41510221662</v>
      </c>
    </row>
    <row r="39" spans="1:14" ht="15">
      <c r="A39" s="69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184"/>
    </row>
    <row r="40" spans="1:14" ht="15">
      <c r="A40" s="72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185"/>
    </row>
    <row r="41" spans="1:14" ht="15.75">
      <c r="A41" s="80" t="s">
        <v>59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175"/>
    </row>
    <row r="42" spans="1:14" ht="15">
      <c r="A42" s="87" t="s">
        <v>265</v>
      </c>
      <c r="B42" s="78">
        <v>41.21869133765095</v>
      </c>
      <c r="C42" s="78">
        <v>35.52624894281852</v>
      </c>
      <c r="D42" s="78">
        <v>42.41498314313994</v>
      </c>
      <c r="E42" s="78">
        <v>40.20499741526328</v>
      </c>
      <c r="F42" s="78">
        <v>42.67785538513737</v>
      </c>
      <c r="G42" s="78">
        <v>57.64977667768093</v>
      </c>
      <c r="H42" s="78">
        <v>55.653183187530644</v>
      </c>
      <c r="I42" s="78">
        <v>48.09627749798016</v>
      </c>
      <c r="J42" s="78">
        <v>43.59860187584262</v>
      </c>
      <c r="K42" s="78">
        <v>35.72025656731089</v>
      </c>
      <c r="L42" s="78">
        <v>36.61880533379324</v>
      </c>
      <c r="M42" s="78">
        <v>37.47849616253856</v>
      </c>
      <c r="N42" s="180">
        <v>41.46973458334034</v>
      </c>
    </row>
    <row r="43" spans="1:14" ht="15">
      <c r="A43" s="188" t="s">
        <v>266</v>
      </c>
      <c r="B43" s="189">
        <v>58.78130866234797</v>
      </c>
      <c r="C43" s="189">
        <v>64.47375105718962</v>
      </c>
      <c r="D43" s="189">
        <v>57.585016856855454</v>
      </c>
      <c r="E43" s="189">
        <v>59.7950025847423</v>
      </c>
      <c r="F43" s="189">
        <v>57.32214461486195</v>
      </c>
      <c r="G43" s="189">
        <v>42.350223322319216</v>
      </c>
      <c r="H43" s="189">
        <v>44.34681681246945</v>
      </c>
      <c r="I43" s="189">
        <v>51.90372250201845</v>
      </c>
      <c r="J43" s="189">
        <v>56.401398124151</v>
      </c>
      <c r="K43" s="189">
        <v>64.27974343268545</v>
      </c>
      <c r="L43" s="189">
        <v>63.38119466620816</v>
      </c>
      <c r="M43" s="189">
        <v>62.52150383746774</v>
      </c>
      <c r="N43" s="190">
        <v>58.53026541666028</v>
      </c>
    </row>
    <row r="44" spans="2:13" ht="11.2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ht="12.75">
      <c r="A45" s="92" t="s">
        <v>280</v>
      </c>
    </row>
    <row r="46" spans="1:2" ht="15">
      <c r="A46" s="64"/>
      <c r="B46" s="89"/>
    </row>
    <row r="47" spans="1:2" ht="15">
      <c r="A47" s="64"/>
      <c r="B47" s="90"/>
    </row>
    <row r="48" ht="11.25">
      <c r="B48" s="89"/>
    </row>
    <row r="49" ht="11.25">
      <c r="B49" s="90"/>
    </row>
    <row r="50" ht="11.25">
      <c r="B50" s="90"/>
    </row>
  </sheetData>
  <sheetProtection/>
  <mergeCells count="1">
    <mergeCell ref="A1:N1"/>
  </mergeCells>
  <printOptions/>
  <pageMargins left="0.7" right="0.7" top="0.75" bottom="0.75" header="0.3" footer="0.3"/>
  <pageSetup fitToHeight="1" fitToWidth="1" horizontalDpi="600" verticalDpi="600" orientation="landscape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C1">
      <selection activeCell="O26" sqref="O26"/>
    </sheetView>
  </sheetViews>
  <sheetFormatPr defaultColWidth="8.796875" defaultRowHeight="15"/>
  <cols>
    <col min="1" max="1" width="14.69921875" style="134" bestFit="1" customWidth="1"/>
    <col min="2" max="14" width="7.796875" style="134" customWidth="1"/>
    <col min="15" max="16384" width="8.8984375" style="134" customWidth="1"/>
  </cols>
  <sheetData>
    <row r="1" spans="1:15" ht="19.5" customHeight="1">
      <c r="A1" s="271" t="s">
        <v>320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O1" s="2"/>
    </row>
    <row r="2" ht="15.75" thickBot="1"/>
    <row r="3" spans="1:14" ht="21" customHeight="1" thickBot="1">
      <c r="A3" s="135" t="s">
        <v>282</v>
      </c>
      <c r="B3" s="136" t="s">
        <v>0</v>
      </c>
      <c r="C3" s="137" t="s">
        <v>1</v>
      </c>
      <c r="D3" s="137" t="s">
        <v>2</v>
      </c>
      <c r="E3" s="137" t="s">
        <v>3</v>
      </c>
      <c r="F3" s="137" t="s">
        <v>4</v>
      </c>
      <c r="G3" s="137" t="s">
        <v>5</v>
      </c>
      <c r="H3" s="137" t="s">
        <v>6</v>
      </c>
      <c r="I3" s="137" t="s">
        <v>7</v>
      </c>
      <c r="J3" s="137" t="s">
        <v>8</v>
      </c>
      <c r="K3" s="137" t="s">
        <v>9</v>
      </c>
      <c r="L3" s="137" t="s">
        <v>10</v>
      </c>
      <c r="M3" s="138" t="s">
        <v>11</v>
      </c>
      <c r="N3" s="138" t="s">
        <v>90</v>
      </c>
    </row>
    <row r="4" spans="1:14" ht="15">
      <c r="A4" s="139" t="s">
        <v>283</v>
      </c>
      <c r="B4" s="140">
        <v>761424</v>
      </c>
      <c r="C4" s="141">
        <v>691330</v>
      </c>
      <c r="D4" s="141">
        <v>808060</v>
      </c>
      <c r="E4" s="141">
        <v>758338</v>
      </c>
      <c r="F4" s="141">
        <v>758096</v>
      </c>
      <c r="G4" s="141">
        <v>811011</v>
      </c>
      <c r="H4" s="141">
        <v>860926</v>
      </c>
      <c r="I4" s="141">
        <v>837360</v>
      </c>
      <c r="J4" s="141">
        <v>716943</v>
      </c>
      <c r="K4" s="141">
        <v>745860</v>
      </c>
      <c r="L4" s="141">
        <v>728717</v>
      </c>
      <c r="M4" s="142">
        <v>821848</v>
      </c>
      <c r="N4" s="143">
        <v>9299913</v>
      </c>
    </row>
    <row r="5" spans="1:14" ht="15">
      <c r="A5" s="144" t="s">
        <v>284</v>
      </c>
      <c r="B5" s="36">
        <v>751486</v>
      </c>
      <c r="C5" s="47">
        <v>679146</v>
      </c>
      <c r="D5" s="47">
        <v>796570</v>
      </c>
      <c r="E5" s="47">
        <v>751466</v>
      </c>
      <c r="F5" s="47">
        <v>751224</v>
      </c>
      <c r="G5" s="47">
        <v>805491</v>
      </c>
      <c r="H5" s="47">
        <v>855130</v>
      </c>
      <c r="I5" s="47">
        <v>828133</v>
      </c>
      <c r="J5" s="47">
        <v>704071</v>
      </c>
      <c r="K5" s="47">
        <v>734867</v>
      </c>
      <c r="L5" s="47">
        <v>721249</v>
      </c>
      <c r="M5" s="145">
        <v>811407</v>
      </c>
      <c r="N5" s="145">
        <v>9190240</v>
      </c>
    </row>
    <row r="6" spans="1:14" ht="15">
      <c r="A6" s="144" t="s">
        <v>285</v>
      </c>
      <c r="B6" s="36">
        <v>9938</v>
      </c>
      <c r="C6" s="47">
        <v>12184</v>
      </c>
      <c r="D6" s="47">
        <v>11490</v>
      </c>
      <c r="E6" s="47">
        <v>6872</v>
      </c>
      <c r="F6" s="47">
        <v>6872</v>
      </c>
      <c r="G6" s="47">
        <v>5520</v>
      </c>
      <c r="H6" s="47">
        <v>5796</v>
      </c>
      <c r="I6" s="47">
        <v>9227</v>
      </c>
      <c r="J6" s="47">
        <v>12872</v>
      </c>
      <c r="K6" s="47">
        <v>10993</v>
      </c>
      <c r="L6" s="47">
        <v>7468</v>
      </c>
      <c r="M6" s="145">
        <v>10441</v>
      </c>
      <c r="N6" s="145">
        <v>109673</v>
      </c>
    </row>
    <row r="7" spans="1:14" ht="15">
      <c r="A7" s="146" t="s">
        <v>286</v>
      </c>
      <c r="B7" s="36">
        <v>528505</v>
      </c>
      <c r="C7" s="47">
        <v>475938</v>
      </c>
      <c r="D7" s="47">
        <v>568047</v>
      </c>
      <c r="E7" s="47">
        <v>545722</v>
      </c>
      <c r="F7" s="47">
        <v>560095</v>
      </c>
      <c r="G7" s="47">
        <v>612399</v>
      </c>
      <c r="H7" s="47">
        <v>652312</v>
      </c>
      <c r="I7" s="47">
        <v>626242</v>
      </c>
      <c r="J7" s="47">
        <v>513094</v>
      </c>
      <c r="K7" s="47">
        <v>544318</v>
      </c>
      <c r="L7" s="47">
        <v>529068</v>
      </c>
      <c r="M7" s="145">
        <v>585792</v>
      </c>
      <c r="N7" s="145">
        <v>6741532</v>
      </c>
    </row>
    <row r="8" spans="1:14" ht="15">
      <c r="A8" s="144" t="s">
        <v>284</v>
      </c>
      <c r="B8" s="36">
        <v>521328.99999999994</v>
      </c>
      <c r="C8" s="47">
        <v>469866</v>
      </c>
      <c r="D8" s="47">
        <v>561975</v>
      </c>
      <c r="E8" s="47">
        <v>539650</v>
      </c>
      <c r="F8" s="47">
        <v>554023</v>
      </c>
      <c r="G8" s="47">
        <v>606879</v>
      </c>
      <c r="H8" s="47">
        <v>646516</v>
      </c>
      <c r="I8" s="47">
        <v>619894</v>
      </c>
      <c r="J8" s="47">
        <v>507298</v>
      </c>
      <c r="K8" s="47">
        <v>538246</v>
      </c>
      <c r="L8" s="47">
        <v>522996</v>
      </c>
      <c r="M8" s="145">
        <v>579720</v>
      </c>
      <c r="N8" s="145">
        <v>6668392</v>
      </c>
    </row>
    <row r="9" spans="1:14" ht="15">
      <c r="A9" s="144" t="s">
        <v>287</v>
      </c>
      <c r="B9" s="36">
        <v>438546.99999999994</v>
      </c>
      <c r="C9" s="47">
        <v>395158</v>
      </c>
      <c r="D9" s="47">
        <v>478480</v>
      </c>
      <c r="E9" s="47">
        <v>466925</v>
      </c>
      <c r="F9" s="47">
        <v>479453</v>
      </c>
      <c r="G9" s="47">
        <v>519215</v>
      </c>
      <c r="H9" s="47">
        <v>552889</v>
      </c>
      <c r="I9" s="47">
        <v>538397</v>
      </c>
      <c r="J9" s="47">
        <v>440506</v>
      </c>
      <c r="K9" s="47">
        <v>469940</v>
      </c>
      <c r="L9" s="47">
        <v>457559</v>
      </c>
      <c r="M9" s="145">
        <v>508287</v>
      </c>
      <c r="N9" s="145">
        <v>5745356</v>
      </c>
    </row>
    <row r="10" spans="1:14" ht="15">
      <c r="A10" s="144" t="s">
        <v>288</v>
      </c>
      <c r="B10" s="36">
        <v>82782</v>
      </c>
      <c r="C10" s="47">
        <v>74708</v>
      </c>
      <c r="D10" s="47">
        <v>83495</v>
      </c>
      <c r="E10" s="47">
        <v>72725</v>
      </c>
      <c r="F10" s="47">
        <v>74570</v>
      </c>
      <c r="G10" s="47">
        <v>87664</v>
      </c>
      <c r="H10" s="47">
        <v>93627</v>
      </c>
      <c r="I10" s="47">
        <v>81497</v>
      </c>
      <c r="J10" s="47">
        <v>66792</v>
      </c>
      <c r="K10" s="47">
        <v>68306</v>
      </c>
      <c r="L10" s="47">
        <v>65437</v>
      </c>
      <c r="M10" s="145">
        <v>71433</v>
      </c>
      <c r="N10" s="145">
        <v>923036</v>
      </c>
    </row>
    <row r="11" spans="1:14" ht="15">
      <c r="A11" s="144" t="s">
        <v>285</v>
      </c>
      <c r="B11" s="36">
        <v>7176</v>
      </c>
      <c r="C11" s="47">
        <v>6072</v>
      </c>
      <c r="D11" s="47">
        <v>6072</v>
      </c>
      <c r="E11" s="47">
        <v>6072</v>
      </c>
      <c r="F11" s="47">
        <v>6072</v>
      </c>
      <c r="G11" s="47">
        <v>5520</v>
      </c>
      <c r="H11" s="47">
        <v>5796</v>
      </c>
      <c r="I11" s="47">
        <v>6348</v>
      </c>
      <c r="J11" s="47">
        <v>5796</v>
      </c>
      <c r="K11" s="47">
        <v>6072</v>
      </c>
      <c r="L11" s="47">
        <v>6072</v>
      </c>
      <c r="M11" s="145">
        <v>6072</v>
      </c>
      <c r="N11" s="145">
        <v>73140</v>
      </c>
    </row>
    <row r="12" spans="1:14" ht="15">
      <c r="A12" s="146" t="s">
        <v>289</v>
      </c>
      <c r="B12" s="36">
        <v>232919</v>
      </c>
      <c r="C12" s="47">
        <v>215392</v>
      </c>
      <c r="D12" s="47">
        <v>240013</v>
      </c>
      <c r="E12" s="47">
        <v>212616</v>
      </c>
      <c r="F12" s="47">
        <v>198001</v>
      </c>
      <c r="G12" s="47">
        <v>198612</v>
      </c>
      <c r="H12" s="47">
        <v>208614</v>
      </c>
      <c r="I12" s="47">
        <v>211118</v>
      </c>
      <c r="J12" s="47">
        <v>203849</v>
      </c>
      <c r="K12" s="47">
        <v>201542</v>
      </c>
      <c r="L12" s="47">
        <v>199649</v>
      </c>
      <c r="M12" s="145">
        <v>236056</v>
      </c>
      <c r="N12" s="145">
        <v>2558381</v>
      </c>
    </row>
    <row r="13" spans="1:14" ht="15">
      <c r="A13" s="144" t="s">
        <v>284</v>
      </c>
      <c r="B13" s="36">
        <v>230157</v>
      </c>
      <c r="C13" s="47">
        <v>209280</v>
      </c>
      <c r="D13" s="47">
        <v>234595</v>
      </c>
      <c r="E13" s="47">
        <v>211816</v>
      </c>
      <c r="F13" s="47">
        <v>197201</v>
      </c>
      <c r="G13" s="47">
        <v>198612</v>
      </c>
      <c r="H13" s="47">
        <v>208614</v>
      </c>
      <c r="I13" s="47">
        <v>208239</v>
      </c>
      <c r="J13" s="47">
        <v>196773</v>
      </c>
      <c r="K13" s="47">
        <v>196621</v>
      </c>
      <c r="L13" s="47">
        <v>198253</v>
      </c>
      <c r="M13" s="145">
        <v>231687</v>
      </c>
      <c r="N13" s="145">
        <v>2521848</v>
      </c>
    </row>
    <row r="14" spans="1:14" ht="15">
      <c r="A14" s="144" t="s">
        <v>290</v>
      </c>
      <c r="B14" s="36">
        <v>136214</v>
      </c>
      <c r="C14" s="47">
        <v>126515</v>
      </c>
      <c r="D14" s="47">
        <v>143354</v>
      </c>
      <c r="E14" s="47">
        <v>130063</v>
      </c>
      <c r="F14" s="47">
        <v>135956</v>
      </c>
      <c r="G14" s="47">
        <v>140919</v>
      </c>
      <c r="H14" s="47">
        <v>145475</v>
      </c>
      <c r="I14" s="47">
        <v>146451</v>
      </c>
      <c r="J14" s="47">
        <v>135933</v>
      </c>
      <c r="K14" s="47">
        <v>127546</v>
      </c>
      <c r="L14" s="47">
        <v>118464</v>
      </c>
      <c r="M14" s="145">
        <v>140623</v>
      </c>
      <c r="N14" s="145">
        <v>1627513</v>
      </c>
    </row>
    <row r="15" spans="1:14" ht="15">
      <c r="A15" s="144" t="s">
        <v>291</v>
      </c>
      <c r="B15" s="36">
        <v>40254</v>
      </c>
      <c r="C15" s="47">
        <v>36016</v>
      </c>
      <c r="D15" s="47">
        <v>41117</v>
      </c>
      <c r="E15" s="47">
        <v>37002</v>
      </c>
      <c r="F15" s="47">
        <v>15417</v>
      </c>
      <c r="G15" s="47">
        <v>9200</v>
      </c>
      <c r="H15" s="47">
        <v>9999</v>
      </c>
      <c r="I15" s="47">
        <v>9788</v>
      </c>
      <c r="J15" s="47">
        <v>9411</v>
      </c>
      <c r="K15" s="47">
        <v>15688</v>
      </c>
      <c r="L15" s="47">
        <v>26944</v>
      </c>
      <c r="M15" s="145">
        <v>35656</v>
      </c>
      <c r="N15" s="145">
        <v>286492</v>
      </c>
    </row>
    <row r="16" spans="1:14" ht="15">
      <c r="A16" s="144" t="s">
        <v>292</v>
      </c>
      <c r="B16" s="36">
        <v>14289</v>
      </c>
      <c r="C16" s="47">
        <v>12872</v>
      </c>
      <c r="D16" s="47">
        <v>13759</v>
      </c>
      <c r="E16" s="47">
        <v>8880</v>
      </c>
      <c r="F16" s="47">
        <v>9176</v>
      </c>
      <c r="G16" s="47">
        <v>11248</v>
      </c>
      <c r="H16" s="47">
        <v>13320</v>
      </c>
      <c r="I16" s="47">
        <v>13024</v>
      </c>
      <c r="J16" s="47">
        <v>12793</v>
      </c>
      <c r="K16" s="47">
        <v>13177</v>
      </c>
      <c r="L16" s="47">
        <v>15433</v>
      </c>
      <c r="M16" s="145">
        <v>16118</v>
      </c>
      <c r="N16" s="145">
        <v>154089</v>
      </c>
    </row>
    <row r="17" spans="1:14" ht="15">
      <c r="A17" s="144" t="s">
        <v>293</v>
      </c>
      <c r="B17" s="36">
        <v>15140</v>
      </c>
      <c r="C17" s="47">
        <v>12133</v>
      </c>
      <c r="D17" s="47">
        <v>12614</v>
      </c>
      <c r="E17" s="47">
        <v>13447</v>
      </c>
      <c r="F17" s="47">
        <v>13750</v>
      </c>
      <c r="G17" s="47">
        <v>13220</v>
      </c>
      <c r="H17" s="47">
        <v>14885</v>
      </c>
      <c r="I17" s="47">
        <v>14658</v>
      </c>
      <c r="J17" s="47">
        <v>15870</v>
      </c>
      <c r="K17" s="47">
        <v>16581</v>
      </c>
      <c r="L17" s="47">
        <v>14883</v>
      </c>
      <c r="M17" s="145">
        <v>15315</v>
      </c>
      <c r="N17" s="145">
        <v>172496</v>
      </c>
    </row>
    <row r="18" spans="1:14" ht="15">
      <c r="A18" s="144" t="s">
        <v>294</v>
      </c>
      <c r="B18" s="36">
        <v>24260</v>
      </c>
      <c r="C18" s="47">
        <v>21744</v>
      </c>
      <c r="D18" s="47">
        <v>23751</v>
      </c>
      <c r="E18" s="47">
        <v>22424</v>
      </c>
      <c r="F18" s="47">
        <v>22902</v>
      </c>
      <c r="G18" s="47">
        <v>24025</v>
      </c>
      <c r="H18" s="47">
        <v>24935</v>
      </c>
      <c r="I18" s="47">
        <v>24318</v>
      </c>
      <c r="J18" s="47">
        <v>22766</v>
      </c>
      <c r="K18" s="47">
        <v>23629</v>
      </c>
      <c r="L18" s="47">
        <v>22529</v>
      </c>
      <c r="M18" s="145">
        <v>23975</v>
      </c>
      <c r="N18" s="145">
        <v>281258</v>
      </c>
    </row>
    <row r="19" spans="1:14" ht="15.75" thickBot="1">
      <c r="A19" s="147" t="s">
        <v>295</v>
      </c>
      <c r="B19" s="148">
        <v>2762</v>
      </c>
      <c r="C19" s="149">
        <v>6112</v>
      </c>
      <c r="D19" s="149">
        <v>5418</v>
      </c>
      <c r="E19" s="149">
        <v>800</v>
      </c>
      <c r="F19" s="149">
        <v>800</v>
      </c>
      <c r="G19" s="149">
        <v>0</v>
      </c>
      <c r="H19" s="149">
        <v>0</v>
      </c>
      <c r="I19" s="149">
        <v>2879</v>
      </c>
      <c r="J19" s="149">
        <v>7076</v>
      </c>
      <c r="K19" s="149">
        <v>4921</v>
      </c>
      <c r="L19" s="149">
        <v>1396</v>
      </c>
      <c r="M19" s="150">
        <v>4369</v>
      </c>
      <c r="N19" s="150">
        <v>36533</v>
      </c>
    </row>
    <row r="20" spans="1:14" s="154" customFormat="1" ht="16.5" customHeight="1" thickBo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2"/>
      <c r="N20" s="153"/>
    </row>
    <row r="21" spans="1:14" ht="21" customHeight="1" thickBot="1">
      <c r="A21" s="135" t="s">
        <v>296</v>
      </c>
      <c r="B21" s="155" t="s">
        <v>0</v>
      </c>
      <c r="C21" s="137" t="s">
        <v>1</v>
      </c>
      <c r="D21" s="137" t="s">
        <v>2</v>
      </c>
      <c r="E21" s="137" t="s">
        <v>3</v>
      </c>
      <c r="F21" s="137" t="s">
        <v>4</v>
      </c>
      <c r="G21" s="137" t="s">
        <v>5</v>
      </c>
      <c r="H21" s="137" t="s">
        <v>6</v>
      </c>
      <c r="I21" s="137" t="s">
        <v>7</v>
      </c>
      <c r="J21" s="137" t="s">
        <v>8</v>
      </c>
      <c r="K21" s="137" t="s">
        <v>9</v>
      </c>
      <c r="L21" s="137" t="s">
        <v>10</v>
      </c>
      <c r="M21" s="138" t="s">
        <v>11</v>
      </c>
      <c r="N21" s="138" t="s">
        <v>90</v>
      </c>
    </row>
    <row r="22" spans="1:14" ht="15">
      <c r="A22" s="139" t="s">
        <v>283</v>
      </c>
      <c r="B22" s="36">
        <v>546891</v>
      </c>
      <c r="C22" s="156">
        <v>489788</v>
      </c>
      <c r="D22" s="156">
        <v>555797</v>
      </c>
      <c r="E22" s="156">
        <v>523449</v>
      </c>
      <c r="F22" s="156">
        <v>536270</v>
      </c>
      <c r="G22" s="156">
        <v>557154</v>
      </c>
      <c r="H22" s="156">
        <v>579994</v>
      </c>
      <c r="I22" s="156">
        <v>577158</v>
      </c>
      <c r="J22" s="156">
        <v>519818</v>
      </c>
      <c r="K22" s="156">
        <v>524662</v>
      </c>
      <c r="L22" s="156">
        <v>515162</v>
      </c>
      <c r="M22" s="143">
        <v>572696</v>
      </c>
      <c r="N22" s="143">
        <v>6498839</v>
      </c>
    </row>
    <row r="23" spans="1:14" ht="15">
      <c r="A23" s="144" t="s">
        <v>284</v>
      </c>
      <c r="B23" s="36">
        <v>536953</v>
      </c>
      <c r="C23" s="47">
        <v>477604</v>
      </c>
      <c r="D23" s="47">
        <v>544307</v>
      </c>
      <c r="E23" s="47">
        <v>516577</v>
      </c>
      <c r="F23" s="47">
        <v>529398</v>
      </c>
      <c r="G23" s="47">
        <v>551634</v>
      </c>
      <c r="H23" s="47">
        <v>574198</v>
      </c>
      <c r="I23" s="47">
        <v>567931</v>
      </c>
      <c r="J23" s="47">
        <v>506946</v>
      </c>
      <c r="K23" s="47">
        <v>513669</v>
      </c>
      <c r="L23" s="47">
        <v>507694</v>
      </c>
      <c r="M23" s="145">
        <v>562255</v>
      </c>
      <c r="N23" s="145">
        <v>6389166</v>
      </c>
    </row>
    <row r="24" spans="1:14" ht="15">
      <c r="A24" s="144" t="s">
        <v>285</v>
      </c>
      <c r="B24" s="36">
        <v>9938</v>
      </c>
      <c r="C24" s="47">
        <v>12184</v>
      </c>
      <c r="D24" s="47">
        <v>11490</v>
      </c>
      <c r="E24" s="47">
        <v>6872</v>
      </c>
      <c r="F24" s="47">
        <v>6872</v>
      </c>
      <c r="G24" s="47">
        <v>5520</v>
      </c>
      <c r="H24" s="47">
        <v>5796</v>
      </c>
      <c r="I24" s="47">
        <v>9227</v>
      </c>
      <c r="J24" s="47">
        <v>12872</v>
      </c>
      <c r="K24" s="47">
        <v>10993</v>
      </c>
      <c r="L24" s="47">
        <v>7468</v>
      </c>
      <c r="M24" s="145">
        <v>10441</v>
      </c>
      <c r="N24" s="145">
        <v>109673</v>
      </c>
    </row>
    <row r="25" spans="1:14" ht="15">
      <c r="A25" s="146" t="s">
        <v>286</v>
      </c>
      <c r="B25" s="36">
        <v>343027.99999999994</v>
      </c>
      <c r="C25" s="47">
        <v>300184</v>
      </c>
      <c r="D25" s="47">
        <v>345296</v>
      </c>
      <c r="E25" s="47">
        <v>337241</v>
      </c>
      <c r="F25" s="47">
        <v>351282</v>
      </c>
      <c r="G25" s="47">
        <v>367844</v>
      </c>
      <c r="H25" s="47">
        <v>381269</v>
      </c>
      <c r="I25" s="47">
        <v>375552</v>
      </c>
      <c r="J25" s="47">
        <v>325271</v>
      </c>
      <c r="K25" s="47">
        <v>335577</v>
      </c>
      <c r="L25" s="47">
        <v>327161</v>
      </c>
      <c r="M25" s="145">
        <v>356022</v>
      </c>
      <c r="N25" s="145">
        <v>4145727</v>
      </c>
    </row>
    <row r="26" spans="1:14" ht="15">
      <c r="A26" s="144" t="s">
        <v>284</v>
      </c>
      <c r="B26" s="36">
        <v>335851.99999999994</v>
      </c>
      <c r="C26" s="47">
        <v>294112</v>
      </c>
      <c r="D26" s="47">
        <v>339224</v>
      </c>
      <c r="E26" s="47">
        <v>331169</v>
      </c>
      <c r="F26" s="47">
        <v>345210</v>
      </c>
      <c r="G26" s="47">
        <v>362324</v>
      </c>
      <c r="H26" s="47">
        <v>375473</v>
      </c>
      <c r="I26" s="47">
        <v>369204</v>
      </c>
      <c r="J26" s="47">
        <v>319475</v>
      </c>
      <c r="K26" s="47">
        <v>329505</v>
      </c>
      <c r="L26" s="47">
        <v>321089</v>
      </c>
      <c r="M26" s="145">
        <v>349950</v>
      </c>
      <c r="N26" s="145">
        <v>4072587</v>
      </c>
    </row>
    <row r="27" spans="1:14" ht="15">
      <c r="A27" s="144" t="s">
        <v>287</v>
      </c>
      <c r="B27" s="36">
        <v>263980.99999999994</v>
      </c>
      <c r="C27" s="47">
        <v>231028</v>
      </c>
      <c r="D27" s="47">
        <v>268928</v>
      </c>
      <c r="E27" s="47">
        <v>268718</v>
      </c>
      <c r="F27" s="47">
        <v>279255</v>
      </c>
      <c r="G27" s="47">
        <v>288954</v>
      </c>
      <c r="H27" s="47">
        <v>298989</v>
      </c>
      <c r="I27" s="47">
        <v>299930</v>
      </c>
      <c r="J27" s="47">
        <v>259433</v>
      </c>
      <c r="K27" s="47">
        <v>269814</v>
      </c>
      <c r="L27" s="47">
        <v>263714</v>
      </c>
      <c r="M27" s="145">
        <v>287460</v>
      </c>
      <c r="N27" s="145">
        <v>3280204</v>
      </c>
    </row>
    <row r="28" spans="1:14" ht="15">
      <c r="A28" s="144" t="s">
        <v>288</v>
      </c>
      <c r="B28" s="36">
        <v>71871</v>
      </c>
      <c r="C28" s="47">
        <v>63084</v>
      </c>
      <c r="D28" s="47">
        <v>70296</v>
      </c>
      <c r="E28" s="47">
        <v>62451</v>
      </c>
      <c r="F28" s="47">
        <v>65955</v>
      </c>
      <c r="G28" s="47">
        <v>73370</v>
      </c>
      <c r="H28" s="47">
        <v>76484</v>
      </c>
      <c r="I28" s="47">
        <v>69274</v>
      </c>
      <c r="J28" s="47">
        <v>60042</v>
      </c>
      <c r="K28" s="47">
        <v>59691</v>
      </c>
      <c r="L28" s="47">
        <v>57375</v>
      </c>
      <c r="M28" s="145">
        <v>62490</v>
      </c>
      <c r="N28" s="145">
        <v>792383</v>
      </c>
    </row>
    <row r="29" spans="1:14" ht="15">
      <c r="A29" s="144" t="s">
        <v>285</v>
      </c>
      <c r="B29" s="36">
        <v>7176</v>
      </c>
      <c r="C29" s="47">
        <v>6072</v>
      </c>
      <c r="D29" s="47">
        <v>6072</v>
      </c>
      <c r="E29" s="47">
        <v>6072</v>
      </c>
      <c r="F29" s="47">
        <v>6072</v>
      </c>
      <c r="G29" s="47">
        <v>5520</v>
      </c>
      <c r="H29" s="47">
        <v>5796</v>
      </c>
      <c r="I29" s="47">
        <v>6348</v>
      </c>
      <c r="J29" s="47">
        <v>5796</v>
      </c>
      <c r="K29" s="47">
        <v>6072</v>
      </c>
      <c r="L29" s="47">
        <v>6072</v>
      </c>
      <c r="M29" s="145">
        <v>6072</v>
      </c>
      <c r="N29" s="145">
        <v>73140</v>
      </c>
    </row>
    <row r="30" spans="1:14" ht="15">
      <c r="A30" s="146" t="s">
        <v>289</v>
      </c>
      <c r="B30" s="36">
        <v>203863</v>
      </c>
      <c r="C30" s="47">
        <v>189604</v>
      </c>
      <c r="D30" s="47">
        <v>210501</v>
      </c>
      <c r="E30" s="47">
        <v>186208</v>
      </c>
      <c r="F30" s="47">
        <v>184988</v>
      </c>
      <c r="G30" s="47">
        <v>189310</v>
      </c>
      <c r="H30" s="47">
        <v>198725</v>
      </c>
      <c r="I30" s="47">
        <v>201606</v>
      </c>
      <c r="J30" s="47">
        <v>194547</v>
      </c>
      <c r="K30" s="47">
        <v>189085</v>
      </c>
      <c r="L30" s="47">
        <v>188001</v>
      </c>
      <c r="M30" s="145">
        <v>216674</v>
      </c>
      <c r="N30" s="145">
        <v>2353112</v>
      </c>
    </row>
    <row r="31" spans="1:14" ht="15">
      <c r="A31" s="144" t="s">
        <v>284</v>
      </c>
      <c r="B31" s="36">
        <v>201101</v>
      </c>
      <c r="C31" s="47">
        <v>183492</v>
      </c>
      <c r="D31" s="47">
        <v>205083</v>
      </c>
      <c r="E31" s="47">
        <v>185408</v>
      </c>
      <c r="F31" s="47">
        <v>184188</v>
      </c>
      <c r="G31" s="47">
        <v>189310</v>
      </c>
      <c r="H31" s="47">
        <v>198725</v>
      </c>
      <c r="I31" s="47">
        <v>198727</v>
      </c>
      <c r="J31" s="47">
        <v>187471</v>
      </c>
      <c r="K31" s="47">
        <v>184164</v>
      </c>
      <c r="L31" s="47">
        <v>186605</v>
      </c>
      <c r="M31" s="145">
        <v>212305</v>
      </c>
      <c r="N31" s="145">
        <v>2316579</v>
      </c>
    </row>
    <row r="32" spans="1:14" ht="15">
      <c r="A32" s="144" t="s">
        <v>290</v>
      </c>
      <c r="B32" s="36">
        <v>129494</v>
      </c>
      <c r="C32" s="47">
        <v>120635</v>
      </c>
      <c r="D32" s="47">
        <v>136844</v>
      </c>
      <c r="E32" s="47">
        <v>123763</v>
      </c>
      <c r="F32" s="47">
        <v>129446</v>
      </c>
      <c r="G32" s="47">
        <v>134619</v>
      </c>
      <c r="H32" s="47">
        <v>138965</v>
      </c>
      <c r="I32" s="47">
        <v>139941</v>
      </c>
      <c r="J32" s="47">
        <v>129633</v>
      </c>
      <c r="K32" s="47">
        <v>121456</v>
      </c>
      <c r="L32" s="47">
        <v>118464</v>
      </c>
      <c r="M32" s="145">
        <v>140623</v>
      </c>
      <c r="N32" s="145">
        <v>1563883</v>
      </c>
    </row>
    <row r="33" spans="1:14" ht="15">
      <c r="A33" s="144" t="s">
        <v>291</v>
      </c>
      <c r="B33" s="36">
        <v>17918</v>
      </c>
      <c r="C33" s="47">
        <v>16108</v>
      </c>
      <c r="D33" s="47">
        <v>18115</v>
      </c>
      <c r="E33" s="47">
        <v>16894</v>
      </c>
      <c r="F33" s="47">
        <v>8914</v>
      </c>
      <c r="G33" s="47">
        <v>6198</v>
      </c>
      <c r="H33" s="47">
        <v>6620</v>
      </c>
      <c r="I33" s="47">
        <v>6786</v>
      </c>
      <c r="J33" s="47">
        <v>6409</v>
      </c>
      <c r="K33" s="47">
        <v>9321</v>
      </c>
      <c r="L33" s="47">
        <v>15296</v>
      </c>
      <c r="M33" s="145">
        <v>16274</v>
      </c>
      <c r="N33" s="145">
        <v>144853</v>
      </c>
    </row>
    <row r="34" spans="1:14" ht="15">
      <c r="A34" s="144" t="s">
        <v>292</v>
      </c>
      <c r="B34" s="36">
        <v>14289</v>
      </c>
      <c r="C34" s="47">
        <v>12872</v>
      </c>
      <c r="D34" s="47">
        <v>13759</v>
      </c>
      <c r="E34" s="47">
        <v>8880</v>
      </c>
      <c r="F34" s="47">
        <v>9176</v>
      </c>
      <c r="G34" s="47">
        <v>11248</v>
      </c>
      <c r="H34" s="47">
        <v>13320</v>
      </c>
      <c r="I34" s="47">
        <v>13024</v>
      </c>
      <c r="J34" s="47">
        <v>12793</v>
      </c>
      <c r="K34" s="47">
        <v>13177</v>
      </c>
      <c r="L34" s="47">
        <v>15433</v>
      </c>
      <c r="M34" s="145">
        <v>16118</v>
      </c>
      <c r="N34" s="145">
        <v>154089</v>
      </c>
    </row>
    <row r="35" spans="1:14" ht="15">
      <c r="A35" s="144" t="s">
        <v>293</v>
      </c>
      <c r="B35" s="36">
        <v>15140</v>
      </c>
      <c r="C35" s="47">
        <v>12133</v>
      </c>
      <c r="D35" s="47">
        <v>12614</v>
      </c>
      <c r="E35" s="47">
        <v>13447</v>
      </c>
      <c r="F35" s="47">
        <v>13750</v>
      </c>
      <c r="G35" s="47">
        <v>13220</v>
      </c>
      <c r="H35" s="47">
        <v>14885</v>
      </c>
      <c r="I35" s="47">
        <v>14658</v>
      </c>
      <c r="J35" s="47">
        <v>15870</v>
      </c>
      <c r="K35" s="47">
        <v>16581</v>
      </c>
      <c r="L35" s="47">
        <v>14883</v>
      </c>
      <c r="M35" s="145">
        <v>15315</v>
      </c>
      <c r="N35" s="145">
        <v>172496</v>
      </c>
    </row>
    <row r="36" spans="1:14" ht="15">
      <c r="A36" s="144" t="s">
        <v>294</v>
      </c>
      <c r="B36" s="36">
        <v>24260</v>
      </c>
      <c r="C36" s="47">
        <v>21744</v>
      </c>
      <c r="D36" s="47">
        <v>23751</v>
      </c>
      <c r="E36" s="47">
        <v>22424</v>
      </c>
      <c r="F36" s="47">
        <v>22902</v>
      </c>
      <c r="G36" s="47">
        <v>24025</v>
      </c>
      <c r="H36" s="47">
        <v>24935</v>
      </c>
      <c r="I36" s="47">
        <v>24318</v>
      </c>
      <c r="J36" s="47">
        <v>22766</v>
      </c>
      <c r="K36" s="47">
        <v>23629</v>
      </c>
      <c r="L36" s="47">
        <v>22529</v>
      </c>
      <c r="M36" s="145">
        <v>23975</v>
      </c>
      <c r="N36" s="145">
        <v>281258</v>
      </c>
    </row>
    <row r="37" spans="1:14" ht="15.75" thickBot="1">
      <c r="A37" s="147" t="s">
        <v>295</v>
      </c>
      <c r="B37" s="148">
        <v>2762</v>
      </c>
      <c r="C37" s="149">
        <v>6112</v>
      </c>
      <c r="D37" s="149">
        <v>5418</v>
      </c>
      <c r="E37" s="149">
        <v>800</v>
      </c>
      <c r="F37" s="149">
        <v>800</v>
      </c>
      <c r="G37" s="149">
        <v>0</v>
      </c>
      <c r="H37" s="149">
        <v>0</v>
      </c>
      <c r="I37" s="149">
        <v>2879</v>
      </c>
      <c r="J37" s="149">
        <v>7076</v>
      </c>
      <c r="K37" s="149">
        <v>4921</v>
      </c>
      <c r="L37" s="149">
        <v>1396</v>
      </c>
      <c r="M37" s="150">
        <v>4369</v>
      </c>
      <c r="N37" s="150">
        <v>36533</v>
      </c>
    </row>
    <row r="38" spans="1:14" ht="13.5" customHeight="1">
      <c r="A38" s="157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</row>
    <row r="39" spans="1:14" ht="16.5" customHeight="1" thickBot="1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9"/>
      <c r="N39" s="153"/>
    </row>
    <row r="40" spans="1:14" ht="21" customHeight="1" thickBot="1">
      <c r="A40" s="135" t="s">
        <v>297</v>
      </c>
      <c r="B40" s="155" t="s">
        <v>0</v>
      </c>
      <c r="C40" s="137" t="s">
        <v>1</v>
      </c>
      <c r="D40" s="137" t="s">
        <v>2</v>
      </c>
      <c r="E40" s="137" t="s">
        <v>3</v>
      </c>
      <c r="F40" s="137" t="s">
        <v>4</v>
      </c>
      <c r="G40" s="137" t="s">
        <v>5</v>
      </c>
      <c r="H40" s="137" t="s">
        <v>6</v>
      </c>
      <c r="I40" s="137" t="s">
        <v>7</v>
      </c>
      <c r="J40" s="137" t="s">
        <v>8</v>
      </c>
      <c r="K40" s="137" t="s">
        <v>9</v>
      </c>
      <c r="L40" s="137" t="s">
        <v>10</v>
      </c>
      <c r="M40" s="138" t="s">
        <v>11</v>
      </c>
      <c r="N40" s="138" t="s">
        <v>90</v>
      </c>
    </row>
    <row r="41" spans="1:14" ht="15">
      <c r="A41" s="139" t="s">
        <v>283</v>
      </c>
      <c r="B41" s="36">
        <v>126893</v>
      </c>
      <c r="C41" s="156">
        <v>120358</v>
      </c>
      <c r="D41" s="156">
        <v>150614</v>
      </c>
      <c r="E41" s="156">
        <v>138169</v>
      </c>
      <c r="F41" s="156">
        <v>127495</v>
      </c>
      <c r="G41" s="156">
        <v>148913</v>
      </c>
      <c r="H41" s="156">
        <v>167601</v>
      </c>
      <c r="I41" s="156">
        <v>155027</v>
      </c>
      <c r="J41" s="156">
        <v>118787</v>
      </c>
      <c r="K41" s="156">
        <v>134481</v>
      </c>
      <c r="L41" s="156">
        <v>135639</v>
      </c>
      <c r="M41" s="143">
        <v>156143</v>
      </c>
      <c r="N41" s="145">
        <v>1680120</v>
      </c>
    </row>
    <row r="42" spans="1:14" ht="15">
      <c r="A42" s="144" t="s">
        <v>284</v>
      </c>
      <c r="B42" s="36">
        <v>126893</v>
      </c>
      <c r="C42" s="47">
        <v>120358</v>
      </c>
      <c r="D42" s="47">
        <v>150614</v>
      </c>
      <c r="E42" s="47">
        <v>138169</v>
      </c>
      <c r="F42" s="47">
        <v>127495</v>
      </c>
      <c r="G42" s="47">
        <v>148913</v>
      </c>
      <c r="H42" s="47">
        <v>167601</v>
      </c>
      <c r="I42" s="47">
        <v>155027</v>
      </c>
      <c r="J42" s="47">
        <v>118787</v>
      </c>
      <c r="K42" s="47">
        <v>134481</v>
      </c>
      <c r="L42" s="47">
        <v>135639</v>
      </c>
      <c r="M42" s="145">
        <v>156143</v>
      </c>
      <c r="N42" s="145">
        <v>1680120</v>
      </c>
    </row>
    <row r="43" spans="1:14" ht="15">
      <c r="A43" s="144" t="s">
        <v>285</v>
      </c>
      <c r="B43" s="3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145"/>
      <c r="N43" s="145"/>
    </row>
    <row r="44" spans="1:14" ht="15">
      <c r="A44" s="146" t="s">
        <v>286</v>
      </c>
      <c r="B44" s="36">
        <v>108600</v>
      </c>
      <c r="C44" s="47">
        <v>103950</v>
      </c>
      <c r="D44" s="47">
        <v>131278</v>
      </c>
      <c r="E44" s="47">
        <v>121727</v>
      </c>
      <c r="F44" s="47">
        <v>121158</v>
      </c>
      <c r="G44" s="47">
        <v>145911</v>
      </c>
      <c r="H44" s="47">
        <v>164222</v>
      </c>
      <c r="I44" s="47">
        <v>152025</v>
      </c>
      <c r="J44" s="47">
        <v>115785</v>
      </c>
      <c r="K44" s="47">
        <v>128114</v>
      </c>
      <c r="L44" s="47">
        <v>123991</v>
      </c>
      <c r="M44" s="145">
        <v>140382</v>
      </c>
      <c r="N44" s="145">
        <v>1557143</v>
      </c>
    </row>
    <row r="45" spans="1:14" ht="15">
      <c r="A45" s="144" t="s">
        <v>284</v>
      </c>
      <c r="B45" s="36">
        <v>108600</v>
      </c>
      <c r="C45" s="47">
        <v>103950</v>
      </c>
      <c r="D45" s="47">
        <v>131278</v>
      </c>
      <c r="E45" s="47">
        <v>121727</v>
      </c>
      <c r="F45" s="47">
        <v>121158</v>
      </c>
      <c r="G45" s="47">
        <v>145911</v>
      </c>
      <c r="H45" s="47">
        <v>164222</v>
      </c>
      <c r="I45" s="47">
        <v>152025</v>
      </c>
      <c r="J45" s="47">
        <v>115785</v>
      </c>
      <c r="K45" s="47">
        <v>128114</v>
      </c>
      <c r="L45" s="47">
        <v>123991</v>
      </c>
      <c r="M45" s="145">
        <v>140382</v>
      </c>
      <c r="N45" s="145">
        <v>1557143</v>
      </c>
    </row>
    <row r="46" spans="1:14" ht="15">
      <c r="A46" s="144" t="s">
        <v>287</v>
      </c>
      <c r="B46" s="36">
        <v>97689</v>
      </c>
      <c r="C46" s="47">
        <v>92326</v>
      </c>
      <c r="D46" s="47">
        <v>118079</v>
      </c>
      <c r="E46" s="47">
        <v>111453</v>
      </c>
      <c r="F46" s="47">
        <v>112543</v>
      </c>
      <c r="G46" s="47">
        <v>131617</v>
      </c>
      <c r="H46" s="47">
        <v>147079</v>
      </c>
      <c r="I46" s="47">
        <v>139802</v>
      </c>
      <c r="J46" s="47">
        <v>109035</v>
      </c>
      <c r="K46" s="47">
        <v>119499</v>
      </c>
      <c r="L46" s="47">
        <v>115929</v>
      </c>
      <c r="M46" s="145">
        <v>131439</v>
      </c>
      <c r="N46" s="145">
        <v>1426490</v>
      </c>
    </row>
    <row r="47" spans="1:14" ht="15">
      <c r="A47" s="144" t="s">
        <v>288</v>
      </c>
      <c r="B47" s="36">
        <v>10911</v>
      </c>
      <c r="C47" s="47">
        <v>11624</v>
      </c>
      <c r="D47" s="47">
        <v>13199</v>
      </c>
      <c r="E47" s="47">
        <v>10274</v>
      </c>
      <c r="F47" s="47">
        <v>8615</v>
      </c>
      <c r="G47" s="47">
        <v>14294</v>
      </c>
      <c r="H47" s="47">
        <v>17143</v>
      </c>
      <c r="I47" s="47">
        <v>12223</v>
      </c>
      <c r="J47" s="47">
        <v>6750</v>
      </c>
      <c r="K47" s="47">
        <v>8615</v>
      </c>
      <c r="L47" s="47">
        <v>8062</v>
      </c>
      <c r="M47" s="145">
        <v>8943</v>
      </c>
      <c r="N47" s="145">
        <v>130653</v>
      </c>
    </row>
    <row r="48" spans="1:14" ht="15">
      <c r="A48" s="144" t="s">
        <v>285</v>
      </c>
      <c r="B48" s="3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145"/>
      <c r="N48" s="145"/>
    </row>
    <row r="49" spans="1:14" ht="15">
      <c r="A49" s="146" t="s">
        <v>289</v>
      </c>
      <c r="B49" s="36">
        <v>18293</v>
      </c>
      <c r="C49" s="47">
        <v>16408</v>
      </c>
      <c r="D49" s="47">
        <v>19336</v>
      </c>
      <c r="E49" s="47">
        <v>16442</v>
      </c>
      <c r="F49" s="47">
        <v>6337</v>
      </c>
      <c r="G49" s="47">
        <v>3002</v>
      </c>
      <c r="H49" s="47">
        <v>3379</v>
      </c>
      <c r="I49" s="47">
        <v>3002</v>
      </c>
      <c r="J49" s="47">
        <v>3002</v>
      </c>
      <c r="K49" s="47">
        <v>6367</v>
      </c>
      <c r="L49" s="47">
        <v>11648</v>
      </c>
      <c r="M49" s="145">
        <v>15761</v>
      </c>
      <c r="N49" s="145">
        <v>122977</v>
      </c>
    </row>
    <row r="50" spans="1:14" ht="15">
      <c r="A50" s="144" t="s">
        <v>284</v>
      </c>
      <c r="B50" s="36">
        <v>18293</v>
      </c>
      <c r="C50" s="47">
        <v>16408</v>
      </c>
      <c r="D50" s="47">
        <v>19336</v>
      </c>
      <c r="E50" s="47">
        <v>16442</v>
      </c>
      <c r="F50" s="47">
        <v>6337</v>
      </c>
      <c r="G50" s="47">
        <v>3002</v>
      </c>
      <c r="H50" s="47">
        <v>3379</v>
      </c>
      <c r="I50" s="47">
        <v>3002</v>
      </c>
      <c r="J50" s="47">
        <v>3002</v>
      </c>
      <c r="K50" s="47">
        <v>6367</v>
      </c>
      <c r="L50" s="47">
        <v>11648</v>
      </c>
      <c r="M50" s="145">
        <v>15761</v>
      </c>
      <c r="N50" s="145">
        <v>122977</v>
      </c>
    </row>
    <row r="51" spans="1:14" ht="15">
      <c r="A51" s="144" t="s">
        <v>290</v>
      </c>
      <c r="B51" s="3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145"/>
      <c r="N51" s="145"/>
    </row>
    <row r="52" spans="1:14" ht="15">
      <c r="A52" s="144" t="s">
        <v>291</v>
      </c>
      <c r="B52" s="36">
        <v>18293</v>
      </c>
      <c r="C52" s="47">
        <v>16408</v>
      </c>
      <c r="D52" s="47">
        <v>19336</v>
      </c>
      <c r="E52" s="47">
        <v>16442</v>
      </c>
      <c r="F52" s="47">
        <v>6337</v>
      </c>
      <c r="G52" s="47">
        <v>3002</v>
      </c>
      <c r="H52" s="47">
        <v>3379</v>
      </c>
      <c r="I52" s="47">
        <v>3002</v>
      </c>
      <c r="J52" s="47">
        <v>3002</v>
      </c>
      <c r="K52" s="47">
        <v>6367</v>
      </c>
      <c r="L52" s="47">
        <v>11648</v>
      </c>
      <c r="M52" s="145">
        <v>15761</v>
      </c>
      <c r="N52" s="145">
        <v>122977</v>
      </c>
    </row>
    <row r="53" spans="1:14" ht="15">
      <c r="A53" s="144" t="s">
        <v>292</v>
      </c>
      <c r="B53" s="3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145"/>
      <c r="N53" s="160"/>
    </row>
    <row r="54" spans="1:14" ht="15">
      <c r="A54" s="144" t="s">
        <v>293</v>
      </c>
      <c r="B54" s="3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145"/>
      <c r="N54" s="145"/>
    </row>
    <row r="55" spans="1:14" ht="15">
      <c r="A55" s="144" t="s">
        <v>294</v>
      </c>
      <c r="B55" s="3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145"/>
      <c r="N55" s="145"/>
    </row>
    <row r="56" spans="1:14" ht="15.75" thickBot="1">
      <c r="A56" s="147" t="s">
        <v>295</v>
      </c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50"/>
      <c r="N56" s="150"/>
    </row>
    <row r="57" spans="1:13" s="154" customFormat="1" ht="16.5" customHeight="1" thickBot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2"/>
    </row>
    <row r="58" spans="1:14" ht="21" customHeight="1" thickBot="1">
      <c r="A58" s="135" t="s">
        <v>298</v>
      </c>
      <c r="B58" s="155" t="s">
        <v>0</v>
      </c>
      <c r="C58" s="137" t="s">
        <v>1</v>
      </c>
      <c r="D58" s="137" t="s">
        <v>2</v>
      </c>
      <c r="E58" s="137" t="s">
        <v>3</v>
      </c>
      <c r="F58" s="137" t="s">
        <v>4</v>
      </c>
      <c r="G58" s="137" t="s">
        <v>5</v>
      </c>
      <c r="H58" s="137" t="s">
        <v>6</v>
      </c>
      <c r="I58" s="137" t="s">
        <v>7</v>
      </c>
      <c r="J58" s="137" t="s">
        <v>8</v>
      </c>
      <c r="K58" s="137" t="s">
        <v>9</v>
      </c>
      <c r="L58" s="137" t="s">
        <v>10</v>
      </c>
      <c r="M58" s="138" t="s">
        <v>11</v>
      </c>
      <c r="N58" s="138" t="s">
        <v>90</v>
      </c>
    </row>
    <row r="59" spans="1:14" ht="15">
      <c r="A59" s="139" t="s">
        <v>283</v>
      </c>
      <c r="B59" s="36">
        <v>54098</v>
      </c>
      <c r="C59" s="156">
        <v>50642</v>
      </c>
      <c r="D59" s="156">
        <v>62620</v>
      </c>
      <c r="E59" s="156">
        <v>58942</v>
      </c>
      <c r="F59" s="156">
        <v>55601</v>
      </c>
      <c r="G59" s="156">
        <v>60838</v>
      </c>
      <c r="H59" s="156">
        <v>66149</v>
      </c>
      <c r="I59" s="156">
        <v>61641</v>
      </c>
      <c r="J59" s="156">
        <v>45728</v>
      </c>
      <c r="K59" s="156">
        <v>51355</v>
      </c>
      <c r="L59" s="156">
        <v>46282</v>
      </c>
      <c r="M59" s="143">
        <v>54765</v>
      </c>
      <c r="N59" s="143">
        <v>668661</v>
      </c>
    </row>
    <row r="60" spans="1:14" ht="15">
      <c r="A60" s="144" t="s">
        <v>284</v>
      </c>
      <c r="B60" s="36">
        <v>54098</v>
      </c>
      <c r="C60" s="47">
        <v>50642</v>
      </c>
      <c r="D60" s="47">
        <v>62620</v>
      </c>
      <c r="E60" s="47">
        <v>58942</v>
      </c>
      <c r="F60" s="47">
        <v>55601</v>
      </c>
      <c r="G60" s="47">
        <v>60838</v>
      </c>
      <c r="H60" s="47">
        <v>66149</v>
      </c>
      <c r="I60" s="47">
        <v>61641</v>
      </c>
      <c r="J60" s="47">
        <v>45728</v>
      </c>
      <c r="K60" s="47">
        <v>51355</v>
      </c>
      <c r="L60" s="47">
        <v>46282</v>
      </c>
      <c r="M60" s="145">
        <v>54765</v>
      </c>
      <c r="N60" s="145">
        <v>668661</v>
      </c>
    </row>
    <row r="61" spans="1:14" ht="15">
      <c r="A61" s="144" t="s">
        <v>285</v>
      </c>
      <c r="B61" s="3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145"/>
      <c r="N61" s="145"/>
    </row>
    <row r="62" spans="1:14" ht="15">
      <c r="A62" s="146" t="s">
        <v>286</v>
      </c>
      <c r="B62" s="36">
        <v>44829</v>
      </c>
      <c r="C62" s="47">
        <v>42590</v>
      </c>
      <c r="D62" s="47">
        <v>53938</v>
      </c>
      <c r="E62" s="47">
        <v>50304</v>
      </c>
      <c r="F62" s="47">
        <v>49091</v>
      </c>
      <c r="G62" s="47">
        <v>54538</v>
      </c>
      <c r="H62" s="47">
        <v>59639</v>
      </c>
      <c r="I62" s="47">
        <v>55131</v>
      </c>
      <c r="J62" s="47">
        <v>39428</v>
      </c>
      <c r="K62" s="47">
        <v>45265</v>
      </c>
      <c r="L62" s="47">
        <v>46282</v>
      </c>
      <c r="M62" s="145">
        <v>52638</v>
      </c>
      <c r="N62" s="145">
        <v>593673</v>
      </c>
    </row>
    <row r="63" spans="1:14" ht="15">
      <c r="A63" s="144" t="s">
        <v>284</v>
      </c>
      <c r="B63" s="36">
        <v>44829</v>
      </c>
      <c r="C63" s="47">
        <v>42590</v>
      </c>
      <c r="D63" s="47">
        <v>53938</v>
      </c>
      <c r="E63" s="47">
        <v>50304</v>
      </c>
      <c r="F63" s="47">
        <v>49091</v>
      </c>
      <c r="G63" s="47">
        <v>54538</v>
      </c>
      <c r="H63" s="47">
        <v>59639</v>
      </c>
      <c r="I63" s="47">
        <v>55131</v>
      </c>
      <c r="J63" s="47">
        <v>39428</v>
      </c>
      <c r="K63" s="47">
        <v>45265</v>
      </c>
      <c r="L63" s="47">
        <v>46282</v>
      </c>
      <c r="M63" s="145">
        <v>52638</v>
      </c>
      <c r="N63" s="145">
        <v>593673</v>
      </c>
    </row>
    <row r="64" spans="1:14" ht="15">
      <c r="A64" s="144" t="s">
        <v>287</v>
      </c>
      <c r="B64" s="36">
        <v>44829</v>
      </c>
      <c r="C64" s="47">
        <v>42590</v>
      </c>
      <c r="D64" s="47">
        <v>53938</v>
      </c>
      <c r="E64" s="47">
        <v>50304</v>
      </c>
      <c r="F64" s="47">
        <v>49091</v>
      </c>
      <c r="G64" s="47">
        <v>54538</v>
      </c>
      <c r="H64" s="47">
        <v>59639</v>
      </c>
      <c r="I64" s="47">
        <v>55131</v>
      </c>
      <c r="J64" s="47">
        <v>39428</v>
      </c>
      <c r="K64" s="47">
        <v>45265</v>
      </c>
      <c r="L64" s="47">
        <v>46282</v>
      </c>
      <c r="M64" s="145">
        <v>52638</v>
      </c>
      <c r="N64" s="145">
        <v>593673</v>
      </c>
    </row>
    <row r="65" spans="1:14" ht="15">
      <c r="A65" s="144" t="s">
        <v>288</v>
      </c>
      <c r="B65" s="36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145"/>
      <c r="N65" s="145"/>
    </row>
    <row r="66" spans="1:14" ht="15">
      <c r="A66" s="144" t="s">
        <v>285</v>
      </c>
      <c r="B66" s="36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145"/>
      <c r="N66" s="145"/>
    </row>
    <row r="67" spans="1:14" ht="15">
      <c r="A67" s="146" t="s">
        <v>289</v>
      </c>
      <c r="B67" s="36">
        <v>9269</v>
      </c>
      <c r="C67" s="47">
        <v>8052</v>
      </c>
      <c r="D67" s="47">
        <v>8682</v>
      </c>
      <c r="E67" s="47">
        <v>8638</v>
      </c>
      <c r="F67" s="47">
        <v>6510</v>
      </c>
      <c r="G67" s="47">
        <v>6300</v>
      </c>
      <c r="H67" s="47">
        <v>6510</v>
      </c>
      <c r="I67" s="47">
        <v>6510</v>
      </c>
      <c r="J67" s="47">
        <v>6300</v>
      </c>
      <c r="K67" s="47">
        <v>6090</v>
      </c>
      <c r="L67" s="47">
        <v>0</v>
      </c>
      <c r="M67" s="145">
        <v>2127</v>
      </c>
      <c r="N67" s="145">
        <v>74988</v>
      </c>
    </row>
    <row r="68" spans="1:14" ht="15">
      <c r="A68" s="144" t="s">
        <v>284</v>
      </c>
      <c r="B68" s="36">
        <v>9269</v>
      </c>
      <c r="C68" s="47">
        <v>8052</v>
      </c>
      <c r="D68" s="47">
        <v>8682</v>
      </c>
      <c r="E68" s="47">
        <v>8638</v>
      </c>
      <c r="F68" s="47">
        <v>6510</v>
      </c>
      <c r="G68" s="47">
        <v>6300</v>
      </c>
      <c r="H68" s="47">
        <v>6510</v>
      </c>
      <c r="I68" s="47">
        <v>6510</v>
      </c>
      <c r="J68" s="47">
        <v>6300</v>
      </c>
      <c r="K68" s="47">
        <v>6090</v>
      </c>
      <c r="L68" s="47">
        <v>0</v>
      </c>
      <c r="M68" s="145">
        <v>2127</v>
      </c>
      <c r="N68" s="145">
        <v>74988</v>
      </c>
    </row>
    <row r="69" spans="1:14" ht="15">
      <c r="A69" s="144" t="s">
        <v>290</v>
      </c>
      <c r="B69" s="36">
        <v>6720</v>
      </c>
      <c r="C69" s="47">
        <v>5880</v>
      </c>
      <c r="D69" s="47">
        <v>6510</v>
      </c>
      <c r="E69" s="47">
        <v>6300</v>
      </c>
      <c r="F69" s="47">
        <v>6510</v>
      </c>
      <c r="G69" s="47">
        <v>6300</v>
      </c>
      <c r="H69" s="47">
        <v>6510</v>
      </c>
      <c r="I69" s="47">
        <v>6510</v>
      </c>
      <c r="J69" s="47">
        <v>6300</v>
      </c>
      <c r="K69" s="47">
        <v>6090</v>
      </c>
      <c r="L69" s="47">
        <v>0</v>
      </c>
      <c r="M69" s="145">
        <v>0</v>
      </c>
      <c r="N69" s="145">
        <v>63630</v>
      </c>
    </row>
    <row r="70" spans="1:14" ht="15">
      <c r="A70" s="144" t="s">
        <v>291</v>
      </c>
      <c r="B70" s="36">
        <v>2549</v>
      </c>
      <c r="C70" s="47">
        <v>2172</v>
      </c>
      <c r="D70" s="47">
        <v>2172</v>
      </c>
      <c r="E70" s="47">
        <v>2338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145">
        <v>2127</v>
      </c>
      <c r="N70" s="145">
        <v>11358</v>
      </c>
    </row>
    <row r="71" spans="1:14" ht="15">
      <c r="A71" s="144" t="s">
        <v>292</v>
      </c>
      <c r="B71" s="3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145"/>
      <c r="N71" s="145"/>
    </row>
    <row r="72" spans="1:14" ht="15">
      <c r="A72" s="144" t="s">
        <v>293</v>
      </c>
      <c r="B72" s="3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145"/>
      <c r="N72" s="145"/>
    </row>
    <row r="73" spans="1:14" ht="15">
      <c r="A73" s="144" t="s">
        <v>294</v>
      </c>
      <c r="B73" s="36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145"/>
      <c r="N73" s="145"/>
    </row>
    <row r="74" spans="1:14" ht="15.75" thickBot="1">
      <c r="A74" s="147" t="s">
        <v>295</v>
      </c>
      <c r="B74" s="148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50"/>
      <c r="N74" s="150"/>
    </row>
    <row r="75" spans="1:14" ht="15">
      <c r="A75" s="157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</row>
    <row r="76" spans="1:14" ht="16.5" customHeight="1" thickBot="1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9"/>
      <c r="N76" s="153"/>
    </row>
    <row r="77" spans="1:14" ht="21" customHeight="1" thickBot="1">
      <c r="A77" s="135" t="s">
        <v>299</v>
      </c>
      <c r="B77" s="155" t="s">
        <v>0</v>
      </c>
      <c r="C77" s="137" t="s">
        <v>1</v>
      </c>
      <c r="D77" s="137" t="s">
        <v>2</v>
      </c>
      <c r="E77" s="137" t="s">
        <v>3</v>
      </c>
      <c r="F77" s="137" t="s">
        <v>4</v>
      </c>
      <c r="G77" s="137" t="s">
        <v>5</v>
      </c>
      <c r="H77" s="137" t="s">
        <v>6</v>
      </c>
      <c r="I77" s="137" t="s">
        <v>7</v>
      </c>
      <c r="J77" s="137" t="s">
        <v>8</v>
      </c>
      <c r="K77" s="137" t="s">
        <v>9</v>
      </c>
      <c r="L77" s="137" t="s">
        <v>10</v>
      </c>
      <c r="M77" s="138" t="s">
        <v>11</v>
      </c>
      <c r="N77" s="138" t="s">
        <v>90</v>
      </c>
    </row>
    <row r="78" spans="1:14" ht="15">
      <c r="A78" s="139" t="s">
        <v>283</v>
      </c>
      <c r="B78" s="3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43"/>
      <c r="N78" s="143"/>
    </row>
    <row r="79" spans="1:14" ht="15">
      <c r="A79" s="144" t="s">
        <v>284</v>
      </c>
      <c r="B79" s="3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145"/>
      <c r="N79" s="145"/>
    </row>
    <row r="80" spans="1:14" ht="15">
      <c r="A80" s="144" t="s">
        <v>285</v>
      </c>
      <c r="B80" s="3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145"/>
      <c r="N80" s="145"/>
    </row>
    <row r="81" spans="1:14" ht="15">
      <c r="A81" s="146" t="s">
        <v>286</v>
      </c>
      <c r="B81" s="3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145"/>
      <c r="N81" s="145"/>
    </row>
    <row r="82" spans="1:14" ht="15">
      <c r="A82" s="144" t="s">
        <v>284</v>
      </c>
      <c r="B82" s="3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145"/>
      <c r="N82" s="145"/>
    </row>
    <row r="83" spans="1:14" ht="15">
      <c r="A83" s="144" t="s">
        <v>287</v>
      </c>
      <c r="B83" s="36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145"/>
      <c r="N83" s="145"/>
    </row>
    <row r="84" spans="1:14" ht="15">
      <c r="A84" s="144" t="s">
        <v>288</v>
      </c>
      <c r="B84" s="3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145"/>
      <c r="N84" s="145"/>
    </row>
    <row r="85" spans="1:14" ht="15">
      <c r="A85" s="144" t="s">
        <v>285</v>
      </c>
      <c r="B85" s="3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145"/>
      <c r="N85" s="145"/>
    </row>
    <row r="86" spans="1:14" ht="15">
      <c r="A86" s="146" t="s">
        <v>289</v>
      </c>
      <c r="B86" s="3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145"/>
      <c r="N86" s="145"/>
    </row>
    <row r="87" spans="1:14" ht="15">
      <c r="A87" s="144" t="s">
        <v>284</v>
      </c>
      <c r="B87" s="3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145"/>
      <c r="N87" s="145"/>
    </row>
    <row r="88" spans="1:14" ht="15">
      <c r="A88" s="144" t="s">
        <v>290</v>
      </c>
      <c r="B88" s="3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145"/>
      <c r="N88" s="145"/>
    </row>
    <row r="89" spans="1:14" ht="15">
      <c r="A89" s="144" t="s">
        <v>291</v>
      </c>
      <c r="B89" s="3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145"/>
      <c r="N89" s="145"/>
    </row>
    <row r="90" spans="1:14" ht="15">
      <c r="A90" s="144" t="s">
        <v>292</v>
      </c>
      <c r="B90" s="3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145"/>
      <c r="N90" s="145"/>
    </row>
    <row r="91" spans="1:14" ht="15">
      <c r="A91" s="144" t="s">
        <v>293</v>
      </c>
      <c r="B91" s="36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145"/>
      <c r="N91" s="145"/>
    </row>
    <row r="92" spans="1:14" ht="15">
      <c r="A92" s="144" t="s">
        <v>294</v>
      </c>
      <c r="B92" s="36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145"/>
      <c r="N92" s="145"/>
    </row>
    <row r="93" spans="1:14" ht="15.75" thickBot="1">
      <c r="A93" s="147" t="s">
        <v>295</v>
      </c>
      <c r="B93" s="148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50"/>
      <c r="N93" s="150"/>
    </row>
    <row r="94" spans="1:14" ht="16.5" customHeight="1" thickBot="1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9"/>
      <c r="N94" s="153"/>
    </row>
    <row r="95" spans="1:14" ht="21" customHeight="1" thickBot="1">
      <c r="A95" s="135" t="s">
        <v>300</v>
      </c>
      <c r="B95" s="155" t="s">
        <v>0</v>
      </c>
      <c r="C95" s="137" t="s">
        <v>1</v>
      </c>
      <c r="D95" s="137" t="s">
        <v>2</v>
      </c>
      <c r="E95" s="137" t="s">
        <v>3</v>
      </c>
      <c r="F95" s="137" t="s">
        <v>4</v>
      </c>
      <c r="G95" s="137" t="s">
        <v>5</v>
      </c>
      <c r="H95" s="137" t="s">
        <v>6</v>
      </c>
      <c r="I95" s="137" t="s">
        <v>7</v>
      </c>
      <c r="J95" s="137" t="s">
        <v>8</v>
      </c>
      <c r="K95" s="137" t="s">
        <v>9</v>
      </c>
      <c r="L95" s="137" t="s">
        <v>10</v>
      </c>
      <c r="M95" s="138" t="s">
        <v>11</v>
      </c>
      <c r="N95" s="138" t="s">
        <v>90</v>
      </c>
    </row>
    <row r="96" spans="1:14" ht="15">
      <c r="A96" s="139" t="s">
        <v>283</v>
      </c>
      <c r="B96" s="36">
        <v>33542</v>
      </c>
      <c r="C96" s="156">
        <v>30542</v>
      </c>
      <c r="D96" s="156">
        <v>39029</v>
      </c>
      <c r="E96" s="156">
        <v>37778</v>
      </c>
      <c r="F96" s="156">
        <v>38730</v>
      </c>
      <c r="G96" s="156">
        <v>44106</v>
      </c>
      <c r="H96" s="156">
        <v>47182</v>
      </c>
      <c r="I96" s="156">
        <v>43534</v>
      </c>
      <c r="J96" s="156">
        <v>32610</v>
      </c>
      <c r="K96" s="156">
        <v>35362</v>
      </c>
      <c r="L96" s="156">
        <v>31634</v>
      </c>
      <c r="M96" s="143">
        <v>38244</v>
      </c>
      <c r="N96" s="143">
        <v>452293</v>
      </c>
    </row>
    <row r="97" spans="1:14" ht="15">
      <c r="A97" s="144" t="s">
        <v>284</v>
      </c>
      <c r="B97" s="36">
        <v>33542</v>
      </c>
      <c r="C97" s="47">
        <v>30542</v>
      </c>
      <c r="D97" s="47">
        <v>39029</v>
      </c>
      <c r="E97" s="47">
        <v>37778</v>
      </c>
      <c r="F97" s="47">
        <v>38730</v>
      </c>
      <c r="G97" s="47">
        <v>44106</v>
      </c>
      <c r="H97" s="47">
        <v>47182</v>
      </c>
      <c r="I97" s="47">
        <v>43534</v>
      </c>
      <c r="J97" s="47">
        <v>32610</v>
      </c>
      <c r="K97" s="47">
        <v>35362</v>
      </c>
      <c r="L97" s="47">
        <v>31634</v>
      </c>
      <c r="M97" s="145">
        <v>38244</v>
      </c>
      <c r="N97" s="145">
        <v>452293</v>
      </c>
    </row>
    <row r="98" spans="1:14" ht="15">
      <c r="A98" s="144" t="s">
        <v>285</v>
      </c>
      <c r="B98" s="3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145"/>
      <c r="N98" s="145"/>
    </row>
    <row r="99" spans="1:14" ht="15">
      <c r="A99" s="146" t="s">
        <v>286</v>
      </c>
      <c r="B99" s="36">
        <v>32048</v>
      </c>
      <c r="C99" s="47">
        <v>29214</v>
      </c>
      <c r="D99" s="47">
        <v>37535</v>
      </c>
      <c r="E99" s="47">
        <v>36450</v>
      </c>
      <c r="F99" s="47">
        <v>38564</v>
      </c>
      <c r="G99" s="47">
        <v>44106</v>
      </c>
      <c r="H99" s="47">
        <v>47182</v>
      </c>
      <c r="I99" s="47">
        <v>43534</v>
      </c>
      <c r="J99" s="47">
        <v>32610</v>
      </c>
      <c r="K99" s="47">
        <v>35362</v>
      </c>
      <c r="L99" s="47">
        <v>31634</v>
      </c>
      <c r="M99" s="145">
        <v>36750</v>
      </c>
      <c r="N99" s="145">
        <v>444989</v>
      </c>
    </row>
    <row r="100" spans="1:14" ht="15">
      <c r="A100" s="144" t="s">
        <v>284</v>
      </c>
      <c r="B100" s="36">
        <v>32048</v>
      </c>
      <c r="C100" s="47">
        <v>29214</v>
      </c>
      <c r="D100" s="47">
        <v>37535</v>
      </c>
      <c r="E100" s="47">
        <v>36450</v>
      </c>
      <c r="F100" s="47">
        <v>38564</v>
      </c>
      <c r="G100" s="47">
        <v>44106</v>
      </c>
      <c r="H100" s="47">
        <v>47182</v>
      </c>
      <c r="I100" s="47">
        <v>43534</v>
      </c>
      <c r="J100" s="47">
        <v>32610</v>
      </c>
      <c r="K100" s="47">
        <v>35362</v>
      </c>
      <c r="L100" s="47">
        <v>31634</v>
      </c>
      <c r="M100" s="145">
        <v>36750</v>
      </c>
      <c r="N100" s="145">
        <v>444989</v>
      </c>
    </row>
    <row r="101" spans="1:14" ht="15">
      <c r="A101" s="144" t="s">
        <v>287</v>
      </c>
      <c r="B101" s="36">
        <v>32048</v>
      </c>
      <c r="C101" s="47">
        <v>29214</v>
      </c>
      <c r="D101" s="47">
        <v>37535</v>
      </c>
      <c r="E101" s="47">
        <v>36450</v>
      </c>
      <c r="F101" s="47">
        <v>38564</v>
      </c>
      <c r="G101" s="47">
        <v>44106</v>
      </c>
      <c r="H101" s="47">
        <v>47182</v>
      </c>
      <c r="I101" s="47">
        <v>43534</v>
      </c>
      <c r="J101" s="47">
        <v>32610</v>
      </c>
      <c r="K101" s="47">
        <v>35362</v>
      </c>
      <c r="L101" s="47">
        <v>31634</v>
      </c>
      <c r="M101" s="145">
        <v>36750</v>
      </c>
      <c r="N101" s="145">
        <v>444989</v>
      </c>
    </row>
    <row r="102" spans="1:14" ht="15">
      <c r="A102" s="144" t="s">
        <v>288</v>
      </c>
      <c r="B102" s="36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145"/>
      <c r="N102" s="145"/>
    </row>
    <row r="103" spans="1:14" ht="15">
      <c r="A103" s="144" t="s">
        <v>285</v>
      </c>
      <c r="B103" s="36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145"/>
      <c r="N103" s="145"/>
    </row>
    <row r="104" spans="1:14" ht="15">
      <c r="A104" s="146" t="s">
        <v>289</v>
      </c>
      <c r="B104" s="36">
        <v>1494</v>
      </c>
      <c r="C104" s="47">
        <v>1328</v>
      </c>
      <c r="D104" s="47">
        <v>1494</v>
      </c>
      <c r="E104" s="47">
        <v>1328</v>
      </c>
      <c r="F104" s="47">
        <v>166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145">
        <v>1494</v>
      </c>
      <c r="N104" s="145">
        <v>7304</v>
      </c>
    </row>
    <row r="105" spans="1:14" ht="15">
      <c r="A105" s="144" t="s">
        <v>284</v>
      </c>
      <c r="B105" s="36">
        <v>1494</v>
      </c>
      <c r="C105" s="47">
        <v>1328</v>
      </c>
      <c r="D105" s="47">
        <v>1494</v>
      </c>
      <c r="E105" s="47">
        <v>1328</v>
      </c>
      <c r="F105" s="47">
        <v>166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145">
        <v>1494</v>
      </c>
      <c r="N105" s="145">
        <v>7304</v>
      </c>
    </row>
    <row r="106" spans="1:14" ht="15">
      <c r="A106" s="144" t="s">
        <v>290</v>
      </c>
      <c r="B106" s="36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145"/>
      <c r="N106" s="145"/>
    </row>
    <row r="107" spans="1:14" ht="15">
      <c r="A107" s="144" t="s">
        <v>291</v>
      </c>
      <c r="B107" s="36">
        <v>1494</v>
      </c>
      <c r="C107" s="47">
        <v>1328</v>
      </c>
      <c r="D107" s="47">
        <v>1494</v>
      </c>
      <c r="E107" s="47">
        <v>1328</v>
      </c>
      <c r="F107" s="47">
        <v>166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145">
        <v>1494</v>
      </c>
      <c r="N107" s="145">
        <v>7304</v>
      </c>
    </row>
    <row r="108" spans="1:14" ht="15">
      <c r="A108" s="144" t="s">
        <v>292</v>
      </c>
      <c r="B108" s="3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145"/>
      <c r="N108" s="145"/>
    </row>
    <row r="109" spans="1:14" ht="15">
      <c r="A109" s="144" t="s">
        <v>293</v>
      </c>
      <c r="B109" s="36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145"/>
      <c r="N109" s="145"/>
    </row>
    <row r="110" spans="1:14" ht="15">
      <c r="A110" s="144" t="s">
        <v>294</v>
      </c>
      <c r="B110" s="3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145"/>
      <c r="N110" s="145"/>
    </row>
    <row r="111" spans="1:14" ht="15.75" thickBot="1">
      <c r="A111" s="147" t="s">
        <v>295</v>
      </c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50"/>
      <c r="N111" s="150"/>
    </row>
  </sheetData>
  <sheetProtection/>
  <mergeCells count="1">
    <mergeCell ref="A1:M1"/>
  </mergeCells>
  <printOptions horizontalCentered="1"/>
  <pageMargins left="0.7" right="0.7" top="0.75" bottom="0.75" header="0.3" footer="0.3"/>
  <pageSetup horizontalDpi="600" verticalDpi="600" orientation="landscape" scale="80" r:id="rId1"/>
  <headerFooter>
    <oddHeader>&amp;C&amp;"Times New Roman,Bold"&amp;11 2009 Total Airseats Operated to Hawai'i</oddHeader>
    <oddFooter>&amp;L&amp;"Times New Roman,Regular"&amp;11Source: DBEDT/READ July 2009&amp;C&amp;"Times New Roman,Regular"&amp;11Page &amp;P of &amp;N</oddFooter>
  </headerFooter>
  <rowBreaks count="2" manualBreakCount="2">
    <brk id="38" max="13" man="1"/>
    <brk id="7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98"/>
  <sheetViews>
    <sheetView showGridLines="0" zoomScalePageLayoutView="0" workbookViewId="0" topLeftCell="A1">
      <selection activeCell="P1" sqref="P1"/>
    </sheetView>
  </sheetViews>
  <sheetFormatPr defaultColWidth="17.69921875" defaultRowHeight="15"/>
  <cols>
    <col min="1" max="1" width="23.8984375" style="210" customWidth="1"/>
    <col min="2" max="13" width="7.3984375" style="210" customWidth="1"/>
    <col min="14" max="14" width="8.796875" style="210" customWidth="1"/>
    <col min="15" max="15" width="7.296875" style="210" bestFit="1" customWidth="1"/>
    <col min="16" max="16" width="7.3984375" style="2" customWidth="1"/>
    <col min="17" max="26" width="6.296875" style="210" bestFit="1" customWidth="1"/>
    <col min="27" max="27" width="9.3984375" style="210" customWidth="1"/>
    <col min="28" max="28" width="7.09765625" style="210" customWidth="1"/>
    <col min="29" max="29" width="17.69921875" style="210" customWidth="1"/>
    <col min="30" max="33" width="10.09765625" style="210" customWidth="1"/>
    <col min="34" max="34" width="8.296875" style="210" customWidth="1"/>
    <col min="35" max="35" width="17.69921875" style="210" customWidth="1"/>
    <col min="36" max="39" width="9" style="210" customWidth="1"/>
    <col min="40" max="40" width="8.296875" style="210" customWidth="1"/>
    <col min="41" max="41" width="17.69921875" style="210" customWidth="1"/>
    <col min="42" max="46" width="9.59765625" style="210" customWidth="1"/>
    <col min="47" max="53" width="17.69921875" style="210" customWidth="1"/>
    <col min="54" max="54" width="8" style="210" customWidth="1"/>
    <col min="55" max="55" width="7.69921875" style="210" customWidth="1"/>
    <col min="56" max="57" width="8" style="210" customWidth="1"/>
    <col min="58" max="58" width="7.69921875" style="210" customWidth="1"/>
    <col min="59" max="16384" width="17.69921875" style="210" customWidth="1"/>
  </cols>
  <sheetData>
    <row r="1" spans="1:15" ht="12">
      <c r="A1" s="14" t="s">
        <v>306</v>
      </c>
      <c r="B1" s="254" t="s">
        <v>0</v>
      </c>
      <c r="C1" s="249" t="s">
        <v>1</v>
      </c>
      <c r="D1" s="249" t="s">
        <v>2</v>
      </c>
      <c r="E1" s="249" t="s">
        <v>3</v>
      </c>
      <c r="F1" s="249" t="s">
        <v>4</v>
      </c>
      <c r="G1" s="249" t="s">
        <v>5</v>
      </c>
      <c r="H1" s="249" t="s">
        <v>6</v>
      </c>
      <c r="I1" s="249" t="s">
        <v>7</v>
      </c>
      <c r="J1" s="249" t="s">
        <v>8</v>
      </c>
      <c r="K1" s="249" t="s">
        <v>9</v>
      </c>
      <c r="L1" s="249" t="s">
        <v>10</v>
      </c>
      <c r="M1" s="249" t="s">
        <v>11</v>
      </c>
      <c r="N1" s="251" t="s">
        <v>90</v>
      </c>
      <c r="O1" s="2"/>
    </row>
    <row r="2" spans="1:14" ht="12">
      <c r="A2" s="15" t="s">
        <v>238</v>
      </c>
      <c r="B2" s="255" t="s">
        <v>0</v>
      </c>
      <c r="C2" s="250" t="s">
        <v>0</v>
      </c>
      <c r="D2" s="250" t="s">
        <v>0</v>
      </c>
      <c r="E2" s="250" t="s">
        <v>0</v>
      </c>
      <c r="F2" s="250" t="s">
        <v>0</v>
      </c>
      <c r="G2" s="250" t="s">
        <v>0</v>
      </c>
      <c r="H2" s="250" t="s">
        <v>0</v>
      </c>
      <c r="I2" s="250" t="s">
        <v>0</v>
      </c>
      <c r="J2" s="250" t="s">
        <v>0</v>
      </c>
      <c r="K2" s="250" t="s">
        <v>0</v>
      </c>
      <c r="L2" s="250" t="s">
        <v>0</v>
      </c>
      <c r="M2" s="250" t="s">
        <v>0</v>
      </c>
      <c r="N2" s="252" t="s">
        <v>0</v>
      </c>
    </row>
    <row r="3" spans="1:14" ht="12">
      <c r="A3" s="16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2"/>
    </row>
    <row r="4" spans="1:16" ht="12">
      <c r="A4" s="19" t="s">
        <v>13</v>
      </c>
      <c r="B4" s="213">
        <v>192780.62612744427</v>
      </c>
      <c r="C4" s="213">
        <v>191187.26377884543</v>
      </c>
      <c r="D4" s="213">
        <v>230213.93555502937</v>
      </c>
      <c r="E4" s="213">
        <v>248861.87828277657</v>
      </c>
      <c r="F4" s="213">
        <v>241281.4096271808</v>
      </c>
      <c r="G4" s="213">
        <v>274526.87932663085</v>
      </c>
      <c r="H4" s="213">
        <v>292258.96969497926</v>
      </c>
      <c r="I4" s="213">
        <v>299929.9322025357</v>
      </c>
      <c r="J4" s="213">
        <v>220712.0508633075</v>
      </c>
      <c r="K4" s="213">
        <v>245856.30334588158</v>
      </c>
      <c r="L4" s="213">
        <v>239956.87624891632</v>
      </c>
      <c r="M4" s="213">
        <v>246864.12252963343</v>
      </c>
      <c r="N4" s="214">
        <v>2924430.2475831606</v>
      </c>
      <c r="P4" s="165"/>
    </row>
    <row r="5" spans="1:16" ht="12">
      <c r="A5" s="19" t="s">
        <v>83</v>
      </c>
      <c r="B5" s="213">
        <v>186106.62612744427</v>
      </c>
      <c r="C5" s="213">
        <v>186593.26377884543</v>
      </c>
      <c r="D5" s="213">
        <v>225367.93555502937</v>
      </c>
      <c r="E5" s="213">
        <v>244253.87828277657</v>
      </c>
      <c r="F5" s="213">
        <v>236552.4096271808</v>
      </c>
      <c r="G5" s="213">
        <v>269235.87932663085</v>
      </c>
      <c r="H5" s="213">
        <v>284240.96969497926</v>
      </c>
      <c r="I5" s="213">
        <v>291714.9322025357</v>
      </c>
      <c r="J5" s="213">
        <v>216020.0508633075</v>
      </c>
      <c r="K5" s="213">
        <v>241720.30334588158</v>
      </c>
      <c r="L5" s="213">
        <v>235564.87624891632</v>
      </c>
      <c r="M5" s="213">
        <v>242410.12252963343</v>
      </c>
      <c r="N5" s="214">
        <v>2859781.2475831606</v>
      </c>
      <c r="P5" s="165"/>
    </row>
    <row r="6" spans="1:16" ht="12">
      <c r="A6" s="19" t="s">
        <v>84</v>
      </c>
      <c r="B6" s="213">
        <v>6674</v>
      </c>
      <c r="C6" s="213">
        <v>4593.999999999999</v>
      </c>
      <c r="D6" s="213">
        <v>4845.999999999998</v>
      </c>
      <c r="E6" s="213">
        <v>4608</v>
      </c>
      <c r="F6" s="213">
        <v>4729.000000000002</v>
      </c>
      <c r="G6" s="213">
        <v>5291</v>
      </c>
      <c r="H6" s="213">
        <v>8017.999999999999</v>
      </c>
      <c r="I6" s="213">
        <v>8214.999999999998</v>
      </c>
      <c r="J6" s="213">
        <v>4692.000000000002</v>
      </c>
      <c r="K6" s="213">
        <v>4135.999999999999</v>
      </c>
      <c r="L6" s="213">
        <v>4392</v>
      </c>
      <c r="M6" s="213">
        <v>4453.999999999998</v>
      </c>
      <c r="N6" s="214">
        <v>64648.99999999986</v>
      </c>
      <c r="P6" s="165"/>
    </row>
    <row r="7" spans="1:16" ht="12">
      <c r="A7" s="19" t="s">
        <v>16</v>
      </c>
      <c r="B7" s="213">
        <v>2155237.8087791568</v>
      </c>
      <c r="C7" s="213">
        <v>1877289.777984965</v>
      </c>
      <c r="D7" s="213">
        <v>2103737.825456383</v>
      </c>
      <c r="E7" s="213">
        <v>2219246.1279382254</v>
      </c>
      <c r="F7" s="213">
        <v>2229360.595998212</v>
      </c>
      <c r="G7" s="213">
        <v>2672336.376509567</v>
      </c>
      <c r="H7" s="213">
        <v>2860532.4711572877</v>
      </c>
      <c r="I7" s="213">
        <v>2746502.789887991</v>
      </c>
      <c r="J7" s="213">
        <v>2005942.5676555214</v>
      </c>
      <c r="K7" s="213">
        <v>2297987.547186457</v>
      </c>
      <c r="L7" s="213">
        <v>2267984.993134039</v>
      </c>
      <c r="M7" s="213">
        <v>2530454.067949354</v>
      </c>
      <c r="N7" s="214">
        <v>27966612.94963716</v>
      </c>
      <c r="P7" s="165"/>
    </row>
    <row r="8" spans="1:16" ht="12">
      <c r="A8" s="19" t="s">
        <v>17</v>
      </c>
      <c r="B8" s="213">
        <v>69523.80028319861</v>
      </c>
      <c r="C8" s="213">
        <v>67046.06349946304</v>
      </c>
      <c r="D8" s="213">
        <v>67862.51049859301</v>
      </c>
      <c r="E8" s="213">
        <v>73974.87093127418</v>
      </c>
      <c r="F8" s="213">
        <v>71914.8579354262</v>
      </c>
      <c r="G8" s="213">
        <v>89077.87921698556</v>
      </c>
      <c r="H8" s="213">
        <v>92275.2410050738</v>
      </c>
      <c r="I8" s="213">
        <v>88596.8641899352</v>
      </c>
      <c r="J8" s="213">
        <v>66864.75225518405</v>
      </c>
      <c r="K8" s="213">
        <v>74128.63055440184</v>
      </c>
      <c r="L8" s="213">
        <v>75599.49977113464</v>
      </c>
      <c r="M8" s="213">
        <v>81627.55057901143</v>
      </c>
      <c r="N8" s="214">
        <v>76620.85739626619</v>
      </c>
      <c r="P8" s="165"/>
    </row>
    <row r="9" spans="1:16" ht="12">
      <c r="A9" s="19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4"/>
      <c r="P9" s="165"/>
    </row>
    <row r="10" spans="1:16" ht="12">
      <c r="A10" s="215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7"/>
      <c r="M10" s="217"/>
      <c r="N10" s="218"/>
      <c r="P10" s="165"/>
    </row>
    <row r="11" spans="1:16" ht="12">
      <c r="A11" s="19" t="s">
        <v>19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20"/>
      <c r="O11" s="209"/>
      <c r="P11" s="165"/>
    </row>
    <row r="12" spans="1:16" ht="12">
      <c r="A12" s="241" t="s">
        <v>86</v>
      </c>
      <c r="B12" s="213">
        <v>87620.98080668156</v>
      </c>
      <c r="C12" s="213">
        <v>83195.56218945506</v>
      </c>
      <c r="D12" s="213">
        <v>98239.1579570698</v>
      </c>
      <c r="E12" s="213">
        <v>112351.6022013079</v>
      </c>
      <c r="F12" s="213">
        <v>110145.42544240206</v>
      </c>
      <c r="G12" s="213">
        <v>125872.78260124725</v>
      </c>
      <c r="H12" s="213">
        <v>131806.34524266762</v>
      </c>
      <c r="I12" s="213">
        <v>141026.05292004754</v>
      </c>
      <c r="J12" s="213">
        <v>100901.31571211758</v>
      </c>
      <c r="K12" s="213">
        <v>108356.10536196512</v>
      </c>
      <c r="L12" s="213">
        <v>105258.32039046858</v>
      </c>
      <c r="M12" s="213">
        <v>112858.02531833491</v>
      </c>
      <c r="N12" s="214">
        <v>1317631.6761437652</v>
      </c>
      <c r="P12" s="165"/>
    </row>
    <row r="13" spans="1:16" ht="12">
      <c r="A13" s="242" t="s">
        <v>87</v>
      </c>
      <c r="B13" s="213">
        <v>67270.0406054668</v>
      </c>
      <c r="C13" s="213">
        <v>63031.58160649674</v>
      </c>
      <c r="D13" s="213">
        <v>75742.14486538219</v>
      </c>
      <c r="E13" s="213">
        <v>88851.66358635714</v>
      </c>
      <c r="F13" s="213">
        <v>85913.83276929842</v>
      </c>
      <c r="G13" s="213">
        <v>96932.67277370954</v>
      </c>
      <c r="H13" s="213">
        <v>100264.72768575225</v>
      </c>
      <c r="I13" s="213">
        <v>112089.4152214178</v>
      </c>
      <c r="J13" s="213">
        <v>78822.43566682759</v>
      </c>
      <c r="K13" s="213">
        <v>82557.37329557326</v>
      </c>
      <c r="L13" s="213">
        <v>82653.91455970368</v>
      </c>
      <c r="M13" s="213">
        <v>87704.98803876623</v>
      </c>
      <c r="N13" s="214">
        <v>1021834.7906747517</v>
      </c>
      <c r="P13" s="165"/>
    </row>
    <row r="14" spans="1:16" ht="12">
      <c r="A14" s="242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20"/>
      <c r="O14" s="209"/>
      <c r="P14" s="165"/>
    </row>
    <row r="15" spans="1:16" ht="12">
      <c r="A15" s="47" t="s">
        <v>88</v>
      </c>
      <c r="B15" s="213">
        <v>30932.35886751333</v>
      </c>
      <c r="C15" s="213">
        <v>30732.490688441987</v>
      </c>
      <c r="D15" s="213">
        <v>39291.32113320254</v>
      </c>
      <c r="E15" s="213">
        <v>41155.65384270121</v>
      </c>
      <c r="F15" s="213">
        <v>41645.07244009857</v>
      </c>
      <c r="G15" s="213">
        <v>48102.15690574547</v>
      </c>
      <c r="H15" s="213">
        <v>50183.761847059235</v>
      </c>
      <c r="I15" s="213">
        <v>46424.896591507255</v>
      </c>
      <c r="J15" s="213">
        <v>38454.50057360045</v>
      </c>
      <c r="K15" s="213">
        <v>42710.186967530935</v>
      </c>
      <c r="L15" s="213">
        <v>36997.8431305512</v>
      </c>
      <c r="M15" s="213">
        <v>39068.09237566142</v>
      </c>
      <c r="N15" s="214">
        <v>485698.33536361356</v>
      </c>
      <c r="P15" s="165"/>
    </row>
    <row r="16" spans="1:16" ht="12">
      <c r="A16" s="242" t="s">
        <v>89</v>
      </c>
      <c r="B16" s="213">
        <v>20334.886115198573</v>
      </c>
      <c r="C16" s="213">
        <v>20966.654958413983</v>
      </c>
      <c r="D16" s="213">
        <v>27782.139680023447</v>
      </c>
      <c r="E16" s="213">
        <v>29045.097147917797</v>
      </c>
      <c r="F16" s="213">
        <v>29061.401450705107</v>
      </c>
      <c r="G16" s="213">
        <v>32603.52209700792</v>
      </c>
      <c r="H16" s="213">
        <v>34089.05318018102</v>
      </c>
      <c r="I16" s="213">
        <v>32959.63838428304</v>
      </c>
      <c r="J16" s="213">
        <v>26241.249843633635</v>
      </c>
      <c r="K16" s="213">
        <v>28198.107950391168</v>
      </c>
      <c r="L16" s="213">
        <v>25828.595862021717</v>
      </c>
      <c r="M16" s="213">
        <v>26823.58950236757</v>
      </c>
      <c r="N16" s="214">
        <v>333933.936172145</v>
      </c>
      <c r="P16" s="165"/>
    </row>
    <row r="17" spans="1:16" ht="12">
      <c r="A17" s="242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20"/>
      <c r="P17" s="165"/>
    </row>
    <row r="18" spans="1:16" ht="12">
      <c r="A18" s="47" t="s">
        <v>20</v>
      </c>
      <c r="B18" s="213">
        <v>67682.30436073251</v>
      </c>
      <c r="C18" s="213">
        <v>70146.05000243447</v>
      </c>
      <c r="D18" s="213">
        <v>83674.92478984191</v>
      </c>
      <c r="E18" s="213">
        <v>86075.12470924051</v>
      </c>
      <c r="F18" s="213">
        <v>86136.94806348962</v>
      </c>
      <c r="G18" s="213">
        <v>97805.3189297531</v>
      </c>
      <c r="H18" s="213">
        <v>109370.1800332286</v>
      </c>
      <c r="I18" s="213">
        <v>106298.02291109078</v>
      </c>
      <c r="J18" s="213">
        <v>81712.23487119007</v>
      </c>
      <c r="K18" s="213">
        <v>92361.35511708581</v>
      </c>
      <c r="L18" s="213">
        <v>86085.04541771638</v>
      </c>
      <c r="M18" s="213">
        <v>86665.1466760868</v>
      </c>
      <c r="N18" s="214">
        <v>1054012.6558818906</v>
      </c>
      <c r="P18" s="165"/>
    </row>
    <row r="19" spans="1:16" ht="12">
      <c r="A19" s="242" t="s">
        <v>21</v>
      </c>
      <c r="B19" s="213">
        <v>65783.87318557184</v>
      </c>
      <c r="C19" s="213">
        <v>68381.60659665233</v>
      </c>
      <c r="D19" s="213">
        <v>81859.17947579117</v>
      </c>
      <c r="E19" s="213">
        <v>84264.32547677214</v>
      </c>
      <c r="F19" s="213">
        <v>84561.17563217119</v>
      </c>
      <c r="G19" s="213">
        <v>96183.58637215839</v>
      </c>
      <c r="H19" s="213">
        <v>107479.70085648955</v>
      </c>
      <c r="I19" s="213">
        <v>104582.45328059499</v>
      </c>
      <c r="J19" s="213">
        <v>79979.41673429745</v>
      </c>
      <c r="K19" s="213">
        <v>90384.15897023167</v>
      </c>
      <c r="L19" s="213">
        <v>84199.1202066833</v>
      </c>
      <c r="M19" s="213">
        <v>84530.96446520188</v>
      </c>
      <c r="N19" s="214">
        <v>1032189.5612526159</v>
      </c>
      <c r="P19" s="165"/>
    </row>
    <row r="20" spans="1:16" ht="12">
      <c r="A20" s="242" t="s">
        <v>22</v>
      </c>
      <c r="B20" s="213">
        <v>50229.03857183977</v>
      </c>
      <c r="C20" s="213">
        <v>53191.228549568914</v>
      </c>
      <c r="D20" s="213">
        <v>66236.76614544413</v>
      </c>
      <c r="E20" s="213">
        <v>66600.32982545634</v>
      </c>
      <c r="F20" s="213">
        <v>65873.82327347377</v>
      </c>
      <c r="G20" s="213">
        <v>74789.27066587133</v>
      </c>
      <c r="H20" s="213">
        <v>83158.71850401894</v>
      </c>
      <c r="I20" s="213">
        <v>82726.45512032288</v>
      </c>
      <c r="J20" s="213">
        <v>62521.31766110241</v>
      </c>
      <c r="K20" s="213">
        <v>70675.0811687118</v>
      </c>
      <c r="L20" s="213">
        <v>67904.70591231693</v>
      </c>
      <c r="M20" s="213">
        <v>66909.1173769309</v>
      </c>
      <c r="N20" s="214">
        <v>810815.8527750582</v>
      </c>
      <c r="P20" s="165"/>
    </row>
    <row r="21" spans="1:16" ht="12">
      <c r="A21" s="242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09"/>
      <c r="P21" s="165"/>
    </row>
    <row r="22" spans="1:16" ht="12.75">
      <c r="A22" s="47" t="s">
        <v>333</v>
      </c>
      <c r="B22" s="213">
        <v>1843.2705844021755</v>
      </c>
      <c r="C22" s="213">
        <v>1625.8955079568498</v>
      </c>
      <c r="D22" s="213">
        <v>1586.4524189826845</v>
      </c>
      <c r="E22" s="213">
        <v>1613.4860800028762</v>
      </c>
      <c r="F22" s="213">
        <v>1527.3704636068653</v>
      </c>
      <c r="G22" s="213">
        <v>1700.712225152062</v>
      </c>
      <c r="H22" s="213">
        <v>2141.571176855765</v>
      </c>
      <c r="I22" s="213">
        <v>1604.1101864723378</v>
      </c>
      <c r="J22" s="213">
        <v>1405.9940826261327</v>
      </c>
      <c r="K22" s="213">
        <v>1882.6792593854382</v>
      </c>
      <c r="L22" s="213">
        <v>1751.0285500656175</v>
      </c>
      <c r="M22" s="213">
        <v>1929.5527199913881</v>
      </c>
      <c r="N22" s="214">
        <v>20612.12325550019</v>
      </c>
      <c r="O22" s="209"/>
      <c r="P22" s="165"/>
    </row>
    <row r="23" spans="1:16" ht="12.75">
      <c r="A23" s="242" t="s">
        <v>334</v>
      </c>
      <c r="B23" s="213">
        <v>404.1756963762482</v>
      </c>
      <c r="C23" s="213">
        <v>368.47089117291074</v>
      </c>
      <c r="D23" s="213">
        <v>336.06435150017694</v>
      </c>
      <c r="E23" s="213">
        <v>382.39688120152425</v>
      </c>
      <c r="F23" s="213">
        <v>259.43454727456856</v>
      </c>
      <c r="G23" s="213">
        <v>336.37761404920417</v>
      </c>
      <c r="H23" s="213">
        <v>352.1761446725452</v>
      </c>
      <c r="I23" s="213">
        <v>292.12452861765695</v>
      </c>
      <c r="J23" s="213">
        <v>212.39018576333928</v>
      </c>
      <c r="K23" s="213">
        <v>437.33672440969605</v>
      </c>
      <c r="L23" s="213">
        <v>409.35939826406724</v>
      </c>
      <c r="M23" s="213">
        <v>386.15200464124086</v>
      </c>
      <c r="N23" s="214">
        <v>4176.458967943178</v>
      </c>
      <c r="O23" s="209"/>
      <c r="P23" s="165"/>
    </row>
    <row r="24" spans="1:16" ht="12">
      <c r="A24" s="242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20"/>
      <c r="O24" s="209"/>
      <c r="P24" s="165"/>
    </row>
    <row r="25" spans="1:16" ht="12.75">
      <c r="A25" s="47" t="s">
        <v>335</v>
      </c>
      <c r="B25" s="213">
        <v>2204.3350309459875</v>
      </c>
      <c r="C25" s="213">
        <v>2022.0112322801817</v>
      </c>
      <c r="D25" s="213">
        <v>2177.914195587173</v>
      </c>
      <c r="E25" s="213">
        <v>2229.353724064292</v>
      </c>
      <c r="F25" s="213">
        <v>2112.7259914699134</v>
      </c>
      <c r="G25" s="213">
        <v>2460.5239754634636</v>
      </c>
      <c r="H25" s="213">
        <v>2664.0527660204157</v>
      </c>
      <c r="I25" s="213">
        <v>2561.9556318734512</v>
      </c>
      <c r="J25" s="213">
        <v>2389.885052537686</v>
      </c>
      <c r="K25" s="213">
        <v>2331.7160393910403</v>
      </c>
      <c r="L25" s="213">
        <v>2175.075301519189</v>
      </c>
      <c r="M25" s="213">
        <v>2590.088764768728</v>
      </c>
      <c r="N25" s="214">
        <v>27919.63770592152</v>
      </c>
      <c r="P25" s="165"/>
    </row>
    <row r="26" spans="1:16" ht="12.75">
      <c r="A26" s="242" t="s">
        <v>336</v>
      </c>
      <c r="B26" s="213">
        <v>527.3435219410894</v>
      </c>
      <c r="C26" s="213">
        <v>575.2533127082734</v>
      </c>
      <c r="D26" s="213">
        <v>568.5109090304978</v>
      </c>
      <c r="E26" s="213">
        <v>632.12322267185</v>
      </c>
      <c r="F26" s="213">
        <v>552.1569494330947</v>
      </c>
      <c r="G26" s="213">
        <v>421.81055274414945</v>
      </c>
      <c r="H26" s="213">
        <v>493.512968745003</v>
      </c>
      <c r="I26" s="213">
        <v>477.5057465088741</v>
      </c>
      <c r="J26" s="213">
        <v>729.139165413602</v>
      </c>
      <c r="K26" s="213">
        <v>540.9644471222612</v>
      </c>
      <c r="L26" s="213">
        <v>520.4047064178563</v>
      </c>
      <c r="M26" s="213">
        <v>841.4765753714216</v>
      </c>
      <c r="N26" s="214">
        <v>6880.202078107974</v>
      </c>
      <c r="P26" s="165"/>
    </row>
    <row r="27" spans="1:16" ht="12">
      <c r="A27" s="242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20"/>
      <c r="O27" s="209"/>
      <c r="P27" s="165"/>
    </row>
    <row r="28" spans="1:16" ht="12">
      <c r="A28" s="47" t="s">
        <v>328</v>
      </c>
      <c r="B28" s="213">
        <v>45359.76470588235</v>
      </c>
      <c r="C28" s="213">
        <v>44073.11538461538</v>
      </c>
      <c r="D28" s="213">
        <v>48795.365853658535</v>
      </c>
      <c r="E28" s="213">
        <v>50341.51219512195</v>
      </c>
      <c r="F28" s="213">
        <v>41023.93023255814</v>
      </c>
      <c r="G28" s="213">
        <v>46486.40579710145</v>
      </c>
      <c r="H28" s="213">
        <v>50222.333333333336</v>
      </c>
      <c r="I28" s="213">
        <v>47325.08928571428</v>
      </c>
      <c r="J28" s="213">
        <v>36363.48936170213</v>
      </c>
      <c r="K28" s="213">
        <v>41067.28888888889</v>
      </c>
      <c r="L28" s="213">
        <v>46542</v>
      </c>
      <c r="M28" s="213">
        <v>50675.82978723404</v>
      </c>
      <c r="N28" s="214">
        <v>548276.1248258105</v>
      </c>
      <c r="P28" s="165"/>
    </row>
    <row r="29" spans="1:16" ht="12">
      <c r="A29" s="242" t="s">
        <v>23</v>
      </c>
      <c r="B29" s="213">
        <v>40546.76470588235</v>
      </c>
      <c r="C29" s="213">
        <v>38776.38461538462</v>
      </c>
      <c r="D29" s="213">
        <v>43184.58536585366</v>
      </c>
      <c r="E29" s="213">
        <v>45299.12195121951</v>
      </c>
      <c r="F29" s="213">
        <v>35983</v>
      </c>
      <c r="G29" s="213">
        <v>40801.40579710145</v>
      </c>
      <c r="H29" s="213">
        <v>44834.333333333336</v>
      </c>
      <c r="I29" s="213">
        <v>41950.08928571428</v>
      </c>
      <c r="J29" s="213">
        <v>32125.489361702126</v>
      </c>
      <c r="K29" s="213">
        <v>36356.28888888889</v>
      </c>
      <c r="L29" s="213">
        <v>41591</v>
      </c>
      <c r="M29" s="213">
        <v>44529.063829787236</v>
      </c>
      <c r="N29" s="214">
        <v>485977.52713486744</v>
      </c>
      <c r="P29" s="165"/>
    </row>
    <row r="30" spans="1:16" ht="12">
      <c r="A30" s="242" t="s">
        <v>24</v>
      </c>
      <c r="B30" s="213">
        <v>11944.588235294117</v>
      </c>
      <c r="C30" s="213">
        <v>11928.73076923077</v>
      </c>
      <c r="D30" s="213">
        <v>14642.365853658537</v>
      </c>
      <c r="E30" s="213">
        <v>13726.951219512195</v>
      </c>
      <c r="F30" s="213">
        <v>11866.93023255814</v>
      </c>
      <c r="G30" s="213">
        <v>13831.68115942029</v>
      </c>
      <c r="H30" s="213">
        <v>13665.21568627451</v>
      </c>
      <c r="I30" s="213">
        <v>13110</v>
      </c>
      <c r="J30" s="213">
        <v>10878.659574468085</v>
      </c>
      <c r="K30" s="213">
        <v>11549.555555555555</v>
      </c>
      <c r="L30" s="213">
        <v>12268.666666666666</v>
      </c>
      <c r="M30" s="213">
        <v>14238.765957446809</v>
      </c>
      <c r="N30" s="214">
        <v>153652.11091008567</v>
      </c>
      <c r="P30" s="165"/>
    </row>
    <row r="31" spans="1:16" ht="12">
      <c r="A31" s="242" t="s">
        <v>329</v>
      </c>
      <c r="B31" s="213">
        <v>32020.176470588234</v>
      </c>
      <c r="C31" s="213">
        <v>31737.384615384617</v>
      </c>
      <c r="D31" s="213">
        <v>34548.39024390244</v>
      </c>
      <c r="E31" s="213">
        <v>37093.95121951219</v>
      </c>
      <c r="F31" s="213">
        <v>28077</v>
      </c>
      <c r="G31" s="213">
        <v>30487</v>
      </c>
      <c r="H31" s="213">
        <v>32506.607843137255</v>
      </c>
      <c r="I31" s="213">
        <v>32973</v>
      </c>
      <c r="J31" s="213">
        <v>24084.659574468085</v>
      </c>
      <c r="K31" s="213">
        <v>27493.911111111112</v>
      </c>
      <c r="L31" s="213">
        <v>33692</v>
      </c>
      <c r="M31" s="213">
        <v>35114.29787234042</v>
      </c>
      <c r="N31" s="214">
        <v>379828.37895044434</v>
      </c>
      <c r="P31" s="165"/>
    </row>
    <row r="32" spans="1:16" ht="12">
      <c r="A32" s="2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20"/>
      <c r="P32" s="165"/>
    </row>
    <row r="33" spans="1:16" ht="12">
      <c r="A33" s="19" t="s">
        <v>25</v>
      </c>
      <c r="B33" s="213">
        <v>125510.58552197745</v>
      </c>
      <c r="C33" s="213">
        <v>128155.6821723487</v>
      </c>
      <c r="D33" s="213">
        <v>154471.7906896472</v>
      </c>
      <c r="E33" s="213">
        <v>160010.21469641945</v>
      </c>
      <c r="F33" s="213">
        <v>155367.57685788238</v>
      </c>
      <c r="G33" s="213">
        <v>177594.2065529213</v>
      </c>
      <c r="H33" s="213">
        <v>191994.242009227</v>
      </c>
      <c r="I33" s="213">
        <v>187840.51698111786</v>
      </c>
      <c r="J33" s="213">
        <v>141889.61519647992</v>
      </c>
      <c r="K33" s="213">
        <v>163298.93005030832</v>
      </c>
      <c r="L33" s="213">
        <v>157302.96168921265</v>
      </c>
      <c r="M33" s="213">
        <v>159159.1344908672</v>
      </c>
      <c r="N33" s="214">
        <v>1902595.4569084086</v>
      </c>
      <c r="P33" s="165"/>
    </row>
    <row r="34" spans="1:16" ht="12">
      <c r="A34" s="19" t="s">
        <v>26</v>
      </c>
      <c r="B34" s="213">
        <v>105159.6453207627</v>
      </c>
      <c r="C34" s="213">
        <v>107991.70158939037</v>
      </c>
      <c r="D34" s="213">
        <v>131974.77759795956</v>
      </c>
      <c r="E34" s="213">
        <v>136510.27608146868</v>
      </c>
      <c r="F34" s="213">
        <v>131135.98418477876</v>
      </c>
      <c r="G34" s="213">
        <v>148654.0967253836</v>
      </c>
      <c r="H34" s="213">
        <v>160452.6244523116</v>
      </c>
      <c r="I34" s="213">
        <v>158903.87928248814</v>
      </c>
      <c r="J34" s="213">
        <v>119810.73515118992</v>
      </c>
      <c r="K34" s="213">
        <v>137500.19798391644</v>
      </c>
      <c r="L34" s="213">
        <v>134698.55585844774</v>
      </c>
      <c r="M34" s="213">
        <v>134006.09721129853</v>
      </c>
      <c r="N34" s="214">
        <v>1606798.5714393952</v>
      </c>
      <c r="P34" s="165"/>
    </row>
    <row r="35" spans="1:16" ht="12">
      <c r="A35" s="221" t="s">
        <v>27</v>
      </c>
      <c r="B35" s="213">
        <v>20350.940201214755</v>
      </c>
      <c r="C35" s="213">
        <v>20163.98058295832</v>
      </c>
      <c r="D35" s="213">
        <v>22497.013091687615</v>
      </c>
      <c r="E35" s="213">
        <v>23499.938614950763</v>
      </c>
      <c r="F35" s="213">
        <v>24231.592673103638</v>
      </c>
      <c r="G35" s="213">
        <v>28940.10982753771</v>
      </c>
      <c r="H35" s="213">
        <v>31541.61755691538</v>
      </c>
      <c r="I35" s="213">
        <v>28936.637698629725</v>
      </c>
      <c r="J35" s="213">
        <v>22078.880045289985</v>
      </c>
      <c r="K35" s="213">
        <v>25798.732066391873</v>
      </c>
      <c r="L35" s="213">
        <v>22604.4058307649</v>
      </c>
      <c r="M35" s="213">
        <v>25153.037279568674</v>
      </c>
      <c r="N35" s="214">
        <v>295796.8854690135</v>
      </c>
      <c r="P35" s="165"/>
    </row>
    <row r="36" spans="1:16" ht="12">
      <c r="A36" s="19" t="s">
        <v>28</v>
      </c>
      <c r="B36" s="213">
        <v>170785.6609814107</v>
      </c>
      <c r="C36" s="213">
        <v>169870.57393374544</v>
      </c>
      <c r="D36" s="213">
        <v>205214.01619528286</v>
      </c>
      <c r="E36" s="213">
        <v>222605.5618831168</v>
      </c>
      <c r="F36" s="213">
        <v>209737.64899018497</v>
      </c>
      <c r="G36" s="213">
        <v>235570.65370338215</v>
      </c>
      <c r="H36" s="213">
        <v>250864.796326507</v>
      </c>
      <c r="I36" s="213">
        <v>261518.13900115027</v>
      </c>
      <c r="J36" s="213">
        <v>192611.19209720867</v>
      </c>
      <c r="K36" s="213">
        <v>209902.77469731928</v>
      </c>
      <c r="L36" s="213">
        <v>211008.98043872425</v>
      </c>
      <c r="M36" s="213">
        <v>217779.6213704178</v>
      </c>
      <c r="N36" s="214">
        <v>2557469.6196184508</v>
      </c>
      <c r="P36" s="165"/>
    </row>
    <row r="37" spans="1:16" ht="12">
      <c r="A37" s="30" t="s">
        <v>29</v>
      </c>
      <c r="B37" s="213">
        <v>21994.96514603356</v>
      </c>
      <c r="C37" s="213">
        <v>21316.689845099994</v>
      </c>
      <c r="D37" s="213">
        <v>24999.9193597465</v>
      </c>
      <c r="E37" s="213">
        <v>26256.316399659758</v>
      </c>
      <c r="F37" s="213">
        <v>31543.76063699585</v>
      </c>
      <c r="G37" s="213">
        <v>38956.225623248705</v>
      </c>
      <c r="H37" s="213">
        <v>41394.17336847225</v>
      </c>
      <c r="I37" s="213">
        <v>38411.793201385415</v>
      </c>
      <c r="J37" s="213">
        <v>28100.858766098823</v>
      </c>
      <c r="K37" s="213">
        <v>35953.5286485623</v>
      </c>
      <c r="L37" s="213">
        <v>28947.895810192083</v>
      </c>
      <c r="M37" s="213">
        <v>29084.50115921564</v>
      </c>
      <c r="N37" s="214">
        <v>366960.6279647098</v>
      </c>
      <c r="P37" s="165"/>
    </row>
    <row r="38" spans="1:16" ht="12">
      <c r="A38" s="30" t="s">
        <v>30</v>
      </c>
      <c r="B38" s="222">
        <v>1.2124900093771473</v>
      </c>
      <c r="C38" s="222">
        <v>1.2031694844772098</v>
      </c>
      <c r="D38" s="222">
        <v>1.1812898744754148</v>
      </c>
      <c r="E38" s="222">
        <v>1.1731645502901287</v>
      </c>
      <c r="F38" s="222">
        <v>1.1646802819849316</v>
      </c>
      <c r="G38" s="222">
        <v>1.1685783507383782</v>
      </c>
      <c r="H38" s="222">
        <v>1.1787414620053116</v>
      </c>
      <c r="I38" s="222">
        <v>1.1453493666788674</v>
      </c>
      <c r="J38" s="222">
        <v>1.17571560094647</v>
      </c>
      <c r="K38" s="222">
        <v>1.1662590366211012</v>
      </c>
      <c r="L38" s="222">
        <v>1.1540548114654767</v>
      </c>
      <c r="M38" s="222">
        <v>1.181429486158656</v>
      </c>
      <c r="N38" s="223">
        <v>1.1736739015689666</v>
      </c>
      <c r="P38" s="165"/>
    </row>
    <row r="39" spans="1:16" ht="12">
      <c r="A39" s="2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20"/>
      <c r="O39" s="209"/>
      <c r="P39" s="165"/>
    </row>
    <row r="40" spans="1:16" ht="12">
      <c r="A40" s="19" t="s">
        <v>31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20"/>
      <c r="O40" s="209"/>
      <c r="P40" s="165"/>
    </row>
    <row r="41" spans="1:16" ht="12">
      <c r="A41" s="19" t="s">
        <v>32</v>
      </c>
      <c r="B41" s="222">
        <v>9.987489403471677</v>
      </c>
      <c r="C41" s="222">
        <v>8.785129442118828</v>
      </c>
      <c r="D41" s="222">
        <v>8.842560596696762</v>
      </c>
      <c r="E41" s="222">
        <v>8.225838128935392</v>
      </c>
      <c r="F41" s="222">
        <v>9.17157322385121</v>
      </c>
      <c r="G41" s="222">
        <v>9.738666510444228</v>
      </c>
      <c r="H41" s="222">
        <v>9.890752707987701</v>
      </c>
      <c r="I41" s="222">
        <v>9.623420337141892</v>
      </c>
      <c r="J41" s="222">
        <v>8.913830833517348</v>
      </c>
      <c r="K41" s="222">
        <v>9.854950972195404</v>
      </c>
      <c r="L41" s="222">
        <v>9.395575301562806</v>
      </c>
      <c r="M41" s="222">
        <v>9.518243671534892</v>
      </c>
      <c r="N41" s="223">
        <v>9.338604827997939</v>
      </c>
      <c r="O41" s="209"/>
      <c r="P41" s="165"/>
    </row>
    <row r="42" spans="1:16" ht="12">
      <c r="A42" s="215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7"/>
      <c r="M42" s="217"/>
      <c r="N42" s="218"/>
      <c r="O42" s="209"/>
      <c r="P42" s="165"/>
    </row>
    <row r="43" spans="1:16" ht="12">
      <c r="A43" s="19" t="s">
        <v>33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20"/>
      <c r="O43" s="209"/>
      <c r="P43" s="165"/>
    </row>
    <row r="44" spans="1:16" ht="12">
      <c r="A44" s="19" t="s">
        <v>34</v>
      </c>
      <c r="B44" s="213">
        <v>89512.54414178137</v>
      </c>
      <c r="C44" s="213">
        <v>92771.04440168092</v>
      </c>
      <c r="D44" s="213">
        <v>114234.17687115236</v>
      </c>
      <c r="E44" s="213">
        <v>126247.44141994418</v>
      </c>
      <c r="F44" s="213">
        <v>118202.93321401929</v>
      </c>
      <c r="G44" s="213">
        <v>137976.82388662323</v>
      </c>
      <c r="H44" s="213">
        <v>146798.8074253946</v>
      </c>
      <c r="I44" s="213">
        <v>160487.3288803614</v>
      </c>
      <c r="J44" s="213">
        <v>114829.19061077452</v>
      </c>
      <c r="K44" s="213">
        <v>122379.12561999958</v>
      </c>
      <c r="L44" s="213">
        <v>119929.81383553709</v>
      </c>
      <c r="M44" s="213">
        <v>117867.81795102278</v>
      </c>
      <c r="N44" s="214">
        <v>1461237.0482582913</v>
      </c>
      <c r="P44" s="165"/>
    </row>
    <row r="45" spans="1:16" ht="12">
      <c r="A45" s="19" t="s">
        <v>35</v>
      </c>
      <c r="B45" s="213">
        <v>75583.59154545642</v>
      </c>
      <c r="C45" s="213">
        <v>78785.37622112375</v>
      </c>
      <c r="D45" s="213">
        <v>96557.114852552</v>
      </c>
      <c r="E45" s="213">
        <v>107716.43431953175</v>
      </c>
      <c r="F45" s="213">
        <v>101477.2562383841</v>
      </c>
      <c r="G45" s="213">
        <v>116229.17633915796</v>
      </c>
      <c r="H45" s="213">
        <v>123755.77916825212</v>
      </c>
      <c r="I45" s="213">
        <v>139330.01509928418</v>
      </c>
      <c r="J45" s="213">
        <v>99458.11822847025</v>
      </c>
      <c r="K45" s="213">
        <v>104600.98457674708</v>
      </c>
      <c r="L45" s="213">
        <v>103202.76722718755</v>
      </c>
      <c r="M45" s="213">
        <v>99882.58356499081</v>
      </c>
      <c r="N45" s="214">
        <v>1246579.197381138</v>
      </c>
      <c r="P45" s="165"/>
    </row>
    <row r="46" spans="1:16" ht="12">
      <c r="A46" s="19" t="s">
        <v>36</v>
      </c>
      <c r="B46" s="213">
        <v>46352.65768359168</v>
      </c>
      <c r="C46" s="213">
        <v>45225.81401593057</v>
      </c>
      <c r="D46" s="213">
        <v>55123.439827904745</v>
      </c>
      <c r="E46" s="213">
        <v>54746.18625094038</v>
      </c>
      <c r="F46" s="213">
        <v>50351.434484929865</v>
      </c>
      <c r="G46" s="213">
        <v>61515.10631315721</v>
      </c>
      <c r="H46" s="213">
        <v>65729.64679408287</v>
      </c>
      <c r="I46" s="213">
        <v>64364.25670168052</v>
      </c>
      <c r="J46" s="213">
        <v>45838.77232873152</v>
      </c>
      <c r="K46" s="213">
        <v>56598.58715790322</v>
      </c>
      <c r="L46" s="213">
        <v>54427.29557903205</v>
      </c>
      <c r="M46" s="213">
        <v>55800.73801061497</v>
      </c>
      <c r="N46" s="214">
        <v>656073.9351484996</v>
      </c>
      <c r="P46" s="165"/>
    </row>
    <row r="47" spans="1:16" ht="12">
      <c r="A47" s="19" t="s">
        <v>37</v>
      </c>
      <c r="B47" s="213">
        <v>37997.27613599821</v>
      </c>
      <c r="C47" s="213">
        <v>36975.409766848</v>
      </c>
      <c r="D47" s="213">
        <v>45331.0631430811</v>
      </c>
      <c r="E47" s="213">
        <v>45096.59916178889</v>
      </c>
      <c r="F47" s="213">
        <v>41459.77785729506</v>
      </c>
      <c r="G47" s="213">
        <v>49607.139685360526</v>
      </c>
      <c r="H47" s="213">
        <v>53091.96049263818</v>
      </c>
      <c r="I47" s="213">
        <v>52381.63993553765</v>
      </c>
      <c r="J47" s="213">
        <v>37526.590463620516</v>
      </c>
      <c r="K47" s="213">
        <v>46671.31698134342</v>
      </c>
      <c r="L47" s="213">
        <v>44950.79174128653</v>
      </c>
      <c r="M47" s="213">
        <v>46359.549832932615</v>
      </c>
      <c r="N47" s="214">
        <v>537449.1151977306</v>
      </c>
      <c r="P47" s="165"/>
    </row>
    <row r="48" spans="1:16" ht="12">
      <c r="A48" s="19" t="s">
        <v>38</v>
      </c>
      <c r="B48" s="213">
        <v>26342.06099193033</v>
      </c>
      <c r="C48" s="213">
        <v>24309.017173602522</v>
      </c>
      <c r="D48" s="213">
        <v>29364.55791287542</v>
      </c>
      <c r="E48" s="213">
        <v>36855.12494647186</v>
      </c>
      <c r="F48" s="213">
        <v>37796.942606916535</v>
      </c>
      <c r="G48" s="213">
        <v>41903.048223260834</v>
      </c>
      <c r="H48" s="213">
        <v>45052.328224861</v>
      </c>
      <c r="I48" s="213">
        <v>41401.95618347325</v>
      </c>
      <c r="J48" s="213">
        <v>33767.480771158094</v>
      </c>
      <c r="K48" s="213">
        <v>38956.627518922054</v>
      </c>
      <c r="L48" s="213">
        <v>34466.53516653142</v>
      </c>
      <c r="M48" s="213">
        <v>28620.503279442997</v>
      </c>
      <c r="N48" s="214">
        <v>418836.1829994463</v>
      </c>
      <c r="P48" s="165"/>
    </row>
    <row r="49" spans="1:16" ht="12">
      <c r="A49" s="19" t="s">
        <v>39</v>
      </c>
      <c r="B49" s="213">
        <v>20762.7806917653</v>
      </c>
      <c r="C49" s="213">
        <v>19155.708883451513</v>
      </c>
      <c r="D49" s="213">
        <v>23028.272291750163</v>
      </c>
      <c r="E49" s="213">
        <v>29584.35518799596</v>
      </c>
      <c r="F49" s="213">
        <v>31193.354440344745</v>
      </c>
      <c r="G49" s="213">
        <v>32588.94216919788</v>
      </c>
      <c r="H49" s="213">
        <v>35680.93557877646</v>
      </c>
      <c r="I49" s="213">
        <v>33563.78357903231</v>
      </c>
      <c r="J49" s="213">
        <v>27372.188190942856</v>
      </c>
      <c r="K49" s="213">
        <v>31694.054821200345</v>
      </c>
      <c r="L49" s="213">
        <v>27581.285119492113</v>
      </c>
      <c r="M49" s="213">
        <v>22817.34701180445</v>
      </c>
      <c r="N49" s="214">
        <v>335023.00796575414</v>
      </c>
      <c r="P49" s="165"/>
    </row>
    <row r="50" spans="1:16" ht="12">
      <c r="A50" s="29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20"/>
      <c r="P50" s="165"/>
    </row>
    <row r="51" spans="1:16" ht="12">
      <c r="A51" s="19" t="s">
        <v>40</v>
      </c>
      <c r="B51" s="213">
        <v>2379.075469438291</v>
      </c>
      <c r="C51" s="213">
        <v>1731.6931620376588</v>
      </c>
      <c r="D51" s="213">
        <v>2023.8526794719535</v>
      </c>
      <c r="E51" s="213">
        <v>3116.743651733917</v>
      </c>
      <c r="F51" s="213">
        <v>2552.0806627969505</v>
      </c>
      <c r="G51" s="213">
        <v>2459.33051359453</v>
      </c>
      <c r="H51" s="213">
        <v>2554.4398459788517</v>
      </c>
      <c r="I51" s="213">
        <v>2209.758646088112</v>
      </c>
      <c r="J51" s="213">
        <v>2780.128882561671</v>
      </c>
      <c r="K51" s="213">
        <v>2637.18426259072</v>
      </c>
      <c r="L51" s="213">
        <v>2258.3137540968805</v>
      </c>
      <c r="M51" s="213">
        <v>3016.3859235310133</v>
      </c>
      <c r="N51" s="214">
        <v>29718.987453920552</v>
      </c>
      <c r="P51" s="165"/>
    </row>
    <row r="52" spans="1:16" ht="12">
      <c r="A52" s="19" t="s">
        <v>41</v>
      </c>
      <c r="B52" s="213">
        <v>27826.849432545667</v>
      </c>
      <c r="C52" s="213">
        <v>27389.58315731187</v>
      </c>
      <c r="D52" s="213">
        <v>30079.167169839107</v>
      </c>
      <c r="E52" s="213">
        <v>30424.06769958685</v>
      </c>
      <c r="F52" s="213">
        <v>33308.42079233004</v>
      </c>
      <c r="G52" s="213">
        <v>35418.34653124065</v>
      </c>
      <c r="H52" s="213">
        <v>36153.32022883001</v>
      </c>
      <c r="I52" s="213">
        <v>35287.03808715124</v>
      </c>
      <c r="J52" s="213">
        <v>26123.01117217636</v>
      </c>
      <c r="K52" s="213">
        <v>27826.629001656685</v>
      </c>
      <c r="L52" s="213">
        <v>30537.835500330217</v>
      </c>
      <c r="M52" s="213">
        <v>40785.34668514581</v>
      </c>
      <c r="N52" s="214">
        <v>381159.6154581445</v>
      </c>
      <c r="P52" s="165"/>
    </row>
    <row r="53" spans="1:16" ht="12">
      <c r="A53" s="19" t="s">
        <v>42</v>
      </c>
      <c r="B53" s="213">
        <v>2432.653832842769</v>
      </c>
      <c r="C53" s="213">
        <v>2011.2265454838664</v>
      </c>
      <c r="D53" s="213">
        <v>2109.530063659785</v>
      </c>
      <c r="E53" s="213">
        <v>1971.121927924425</v>
      </c>
      <c r="F53" s="213">
        <v>1946.4033670777694</v>
      </c>
      <c r="G53" s="213">
        <v>1937.927292170115</v>
      </c>
      <c r="H53" s="213">
        <v>1843.9950573556466</v>
      </c>
      <c r="I53" s="213">
        <v>1877.719438535896</v>
      </c>
      <c r="J53" s="213">
        <v>1854.2231203450579</v>
      </c>
      <c r="K53" s="213">
        <v>2020.753261348434</v>
      </c>
      <c r="L53" s="213">
        <v>1974.1483196991826</v>
      </c>
      <c r="M53" s="213">
        <v>2388.4659728356687</v>
      </c>
      <c r="N53" s="214">
        <v>24368.168199278618</v>
      </c>
      <c r="P53" s="165"/>
    </row>
    <row r="54" spans="1:16" ht="12">
      <c r="A54" s="19" t="s">
        <v>43</v>
      </c>
      <c r="B54" s="213">
        <v>6150.678021651911</v>
      </c>
      <c r="C54" s="213">
        <v>3697.6594594612643</v>
      </c>
      <c r="D54" s="213">
        <v>4754.911472268022</v>
      </c>
      <c r="E54" s="213">
        <v>4081.9220410810844</v>
      </c>
      <c r="F54" s="213">
        <v>4173.224368634966</v>
      </c>
      <c r="G54" s="213">
        <v>4582.004625366997</v>
      </c>
      <c r="H54" s="213">
        <v>5352.398036188795</v>
      </c>
      <c r="I54" s="213">
        <v>4349.0520195856725</v>
      </c>
      <c r="J54" s="213">
        <v>3621.9332716190324</v>
      </c>
      <c r="K54" s="213">
        <v>3828.1928987494566</v>
      </c>
      <c r="L54" s="213">
        <v>3965.057292789899</v>
      </c>
      <c r="M54" s="213">
        <v>5050.770241262434</v>
      </c>
      <c r="N54" s="214">
        <v>53607.80374865953</v>
      </c>
      <c r="P54" s="165"/>
    </row>
    <row r="55" spans="1:16" ht="12">
      <c r="A55" s="60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5"/>
      <c r="P55" s="165"/>
    </row>
    <row r="56" spans="1:16" ht="6" customHeight="1">
      <c r="A56" s="226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P56" s="165"/>
    </row>
    <row r="57" spans="1:16" ht="12.75">
      <c r="A57" s="227" t="s">
        <v>326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P57" s="165"/>
    </row>
    <row r="58" spans="1:16" ht="12">
      <c r="A58" s="226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09"/>
      <c r="P58" s="165"/>
    </row>
    <row r="59" spans="1:16" ht="12">
      <c r="A59" s="14" t="s">
        <v>306</v>
      </c>
      <c r="B59" s="254" t="s">
        <v>0</v>
      </c>
      <c r="C59" s="249" t="s">
        <v>1</v>
      </c>
      <c r="D59" s="249" t="s">
        <v>2</v>
      </c>
      <c r="E59" s="249" t="s">
        <v>3</v>
      </c>
      <c r="F59" s="249" t="s">
        <v>4</v>
      </c>
      <c r="G59" s="249" t="s">
        <v>5</v>
      </c>
      <c r="H59" s="249" t="s">
        <v>6</v>
      </c>
      <c r="I59" s="249" t="s">
        <v>7</v>
      </c>
      <c r="J59" s="249" t="s">
        <v>8</v>
      </c>
      <c r="K59" s="249" t="s">
        <v>9</v>
      </c>
      <c r="L59" s="249" t="s">
        <v>10</v>
      </c>
      <c r="M59" s="249" t="s">
        <v>11</v>
      </c>
      <c r="N59" s="251" t="s">
        <v>90</v>
      </c>
      <c r="O59" s="209"/>
      <c r="P59" s="165"/>
    </row>
    <row r="60" spans="1:16" ht="12">
      <c r="A60" s="15" t="s">
        <v>238</v>
      </c>
      <c r="B60" s="255" t="s">
        <v>0</v>
      </c>
      <c r="C60" s="250" t="s">
        <v>0</v>
      </c>
      <c r="D60" s="250" t="s">
        <v>0</v>
      </c>
      <c r="E60" s="250" t="s">
        <v>0</v>
      </c>
      <c r="F60" s="250" t="s">
        <v>0</v>
      </c>
      <c r="G60" s="250" t="s">
        <v>0</v>
      </c>
      <c r="H60" s="250" t="s">
        <v>0</v>
      </c>
      <c r="I60" s="250" t="s">
        <v>0</v>
      </c>
      <c r="J60" s="250" t="s">
        <v>0</v>
      </c>
      <c r="K60" s="250" t="s">
        <v>0</v>
      </c>
      <c r="L60" s="250" t="s">
        <v>0</v>
      </c>
      <c r="M60" s="250" t="s">
        <v>0</v>
      </c>
      <c r="N60" s="252" t="s">
        <v>0</v>
      </c>
      <c r="O60" s="209"/>
      <c r="P60" s="165"/>
    </row>
    <row r="61" spans="1:16" ht="12">
      <c r="A61" s="29"/>
      <c r="B61" s="219"/>
      <c r="C61" s="219"/>
      <c r="D61" s="219"/>
      <c r="E61" s="219"/>
      <c r="F61" s="219"/>
      <c r="G61" s="219"/>
      <c r="H61" s="219"/>
      <c r="I61" s="219"/>
      <c r="J61" s="213" t="s">
        <v>12</v>
      </c>
      <c r="K61" s="219"/>
      <c r="L61" s="219"/>
      <c r="M61" s="219"/>
      <c r="N61" s="220"/>
      <c r="O61" s="209"/>
      <c r="P61" s="165"/>
    </row>
    <row r="62" spans="1:16" ht="12">
      <c r="A62" s="19" t="s">
        <v>44</v>
      </c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20"/>
      <c r="O62" s="209"/>
      <c r="P62" s="165"/>
    </row>
    <row r="63" spans="1:16" ht="12">
      <c r="A63" s="19" t="s">
        <v>45</v>
      </c>
      <c r="B63" s="213">
        <v>150537.95976940505</v>
      </c>
      <c r="C63" s="213">
        <v>155403.72958103908</v>
      </c>
      <c r="D63" s="213">
        <v>190691.88826482333</v>
      </c>
      <c r="E63" s="213">
        <v>206477.01716027956</v>
      </c>
      <c r="F63" s="213">
        <v>195824.49784796432</v>
      </c>
      <c r="G63" s="213">
        <v>232251.423989881</v>
      </c>
      <c r="H63" s="213">
        <v>247357.9215696605</v>
      </c>
      <c r="I63" s="213">
        <v>254060.6154800133</v>
      </c>
      <c r="J63" s="213">
        <v>180073.3677562372</v>
      </c>
      <c r="K63" s="213">
        <v>196461.92999164225</v>
      </c>
      <c r="L63" s="213">
        <v>195243.4217430692</v>
      </c>
      <c r="M63" s="213">
        <v>203924.79056021</v>
      </c>
      <c r="N63" s="214">
        <v>2408308.563714225</v>
      </c>
      <c r="P63" s="165"/>
    </row>
    <row r="64" spans="1:16" ht="12">
      <c r="A64" s="19" t="s">
        <v>46</v>
      </c>
      <c r="B64" s="213">
        <v>5314.510066134983</v>
      </c>
      <c r="C64" s="213">
        <v>6261.302094563194</v>
      </c>
      <c r="D64" s="213">
        <v>6689.568383243255</v>
      </c>
      <c r="E64" s="213">
        <v>8455.537410538282</v>
      </c>
      <c r="F64" s="213">
        <v>11470.662930727678</v>
      </c>
      <c r="G64" s="213">
        <v>12043.749502058272</v>
      </c>
      <c r="H64" s="213">
        <v>11345.296791853203</v>
      </c>
      <c r="I64" s="213">
        <v>15321.950336830794</v>
      </c>
      <c r="J64" s="213">
        <v>14705.36277224922</v>
      </c>
      <c r="K64" s="213">
        <v>14777.881774322057</v>
      </c>
      <c r="L64" s="213">
        <v>8393.0270524614</v>
      </c>
      <c r="M64" s="213">
        <v>6723.035255823072</v>
      </c>
      <c r="N64" s="214">
        <v>121501.88437080542</v>
      </c>
      <c r="P64" s="165"/>
    </row>
    <row r="65" spans="1:16" ht="12">
      <c r="A65" s="19" t="s">
        <v>47</v>
      </c>
      <c r="B65" s="213">
        <v>4269.16253227418</v>
      </c>
      <c r="C65" s="213">
        <v>4326.612732489855</v>
      </c>
      <c r="D65" s="213">
        <v>5097.668582105151</v>
      </c>
      <c r="E65" s="213">
        <v>7167.533491278551</v>
      </c>
      <c r="F65" s="213">
        <v>9420.356643809198</v>
      </c>
      <c r="G65" s="213">
        <v>10197.525872057615</v>
      </c>
      <c r="H65" s="213">
        <v>9952.545144547512</v>
      </c>
      <c r="I65" s="213">
        <v>13343.645804155036</v>
      </c>
      <c r="J65" s="213">
        <v>12075.982614388227</v>
      </c>
      <c r="K65" s="213">
        <v>12257.67794699274</v>
      </c>
      <c r="L65" s="213">
        <v>6890.049727406635</v>
      </c>
      <c r="M65" s="213">
        <v>5383.167545348111</v>
      </c>
      <c r="N65" s="214">
        <v>100381.92863685281</v>
      </c>
      <c r="P65" s="165"/>
    </row>
    <row r="66" spans="1:16" ht="12">
      <c r="A66" s="19" t="s">
        <v>48</v>
      </c>
      <c r="B66" s="213">
        <v>1468.222566966094</v>
      </c>
      <c r="C66" s="213">
        <v>1747.532256650915</v>
      </c>
      <c r="D66" s="213">
        <v>1893.01914506067</v>
      </c>
      <c r="E66" s="213">
        <v>2595.6790726822983</v>
      </c>
      <c r="F66" s="213">
        <v>2985.870984135579</v>
      </c>
      <c r="G66" s="213">
        <v>2766.9223302392857</v>
      </c>
      <c r="H66" s="213">
        <v>2707.0315108809064</v>
      </c>
      <c r="I66" s="213">
        <v>3345.8019951860324</v>
      </c>
      <c r="J66" s="213">
        <v>2779.1815808237307</v>
      </c>
      <c r="K66" s="213">
        <v>3674.887388734154</v>
      </c>
      <c r="L66" s="213">
        <v>2082.5081921867627</v>
      </c>
      <c r="M66" s="213">
        <v>1815.4345602569101</v>
      </c>
      <c r="N66" s="214">
        <v>29862.091583803336</v>
      </c>
      <c r="P66" s="165"/>
    </row>
    <row r="67" spans="1:16" ht="12">
      <c r="A67" s="19" t="s">
        <v>49</v>
      </c>
      <c r="B67" s="213">
        <v>146310.6564403676</v>
      </c>
      <c r="C67" s="213">
        <v>151378.3462153261</v>
      </c>
      <c r="D67" s="213">
        <v>185703.4407086809</v>
      </c>
      <c r="E67" s="213">
        <v>199125.17488553424</v>
      </c>
      <c r="F67" s="213">
        <v>186390.91309602602</v>
      </c>
      <c r="G67" s="213">
        <v>222279.58536547536</v>
      </c>
      <c r="H67" s="213">
        <v>237642.9832164001</v>
      </c>
      <c r="I67" s="213">
        <v>240808.38489617343</v>
      </c>
      <c r="J67" s="213">
        <v>168140.50532194163</v>
      </c>
      <c r="K67" s="213">
        <v>183954.93754109478</v>
      </c>
      <c r="L67" s="213">
        <v>188449.0275541909</v>
      </c>
      <c r="M67" s="213">
        <v>198781.3101624378</v>
      </c>
      <c r="N67" s="214">
        <v>2308965.2654054267</v>
      </c>
      <c r="P67" s="165"/>
    </row>
    <row r="68" spans="1:16" ht="12">
      <c r="A68" s="29"/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20"/>
      <c r="P68" s="165"/>
    </row>
    <row r="69" spans="1:16" ht="12">
      <c r="A69" s="19" t="s">
        <v>50</v>
      </c>
      <c r="B69" s="213">
        <v>13617.572633621645</v>
      </c>
      <c r="C69" s="213">
        <v>10770.221113864389</v>
      </c>
      <c r="D69" s="213">
        <v>9433.328318402646</v>
      </c>
      <c r="E69" s="213">
        <v>10494.646276259646</v>
      </c>
      <c r="F69" s="213">
        <v>7249.012845622116</v>
      </c>
      <c r="G69" s="213">
        <v>7501.751322166065</v>
      </c>
      <c r="H69" s="213">
        <v>9424.25364053049</v>
      </c>
      <c r="I69" s="213">
        <v>6733.12280811168</v>
      </c>
      <c r="J69" s="213">
        <v>7988.921553352733</v>
      </c>
      <c r="K69" s="213">
        <v>16220.096931916867</v>
      </c>
      <c r="L69" s="213">
        <v>13749.531747975381</v>
      </c>
      <c r="M69" s="213">
        <v>6631.944074744162</v>
      </c>
      <c r="N69" s="214">
        <v>119814.40326656784</v>
      </c>
      <c r="P69" s="165"/>
    </row>
    <row r="70" spans="1:16" ht="12">
      <c r="A70" s="19" t="s">
        <v>51</v>
      </c>
      <c r="B70" s="213">
        <v>9782.683135279476</v>
      </c>
      <c r="C70" s="213">
        <v>6333.301281415787</v>
      </c>
      <c r="D70" s="213">
        <v>5388.719982423732</v>
      </c>
      <c r="E70" s="213">
        <v>4345.8355462074505</v>
      </c>
      <c r="F70" s="213">
        <v>2912.784253512531</v>
      </c>
      <c r="G70" s="213">
        <v>4686.499456373648</v>
      </c>
      <c r="H70" s="213">
        <v>7124.360408333864</v>
      </c>
      <c r="I70" s="213">
        <v>4294.307064340343</v>
      </c>
      <c r="J70" s="213">
        <v>5216.48760249427</v>
      </c>
      <c r="K70" s="213">
        <v>12235.536523485505</v>
      </c>
      <c r="L70" s="213">
        <v>10211.453207467368</v>
      </c>
      <c r="M70" s="213">
        <v>4306.818108901065</v>
      </c>
      <c r="N70" s="214">
        <v>76838.78657023504</v>
      </c>
      <c r="P70" s="165"/>
    </row>
    <row r="71" spans="1:16" ht="12">
      <c r="A71" s="19" t="s">
        <v>52</v>
      </c>
      <c r="B71" s="213">
        <v>2752.1369918791484</v>
      </c>
      <c r="C71" s="213">
        <v>2471.0896043027647</v>
      </c>
      <c r="D71" s="213">
        <v>2470.478098106425</v>
      </c>
      <c r="E71" s="213">
        <v>3198.3179117281243</v>
      </c>
      <c r="F71" s="213">
        <v>2630.5641718306647</v>
      </c>
      <c r="G71" s="213">
        <v>1800.2147001394055</v>
      </c>
      <c r="H71" s="213">
        <v>1703.8122995745093</v>
      </c>
      <c r="I71" s="213">
        <v>1778.925583186118</v>
      </c>
      <c r="J71" s="213">
        <v>1829.8630556333896</v>
      </c>
      <c r="K71" s="213">
        <v>2948.5267507443027</v>
      </c>
      <c r="L71" s="213">
        <v>2588.2067169653596</v>
      </c>
      <c r="M71" s="213">
        <v>1718.334135279903</v>
      </c>
      <c r="N71" s="214">
        <v>27890.470019370117</v>
      </c>
      <c r="P71" s="165"/>
    </row>
    <row r="72" spans="1:16" ht="12">
      <c r="A72" s="19" t="s">
        <v>53</v>
      </c>
      <c r="B72" s="213">
        <v>1481.7761513919477</v>
      </c>
      <c r="C72" s="213">
        <v>2351.0108073989118</v>
      </c>
      <c r="D72" s="213">
        <v>1955.6299938682182</v>
      </c>
      <c r="E72" s="213">
        <v>3523.0708612844005</v>
      </c>
      <c r="F72" s="213">
        <v>2097.3064225559338</v>
      </c>
      <c r="G72" s="213">
        <v>1258.2901950162075</v>
      </c>
      <c r="H72" s="213">
        <v>875.6126808001176</v>
      </c>
      <c r="I72" s="213">
        <v>816.4847700650454</v>
      </c>
      <c r="J72" s="213">
        <v>1150.7562064098695</v>
      </c>
      <c r="K72" s="213">
        <v>1375.5766947853967</v>
      </c>
      <c r="L72" s="213">
        <v>1247.904873752041</v>
      </c>
      <c r="M72" s="213">
        <v>729.4954380656303</v>
      </c>
      <c r="N72" s="214">
        <v>18862.91509539372</v>
      </c>
      <c r="P72" s="165"/>
    </row>
    <row r="73" spans="1:16" ht="12">
      <c r="A73" s="29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20"/>
      <c r="O73" s="209"/>
      <c r="P73" s="165"/>
    </row>
    <row r="74" spans="1:16" ht="12">
      <c r="A74" s="19" t="s">
        <v>54</v>
      </c>
      <c r="B74" s="213">
        <v>11669.677836749968</v>
      </c>
      <c r="C74" s="213">
        <v>10518.715695741828</v>
      </c>
      <c r="D74" s="213">
        <v>10928.197164950096</v>
      </c>
      <c r="E74" s="213">
        <v>12155.617835877969</v>
      </c>
      <c r="F74" s="213">
        <v>11915.458422710182</v>
      </c>
      <c r="G74" s="213">
        <v>10907.20794358483</v>
      </c>
      <c r="H74" s="213">
        <v>11026.453645107162</v>
      </c>
      <c r="I74" s="213">
        <v>11680.105330535684</v>
      </c>
      <c r="J74" s="213">
        <v>10701.403490753524</v>
      </c>
      <c r="K74" s="213">
        <v>12503.484200839497</v>
      </c>
      <c r="L74" s="213">
        <v>12418.596324085207</v>
      </c>
      <c r="M74" s="213">
        <v>9220.480936969312</v>
      </c>
      <c r="N74" s="214">
        <v>135645.39882790527</v>
      </c>
      <c r="P74" s="165"/>
    </row>
    <row r="75" spans="1:16" ht="12">
      <c r="A75" s="19" t="s">
        <v>55</v>
      </c>
      <c r="B75" s="213">
        <v>23470.20170140848</v>
      </c>
      <c r="C75" s="213">
        <v>23321.630081208972</v>
      </c>
      <c r="D75" s="213">
        <v>26816.80637914044</v>
      </c>
      <c r="E75" s="213">
        <v>28033.05493007241</v>
      </c>
      <c r="F75" s="213">
        <v>31593.490707259607</v>
      </c>
      <c r="G75" s="213">
        <v>33029.32335512648</v>
      </c>
      <c r="H75" s="213">
        <v>34622.229954925664</v>
      </c>
      <c r="I75" s="213">
        <v>34546.28691243573</v>
      </c>
      <c r="J75" s="213">
        <v>24642.268675464653</v>
      </c>
      <c r="K75" s="213">
        <v>27723.26483826108</v>
      </c>
      <c r="L75" s="213">
        <v>29573.56535086845</v>
      </c>
      <c r="M75" s="213">
        <v>36825.63265808723</v>
      </c>
      <c r="N75" s="214">
        <v>354197.75554425915</v>
      </c>
      <c r="P75" s="165"/>
    </row>
    <row r="76" spans="1:16" ht="12">
      <c r="A76" s="19" t="s">
        <v>56</v>
      </c>
      <c r="B76" s="213">
        <v>4033.990435644043</v>
      </c>
      <c r="C76" s="213">
        <v>2527.3428539355596</v>
      </c>
      <c r="D76" s="213">
        <v>3438.2570643605613</v>
      </c>
      <c r="E76" s="213">
        <v>2897.6477068275603</v>
      </c>
      <c r="F76" s="213">
        <v>3783.2760629865916</v>
      </c>
      <c r="G76" s="213">
        <v>3353.2246124492835</v>
      </c>
      <c r="H76" s="213">
        <v>4085.0262224364183</v>
      </c>
      <c r="I76" s="213">
        <v>3457.744124707416</v>
      </c>
      <c r="J76" s="213">
        <v>3228.986542353608</v>
      </c>
      <c r="K76" s="213">
        <v>3057.1795544988972</v>
      </c>
      <c r="L76" s="213">
        <v>2789.867518911242</v>
      </c>
      <c r="M76" s="213">
        <v>2115.5722301178125</v>
      </c>
      <c r="N76" s="214">
        <v>38768.114929229</v>
      </c>
      <c r="P76" s="165"/>
    </row>
    <row r="77" spans="1:16" ht="12">
      <c r="A77" s="19" t="s">
        <v>57</v>
      </c>
      <c r="B77" s="213">
        <v>1509.9901089376453</v>
      </c>
      <c r="C77" s="213">
        <v>184.8784443804393</v>
      </c>
      <c r="D77" s="213">
        <v>325.58249081041976</v>
      </c>
      <c r="E77" s="213">
        <v>301.8670021009813</v>
      </c>
      <c r="F77" s="213">
        <v>338.69518082110665</v>
      </c>
      <c r="G77" s="213">
        <v>622.7378741601052</v>
      </c>
      <c r="H77" s="213">
        <v>589.5976501086453</v>
      </c>
      <c r="I77" s="213">
        <v>1808.540475719608</v>
      </c>
      <c r="J77" s="213">
        <v>708.9835409006545</v>
      </c>
      <c r="K77" s="213">
        <v>176.4233753933975</v>
      </c>
      <c r="L77" s="213">
        <v>403.5526390925168</v>
      </c>
      <c r="M77" s="213">
        <v>360.3719439476884</v>
      </c>
      <c r="N77" s="214">
        <v>7331.220726373208</v>
      </c>
      <c r="P77" s="165"/>
    </row>
    <row r="78" spans="1:16" ht="12">
      <c r="A78" s="19" t="s">
        <v>58</v>
      </c>
      <c r="B78" s="213">
        <v>1955.3192194484216</v>
      </c>
      <c r="C78" s="213">
        <v>1505.5578678101926</v>
      </c>
      <c r="D78" s="213">
        <v>1668.7444230641931</v>
      </c>
      <c r="E78" s="213">
        <v>1440.8045184298712</v>
      </c>
      <c r="F78" s="213">
        <v>826.7696676966784</v>
      </c>
      <c r="G78" s="213">
        <v>1795.4361062327466</v>
      </c>
      <c r="H78" s="213">
        <v>1356.9592092190737</v>
      </c>
      <c r="I78" s="213">
        <v>5090.23467944773</v>
      </c>
      <c r="J78" s="213">
        <v>4170.991194144088</v>
      </c>
      <c r="K78" s="213">
        <v>3839.5735833738363</v>
      </c>
      <c r="L78" s="213">
        <v>2617.148817946198</v>
      </c>
      <c r="M78" s="213">
        <v>2860.1259533195994</v>
      </c>
      <c r="N78" s="214">
        <v>29127.66524013263</v>
      </c>
      <c r="P78" s="165"/>
    </row>
    <row r="79" spans="1:16" ht="12">
      <c r="A79" s="215"/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7"/>
      <c r="M79" s="217"/>
      <c r="N79" s="218"/>
      <c r="P79" s="165"/>
    </row>
    <row r="80" spans="1:16" ht="12">
      <c r="A80" s="19" t="s">
        <v>59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30"/>
      <c r="O80" s="209"/>
      <c r="P80" s="165"/>
    </row>
    <row r="81" spans="1:16" ht="12">
      <c r="A81" s="241" t="s">
        <v>331</v>
      </c>
      <c r="B81" s="231">
        <v>16.803182426730352</v>
      </c>
      <c r="C81" s="231">
        <v>16.621014317173938</v>
      </c>
      <c r="D81" s="231">
        <v>18.129239611019912</v>
      </c>
      <c r="E81" s="231">
        <v>18.33335454903289</v>
      </c>
      <c r="F81" s="231">
        <v>21.620989777935083</v>
      </c>
      <c r="G81" s="231">
        <v>20.40630230871197</v>
      </c>
      <c r="H81" s="231">
        <v>20.10609886107196</v>
      </c>
      <c r="I81" s="231">
        <v>20.17048601872346</v>
      </c>
      <c r="J81" s="231">
        <v>21.859875940670857</v>
      </c>
      <c r="K81" s="231">
        <v>19.15379254906298</v>
      </c>
      <c r="L81" s="231">
        <v>17.81619719843454</v>
      </c>
      <c r="M81" s="231">
        <v>17.158327256738872</v>
      </c>
      <c r="N81" s="232">
        <v>19.129396471803016</v>
      </c>
      <c r="O81" s="209"/>
      <c r="P81" s="165"/>
    </row>
    <row r="82" spans="1:16" ht="12">
      <c r="A82" s="241" t="s">
        <v>332</v>
      </c>
      <c r="B82" s="231">
        <v>83.19681757326966</v>
      </c>
      <c r="C82" s="231">
        <v>83.37898568282607</v>
      </c>
      <c r="D82" s="231">
        <v>81.87076038898009</v>
      </c>
      <c r="E82" s="231">
        <v>81.66664545096711</v>
      </c>
      <c r="F82" s="231">
        <v>78.3790102220649</v>
      </c>
      <c r="G82" s="231">
        <v>79.59369769128804</v>
      </c>
      <c r="H82" s="231">
        <v>79.89390113892803</v>
      </c>
      <c r="I82" s="231">
        <v>79.82951398127653</v>
      </c>
      <c r="J82" s="231">
        <v>78.14012405932915</v>
      </c>
      <c r="K82" s="231">
        <v>80.84620745093703</v>
      </c>
      <c r="L82" s="231">
        <v>82.18380280156545</v>
      </c>
      <c r="M82" s="231">
        <v>82.84167274326111</v>
      </c>
      <c r="N82" s="232">
        <v>80.87060352819698</v>
      </c>
      <c r="P82" s="165"/>
    </row>
    <row r="83" spans="1:16" ht="12">
      <c r="A83" s="19" t="s">
        <v>60</v>
      </c>
      <c r="B83" s="31">
        <v>7.529122001516909</v>
      </c>
      <c r="C83" s="31">
        <v>7.410128261739842</v>
      </c>
      <c r="D83" s="31">
        <v>6.856659403486703</v>
      </c>
      <c r="E83" s="31">
        <v>7.023017052251539</v>
      </c>
      <c r="F83" s="31">
        <v>6.631228309555901</v>
      </c>
      <c r="G83" s="31">
        <v>6.512295275417036</v>
      </c>
      <c r="H83" s="31">
        <v>6.6193859546117695</v>
      </c>
      <c r="I83" s="31">
        <v>6.582473430879328</v>
      </c>
      <c r="J83" s="31">
        <v>6.601077076843949</v>
      </c>
      <c r="K83" s="31">
        <v>6.950226628918036</v>
      </c>
      <c r="L83" s="31">
        <v>7.3086996101720105</v>
      </c>
      <c r="M83" s="31">
        <v>7.484726789279857</v>
      </c>
      <c r="N83" s="32">
        <v>6.927255743301889</v>
      </c>
      <c r="O83" s="209"/>
      <c r="P83" s="165"/>
    </row>
    <row r="84" spans="1:16" ht="12">
      <c r="A84" s="29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20"/>
      <c r="O84" s="209"/>
      <c r="P84" s="165"/>
    </row>
    <row r="85" spans="1:16" ht="12">
      <c r="A85" s="19" t="s">
        <v>61</v>
      </c>
      <c r="B85" s="213">
        <v>4819.718960073207</v>
      </c>
      <c r="C85" s="213">
        <v>3900.215068952247</v>
      </c>
      <c r="D85" s="213">
        <v>4572.430415089366</v>
      </c>
      <c r="E85" s="213">
        <v>6323.86394459919</v>
      </c>
      <c r="F85" s="213">
        <v>4810.533043295421</v>
      </c>
      <c r="G85" s="213">
        <v>4832.635296170258</v>
      </c>
      <c r="H85" s="213">
        <v>4729.034548003001</v>
      </c>
      <c r="I85" s="213">
        <v>4407.903808946009</v>
      </c>
      <c r="J85" s="213">
        <v>3663.4298939092996</v>
      </c>
      <c r="K85" s="213">
        <v>4760.9126697412075</v>
      </c>
      <c r="L85" s="213">
        <v>6047.426818570744</v>
      </c>
      <c r="M85" s="213">
        <v>3343.3170225862027</v>
      </c>
      <c r="N85" s="214">
        <v>56211.421489936154</v>
      </c>
      <c r="P85" s="165"/>
    </row>
    <row r="86" spans="1:16" ht="12">
      <c r="A86" s="19" t="s">
        <v>62</v>
      </c>
      <c r="B86" s="213">
        <v>187960.90716737104</v>
      </c>
      <c r="C86" s="213">
        <v>187287.0487098932</v>
      </c>
      <c r="D86" s="213">
        <v>225641.50513994</v>
      </c>
      <c r="E86" s="213">
        <v>242538.01433817737</v>
      </c>
      <c r="F86" s="213">
        <v>236470.8765838854</v>
      </c>
      <c r="G86" s="213">
        <v>269694.2440304606</v>
      </c>
      <c r="H86" s="213">
        <v>287529.9351469762</v>
      </c>
      <c r="I86" s="213">
        <v>295522.02839358966</v>
      </c>
      <c r="J86" s="213">
        <v>217048.62096939818</v>
      </c>
      <c r="K86" s="213">
        <v>241095.39067614038</v>
      </c>
      <c r="L86" s="213">
        <v>233909.44943034556</v>
      </c>
      <c r="M86" s="213">
        <v>243520.80550704722</v>
      </c>
      <c r="N86" s="214">
        <v>2868218.8260932243</v>
      </c>
      <c r="P86" s="165"/>
    </row>
    <row r="87" spans="1:16" ht="12">
      <c r="A87" s="29"/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20"/>
      <c r="P87" s="165"/>
    </row>
    <row r="88" spans="1:16" ht="12">
      <c r="A88" s="19" t="s">
        <v>63</v>
      </c>
      <c r="B88" s="213">
        <v>33425.74923146563</v>
      </c>
      <c r="C88" s="213">
        <v>35640.897637385446</v>
      </c>
      <c r="D88" s="213">
        <v>48131.796147706424</v>
      </c>
      <c r="E88" s="213">
        <v>56701.71168706314</v>
      </c>
      <c r="F88" s="213">
        <v>57130.97037552618</v>
      </c>
      <c r="G88" s="213">
        <v>70161.75626340091</v>
      </c>
      <c r="H88" s="213">
        <v>73005.76506860692</v>
      </c>
      <c r="I88" s="213">
        <v>81653.47260281397</v>
      </c>
      <c r="J88" s="213">
        <v>53942.36465186278</v>
      </c>
      <c r="K88" s="213">
        <v>52402.160782707564</v>
      </c>
      <c r="L88" s="213">
        <v>49912.77884569069</v>
      </c>
      <c r="M88" s="213">
        <v>49636.688026846314</v>
      </c>
      <c r="N88" s="214">
        <v>661746.111321076</v>
      </c>
      <c r="P88" s="165"/>
    </row>
    <row r="89" spans="1:16" ht="12">
      <c r="A89" s="19" t="s">
        <v>64</v>
      </c>
      <c r="B89" s="213">
        <v>159354.87689597864</v>
      </c>
      <c r="C89" s="213">
        <v>155546.36614146</v>
      </c>
      <c r="D89" s="213">
        <v>182082.13940732295</v>
      </c>
      <c r="E89" s="213">
        <v>192160.1665957134</v>
      </c>
      <c r="F89" s="213">
        <v>184150.43925165464</v>
      </c>
      <c r="G89" s="213">
        <v>204365.12306322993</v>
      </c>
      <c r="H89" s="213">
        <v>219253.20462637235</v>
      </c>
      <c r="I89" s="213">
        <v>218276.4595997217</v>
      </c>
      <c r="J89" s="213">
        <v>166769.6862114447</v>
      </c>
      <c r="K89" s="213">
        <v>193454.142563174</v>
      </c>
      <c r="L89" s="213">
        <v>190044.09740322563</v>
      </c>
      <c r="M89" s="213">
        <v>197227.4345027871</v>
      </c>
      <c r="N89" s="214">
        <v>2262684.136262085</v>
      </c>
      <c r="P89" s="165"/>
    </row>
    <row r="90" spans="1:16" ht="12">
      <c r="A90" s="29"/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20"/>
      <c r="P90" s="165"/>
    </row>
    <row r="91" spans="1:16" ht="12">
      <c r="A91" s="19" t="s">
        <v>65</v>
      </c>
      <c r="B91" s="213">
        <v>157764.90390083395</v>
      </c>
      <c r="C91" s="213">
        <v>153943.93368309372</v>
      </c>
      <c r="D91" s="213">
        <v>180475.68842456714</v>
      </c>
      <c r="E91" s="213">
        <v>190324.41179488748</v>
      </c>
      <c r="F91" s="213">
        <v>182653.38536367353</v>
      </c>
      <c r="G91" s="213">
        <v>202948.13186628264</v>
      </c>
      <c r="H91" s="213">
        <v>217679.0028060809</v>
      </c>
      <c r="I91" s="213">
        <v>216703.8427111312</v>
      </c>
      <c r="J91" s="213">
        <v>165499.7104309544</v>
      </c>
      <c r="K91" s="213">
        <v>191616.7967933699</v>
      </c>
      <c r="L91" s="213">
        <v>188324.2002700087</v>
      </c>
      <c r="M91" s="213">
        <v>195987.4220058273</v>
      </c>
      <c r="N91" s="214">
        <v>2243921.4300507107</v>
      </c>
      <c r="P91" s="165"/>
    </row>
    <row r="92" spans="1:16" ht="12">
      <c r="A92" s="3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35"/>
      <c r="P92" s="165"/>
    </row>
    <row r="93" spans="2:13" ht="12"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</row>
    <row r="94" ht="12">
      <c r="A94" s="211" t="s">
        <v>327</v>
      </c>
    </row>
    <row r="96" ht="12.75">
      <c r="A96" s="236" t="s">
        <v>280</v>
      </c>
    </row>
    <row r="98" ht="12.75">
      <c r="A98" s="236"/>
    </row>
  </sheetData>
  <sheetProtection/>
  <mergeCells count="26">
    <mergeCell ref="K1:K2"/>
    <mergeCell ref="L1:L2"/>
    <mergeCell ref="M1:M2"/>
    <mergeCell ref="B1:B2"/>
    <mergeCell ref="C1:C2"/>
    <mergeCell ref="D1:D2"/>
    <mergeCell ref="E1:E2"/>
    <mergeCell ref="F1:F2"/>
    <mergeCell ref="G1:G2"/>
    <mergeCell ref="G59:G60"/>
    <mergeCell ref="H59:H60"/>
    <mergeCell ref="I59:I60"/>
    <mergeCell ref="J59:J60"/>
    <mergeCell ref="H1:H2"/>
    <mergeCell ref="I1:I2"/>
    <mergeCell ref="J1:J2"/>
    <mergeCell ref="K59:K60"/>
    <mergeCell ref="L59:L60"/>
    <mergeCell ref="M59:M60"/>
    <mergeCell ref="N59:N60"/>
    <mergeCell ref="N1:N2"/>
    <mergeCell ref="B59:B60"/>
    <mergeCell ref="C59:C60"/>
    <mergeCell ref="D59:D60"/>
    <mergeCell ref="E59:E60"/>
    <mergeCell ref="F59:F60"/>
  </mergeCells>
  <printOptions/>
  <pageMargins left="0.5" right="0.5" top="0.75" bottom="0.75" header="0.5" footer="0.5"/>
  <pageSetup orientation="landscape" scale="68" r:id="rId1"/>
  <headerFooter alignWithMargins="0">
    <oddHeader>&amp;C&amp;"Arial,Regular"&amp;10MONTHLY HIGHLIGHTS</oddHeader>
    <oddFooter>&amp;L&amp;"Arial,Regular"&amp;10&amp;F&amp;C&amp;10&amp;P&amp;R&amp;"Arial,Regular"&amp;10&amp;D</oddFooter>
  </headerFooter>
  <rowBreaks count="2" manualBreakCount="2">
    <brk id="54" max="255" man="1"/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96"/>
  <sheetViews>
    <sheetView showGridLines="0" zoomScaleSheetLayoutView="100" zoomScalePageLayoutView="0" workbookViewId="0" topLeftCell="A1">
      <selection activeCell="P2" sqref="P2"/>
    </sheetView>
  </sheetViews>
  <sheetFormatPr defaultColWidth="17.69921875" defaultRowHeight="15"/>
  <cols>
    <col min="1" max="1" width="23.8984375" style="210" customWidth="1"/>
    <col min="2" max="13" width="7.3984375" style="210" customWidth="1"/>
    <col min="14" max="14" width="8.796875" style="210" customWidth="1"/>
    <col min="15" max="15" width="9" style="210" customWidth="1"/>
    <col min="16" max="16" width="7.3984375" style="2" customWidth="1"/>
    <col min="17" max="17" width="9" style="210" customWidth="1"/>
    <col min="18" max="18" width="8.296875" style="210" customWidth="1"/>
    <col min="19" max="19" width="17.69921875" style="210" customWidth="1"/>
    <col min="20" max="24" width="9.59765625" style="210" customWidth="1"/>
    <col min="25" max="31" width="17.69921875" style="210" customWidth="1"/>
    <col min="32" max="32" width="8" style="210" customWidth="1"/>
    <col min="33" max="33" width="7.69921875" style="210" customWidth="1"/>
    <col min="34" max="35" width="8" style="210" customWidth="1"/>
    <col min="36" max="36" width="7.69921875" style="210" customWidth="1"/>
    <col min="37" max="16384" width="17.69921875" style="210" customWidth="1"/>
  </cols>
  <sheetData>
    <row r="1" spans="1:15" ht="12">
      <c r="A1" s="14" t="s">
        <v>307</v>
      </c>
      <c r="B1" s="254" t="s">
        <v>0</v>
      </c>
      <c r="C1" s="249" t="s">
        <v>1</v>
      </c>
      <c r="D1" s="249" t="s">
        <v>2</v>
      </c>
      <c r="E1" s="249" t="s">
        <v>3</v>
      </c>
      <c r="F1" s="249" t="s">
        <v>4</v>
      </c>
      <c r="G1" s="249" t="s">
        <v>5</v>
      </c>
      <c r="H1" s="249" t="s">
        <v>6</v>
      </c>
      <c r="I1" s="249" t="s">
        <v>7</v>
      </c>
      <c r="J1" s="249" t="s">
        <v>8</v>
      </c>
      <c r="K1" s="249" t="s">
        <v>9</v>
      </c>
      <c r="L1" s="249" t="s">
        <v>10</v>
      </c>
      <c r="M1" s="249" t="s">
        <v>11</v>
      </c>
      <c r="N1" s="251" t="s">
        <v>90</v>
      </c>
      <c r="O1" s="2"/>
    </row>
    <row r="2" spans="1:14" ht="12">
      <c r="A2" s="15" t="s">
        <v>238</v>
      </c>
      <c r="B2" s="255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2" t="s">
        <v>0</v>
      </c>
    </row>
    <row r="3" spans="1:14" ht="12">
      <c r="A3" s="16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2"/>
    </row>
    <row r="4" spans="1:16" ht="12">
      <c r="A4" s="19" t="s">
        <v>13</v>
      </c>
      <c r="B4" s="213">
        <v>131974.4211480825</v>
      </c>
      <c r="C4" s="213">
        <v>127932.82310039419</v>
      </c>
      <c r="D4" s="213">
        <v>148904.34866770505</v>
      </c>
      <c r="E4" s="213">
        <v>121644.1141716625</v>
      </c>
      <c r="F4" s="213">
        <v>129488.02800788291</v>
      </c>
      <c r="G4" s="213">
        <v>165096.30716478496</v>
      </c>
      <c r="H4" s="213">
        <v>177536.71222894205</v>
      </c>
      <c r="I4" s="213">
        <v>131700.16785395608</v>
      </c>
      <c r="J4" s="213">
        <v>107261.76738065272</v>
      </c>
      <c r="K4" s="213">
        <v>119367.33960379299</v>
      </c>
      <c r="L4" s="213">
        <v>107659.56449082261</v>
      </c>
      <c r="M4" s="213">
        <v>141855.26586976828</v>
      </c>
      <c r="N4" s="214">
        <v>1610420.8596884469</v>
      </c>
      <c r="P4" s="165"/>
    </row>
    <row r="5" spans="1:16" ht="12">
      <c r="A5" s="19" t="s">
        <v>14</v>
      </c>
      <c r="B5" s="213">
        <v>126958.4211480825</v>
      </c>
      <c r="C5" s="213">
        <v>124249.82310039419</v>
      </c>
      <c r="D5" s="213">
        <v>144750.34866770505</v>
      </c>
      <c r="E5" s="213">
        <v>117883.1141716625</v>
      </c>
      <c r="F5" s="213">
        <v>125533.02800788291</v>
      </c>
      <c r="G5" s="213">
        <v>159781.30716478496</v>
      </c>
      <c r="H5" s="213">
        <v>172068.71222894205</v>
      </c>
      <c r="I5" s="213">
        <v>126125.1678539561</v>
      </c>
      <c r="J5" s="213">
        <v>103742.76738065272</v>
      </c>
      <c r="K5" s="213">
        <v>116151.33960379299</v>
      </c>
      <c r="L5" s="213">
        <v>104272.56449082261</v>
      </c>
      <c r="M5" s="213">
        <v>138513.26586976828</v>
      </c>
      <c r="N5" s="214">
        <v>1560029.8596884469</v>
      </c>
      <c r="P5" s="165"/>
    </row>
    <row r="6" spans="1:16" ht="12">
      <c r="A6" s="19" t="s">
        <v>15</v>
      </c>
      <c r="B6" s="213">
        <v>5016.000000000002</v>
      </c>
      <c r="C6" s="213">
        <v>3682.999999999998</v>
      </c>
      <c r="D6" s="213">
        <v>4154.000000000002</v>
      </c>
      <c r="E6" s="213">
        <v>3761.0000000000005</v>
      </c>
      <c r="F6" s="213">
        <v>3954.9999999999995</v>
      </c>
      <c r="G6" s="213">
        <v>5315.000000000003</v>
      </c>
      <c r="H6" s="213">
        <v>5467.999999999995</v>
      </c>
      <c r="I6" s="213">
        <v>5574.999999999995</v>
      </c>
      <c r="J6" s="213">
        <v>3518.999999999999</v>
      </c>
      <c r="K6" s="213">
        <v>3216.000000000001</v>
      </c>
      <c r="L6" s="213">
        <v>3387.0000000000014</v>
      </c>
      <c r="M6" s="213">
        <v>3341.9999999999995</v>
      </c>
      <c r="N6" s="214">
        <v>50391</v>
      </c>
      <c r="P6" s="165"/>
    </row>
    <row r="7" spans="1:16" ht="12">
      <c r="A7" s="19" t="s">
        <v>16</v>
      </c>
      <c r="B7" s="213">
        <v>1653412.0029822316</v>
      </c>
      <c r="C7" s="213">
        <v>1390220.397497532</v>
      </c>
      <c r="D7" s="213">
        <v>1421818.683911542</v>
      </c>
      <c r="E7" s="213">
        <v>1153004.9290392075</v>
      </c>
      <c r="F7" s="213">
        <v>1278406.280528188</v>
      </c>
      <c r="G7" s="213">
        <v>1718143.6862421373</v>
      </c>
      <c r="H7" s="213">
        <v>1874059.2186512197</v>
      </c>
      <c r="I7" s="213">
        <v>1358601.3588971687</v>
      </c>
      <c r="J7" s="213">
        <v>1091819.918018382</v>
      </c>
      <c r="K7" s="213">
        <v>1193669.3301140016</v>
      </c>
      <c r="L7" s="213">
        <v>1100669.456321292</v>
      </c>
      <c r="M7" s="213">
        <v>1581299.9888466552</v>
      </c>
      <c r="N7" s="214">
        <v>16815125.25104956</v>
      </c>
      <c r="P7" s="165"/>
    </row>
    <row r="8" spans="1:16" ht="12">
      <c r="A8" s="19" t="s">
        <v>17</v>
      </c>
      <c r="B8" s="213">
        <v>53335.871063942956</v>
      </c>
      <c r="C8" s="213">
        <v>49650.728482054714</v>
      </c>
      <c r="D8" s="213">
        <v>45865.11883585619</v>
      </c>
      <c r="E8" s="213">
        <v>38433.49763464025</v>
      </c>
      <c r="F8" s="213">
        <v>41238.91227510284</v>
      </c>
      <c r="G8" s="213">
        <v>57271.45620807124</v>
      </c>
      <c r="H8" s="213">
        <v>60453.52318229741</v>
      </c>
      <c r="I8" s="213">
        <v>43825.85028700544</v>
      </c>
      <c r="J8" s="213">
        <v>36393.9972672794</v>
      </c>
      <c r="K8" s="213">
        <v>38505.46226174199</v>
      </c>
      <c r="L8" s="213">
        <v>36688.981877376405</v>
      </c>
      <c r="M8" s="213">
        <v>51009.67705956953</v>
      </c>
      <c r="N8" s="214">
        <v>46068.83630424537</v>
      </c>
      <c r="P8" s="165"/>
    </row>
    <row r="9" spans="1:16" ht="12">
      <c r="A9" s="19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4"/>
      <c r="P9" s="165"/>
    </row>
    <row r="10" spans="1:16" ht="12">
      <c r="A10" s="215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7"/>
      <c r="M10" s="217"/>
      <c r="N10" s="218"/>
      <c r="P10" s="165"/>
    </row>
    <row r="11" spans="1:16" ht="12">
      <c r="A11" s="19" t="s">
        <v>19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20"/>
      <c r="P11" s="165"/>
    </row>
    <row r="12" spans="1:16" ht="12">
      <c r="A12" s="241" t="s">
        <v>86</v>
      </c>
      <c r="B12" s="213">
        <v>73401.02590520232</v>
      </c>
      <c r="C12" s="213">
        <v>70917.43866803973</v>
      </c>
      <c r="D12" s="213">
        <v>85464.02262969538</v>
      </c>
      <c r="E12" s="213">
        <v>71971.27476827356</v>
      </c>
      <c r="F12" s="213">
        <v>80836.3880488925</v>
      </c>
      <c r="G12" s="213">
        <v>100552.72373166397</v>
      </c>
      <c r="H12" s="213">
        <v>110280.85546367627</v>
      </c>
      <c r="I12" s="213">
        <v>81056.78676117896</v>
      </c>
      <c r="J12" s="213">
        <v>67445.43762897674</v>
      </c>
      <c r="K12" s="213">
        <v>71001.93145530412</v>
      </c>
      <c r="L12" s="213">
        <v>67947.99698508554</v>
      </c>
      <c r="M12" s="213">
        <v>87179.86353724785</v>
      </c>
      <c r="N12" s="214">
        <v>968055.745583237</v>
      </c>
      <c r="P12" s="165"/>
    </row>
    <row r="13" spans="1:16" ht="12">
      <c r="A13" s="242" t="s">
        <v>87</v>
      </c>
      <c r="B13" s="213">
        <v>44934.729768458536</v>
      </c>
      <c r="C13" s="213">
        <v>42935.50213251686</v>
      </c>
      <c r="D13" s="213">
        <v>56128.50066069813</v>
      </c>
      <c r="E13" s="213">
        <v>45605.49056532711</v>
      </c>
      <c r="F13" s="213">
        <v>53133.50944047159</v>
      </c>
      <c r="G13" s="213">
        <v>60851.74658726604</v>
      </c>
      <c r="H13" s="213">
        <v>65507.88080395125</v>
      </c>
      <c r="I13" s="213">
        <v>50214.93460067312</v>
      </c>
      <c r="J13" s="213">
        <v>42622.734026609105</v>
      </c>
      <c r="K13" s="213">
        <v>43656.18437028065</v>
      </c>
      <c r="L13" s="213">
        <v>45011.993983124514</v>
      </c>
      <c r="M13" s="213">
        <v>56700.297178609006</v>
      </c>
      <c r="N13" s="214">
        <v>607303.504117986</v>
      </c>
      <c r="P13" s="165"/>
    </row>
    <row r="14" spans="1:16" ht="12">
      <c r="A14" s="242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20"/>
      <c r="P14" s="165"/>
    </row>
    <row r="15" spans="1:16" ht="12">
      <c r="A15" s="47" t="s">
        <v>88</v>
      </c>
      <c r="B15" s="213">
        <v>27175.53216560166</v>
      </c>
      <c r="C15" s="213">
        <v>24643.838992360772</v>
      </c>
      <c r="D15" s="213">
        <v>26513.134138231962</v>
      </c>
      <c r="E15" s="213">
        <v>23159.217914081404</v>
      </c>
      <c r="F15" s="213">
        <v>25082.589869284424</v>
      </c>
      <c r="G15" s="213">
        <v>32667.460934443432</v>
      </c>
      <c r="H15" s="213">
        <v>35657.62040548983</v>
      </c>
      <c r="I15" s="213">
        <v>26177.534411740846</v>
      </c>
      <c r="J15" s="213">
        <v>23305.023730599125</v>
      </c>
      <c r="K15" s="213">
        <v>24725.150188170497</v>
      </c>
      <c r="L15" s="213">
        <v>19283.25415205717</v>
      </c>
      <c r="M15" s="213">
        <v>25284.514324337426</v>
      </c>
      <c r="N15" s="214">
        <v>313674.87122639857</v>
      </c>
      <c r="P15" s="165"/>
    </row>
    <row r="16" spans="1:16" ht="12">
      <c r="A16" s="242" t="s">
        <v>89</v>
      </c>
      <c r="B16" s="213">
        <v>10793.4375872558</v>
      </c>
      <c r="C16" s="213">
        <v>10024.935684155447</v>
      </c>
      <c r="D16" s="213">
        <v>12271.662229830237</v>
      </c>
      <c r="E16" s="213">
        <v>8845.922308030062</v>
      </c>
      <c r="F16" s="213">
        <v>9959.236924530856</v>
      </c>
      <c r="G16" s="213">
        <v>12052.103858030643</v>
      </c>
      <c r="H16" s="213">
        <v>13032.448148985837</v>
      </c>
      <c r="I16" s="213">
        <v>9509.084221855059</v>
      </c>
      <c r="J16" s="213">
        <v>7883.593576435893</v>
      </c>
      <c r="K16" s="213">
        <v>9335.948824891888</v>
      </c>
      <c r="L16" s="213">
        <v>7080.303230193078</v>
      </c>
      <c r="M16" s="213">
        <v>10252.556483310438</v>
      </c>
      <c r="N16" s="214">
        <v>121041.23307750524</v>
      </c>
      <c r="P16" s="165"/>
    </row>
    <row r="17" spans="1:16" ht="12">
      <c r="A17" s="242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20"/>
      <c r="P17" s="165"/>
    </row>
    <row r="18" spans="1:16" ht="12">
      <c r="A18" s="47" t="s">
        <v>20</v>
      </c>
      <c r="B18" s="213">
        <v>52034.76613094398</v>
      </c>
      <c r="C18" s="213">
        <v>52266.401487857445</v>
      </c>
      <c r="D18" s="213">
        <v>55938.66376168659</v>
      </c>
      <c r="E18" s="213">
        <v>45022.022321689</v>
      </c>
      <c r="F18" s="213">
        <v>46074.22147422633</v>
      </c>
      <c r="G18" s="213">
        <v>63782.81002441987</v>
      </c>
      <c r="H18" s="213">
        <v>67167.86974990535</v>
      </c>
      <c r="I18" s="213">
        <v>49348.855016741596</v>
      </c>
      <c r="J18" s="213">
        <v>41931.57852854396</v>
      </c>
      <c r="K18" s="213">
        <v>45644.06312973493</v>
      </c>
      <c r="L18" s="213">
        <v>38966.088608925515</v>
      </c>
      <c r="M18" s="213">
        <v>50155.374148672556</v>
      </c>
      <c r="N18" s="214">
        <v>608332.7143833472</v>
      </c>
      <c r="P18" s="165"/>
    </row>
    <row r="19" spans="1:16" ht="12">
      <c r="A19" s="242" t="s">
        <v>21</v>
      </c>
      <c r="B19" s="213">
        <v>50827.28203607374</v>
      </c>
      <c r="C19" s="213">
        <v>51079.97110169769</v>
      </c>
      <c r="D19" s="213">
        <v>54726.67957597062</v>
      </c>
      <c r="E19" s="213">
        <v>43858.50480964682</v>
      </c>
      <c r="F19" s="213">
        <v>45158.613407948564</v>
      </c>
      <c r="G19" s="213">
        <v>62508.35678118386</v>
      </c>
      <c r="H19" s="213">
        <v>66081.26687651519</v>
      </c>
      <c r="I19" s="213">
        <v>48390.587480736154</v>
      </c>
      <c r="J19" s="213">
        <v>41129.869161073366</v>
      </c>
      <c r="K19" s="213">
        <v>44779.543982443436</v>
      </c>
      <c r="L19" s="213">
        <v>38152.60341449149</v>
      </c>
      <c r="M19" s="213">
        <v>49007.39567737741</v>
      </c>
      <c r="N19" s="214">
        <v>595700.6743051583</v>
      </c>
      <c r="P19" s="165"/>
    </row>
    <row r="20" spans="1:16" ht="12">
      <c r="A20" s="242" t="s">
        <v>22</v>
      </c>
      <c r="B20" s="213">
        <v>27909.274686181314</v>
      </c>
      <c r="C20" s="213">
        <v>27657.303887291895</v>
      </c>
      <c r="D20" s="213">
        <v>31185.697538178505</v>
      </c>
      <c r="E20" s="213">
        <v>22582.81256013627</v>
      </c>
      <c r="F20" s="213">
        <v>21962.177228514527</v>
      </c>
      <c r="G20" s="213">
        <v>30479.96390023618</v>
      </c>
      <c r="H20" s="213">
        <v>30421.82388647817</v>
      </c>
      <c r="I20" s="213">
        <v>22530.045349831533</v>
      </c>
      <c r="J20" s="213">
        <v>19051.86341324265</v>
      </c>
      <c r="K20" s="213">
        <v>21405.04857407622</v>
      </c>
      <c r="L20" s="213">
        <v>19968.255990225476</v>
      </c>
      <c r="M20" s="213">
        <v>26253.218306491577</v>
      </c>
      <c r="N20" s="214">
        <v>301407.4853208843</v>
      </c>
      <c r="P20" s="165"/>
    </row>
    <row r="21" spans="1:16" ht="12">
      <c r="A21" s="242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P21" s="165"/>
    </row>
    <row r="22" spans="1:16" ht="12.75">
      <c r="A22" s="47" t="s">
        <v>333</v>
      </c>
      <c r="B22" s="213">
        <v>1496.027365064323</v>
      </c>
      <c r="C22" s="213">
        <v>1411.7605894051353</v>
      </c>
      <c r="D22" s="213">
        <v>1431.9067376353546</v>
      </c>
      <c r="E22" s="213">
        <v>1121.8451218056116</v>
      </c>
      <c r="F22" s="213">
        <v>1057.3563657024483</v>
      </c>
      <c r="G22" s="213">
        <v>1683.4138788140535</v>
      </c>
      <c r="H22" s="213">
        <v>1553.691947459786</v>
      </c>
      <c r="I22" s="213">
        <v>1180.0849185165034</v>
      </c>
      <c r="J22" s="213">
        <v>981.7076427176944</v>
      </c>
      <c r="K22" s="213">
        <v>1017.7521121522732</v>
      </c>
      <c r="L22" s="213">
        <v>1026.3311619726276</v>
      </c>
      <c r="M22" s="213">
        <v>1301.7841431077409</v>
      </c>
      <c r="N22" s="214">
        <v>15263.661984353554</v>
      </c>
      <c r="P22" s="165"/>
    </row>
    <row r="23" spans="1:16" ht="12.75">
      <c r="A23" s="242" t="s">
        <v>334</v>
      </c>
      <c r="B23" s="213">
        <v>230.61295167685753</v>
      </c>
      <c r="C23" s="213">
        <v>166.99636806583655</v>
      </c>
      <c r="D23" s="213">
        <v>140.1413895503752</v>
      </c>
      <c r="E23" s="213">
        <v>91.76896957195724</v>
      </c>
      <c r="F23" s="213">
        <v>131.89065296538809</v>
      </c>
      <c r="G23" s="213">
        <v>141.77587108532114</v>
      </c>
      <c r="H23" s="213">
        <v>71.44981852489909</v>
      </c>
      <c r="I23" s="213">
        <v>109.61980375936281</v>
      </c>
      <c r="J23" s="213">
        <v>90.83677565076573</v>
      </c>
      <c r="K23" s="213">
        <v>114.71395952725325</v>
      </c>
      <c r="L23" s="213">
        <v>113.83707553094024</v>
      </c>
      <c r="M23" s="213">
        <v>125.37182073857714</v>
      </c>
      <c r="N23" s="214">
        <v>1529.015456647534</v>
      </c>
      <c r="P23" s="165"/>
    </row>
    <row r="24" spans="1:16" ht="12">
      <c r="A24" s="242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20"/>
      <c r="P24" s="165"/>
    </row>
    <row r="25" spans="1:16" ht="12.75">
      <c r="A25" s="47" t="s">
        <v>335</v>
      </c>
      <c r="B25" s="213">
        <v>1934.3797397263415</v>
      </c>
      <c r="C25" s="213">
        <v>2122.7904676649628</v>
      </c>
      <c r="D25" s="213">
        <v>2308.440668618349</v>
      </c>
      <c r="E25" s="213">
        <v>2143.4622942263877</v>
      </c>
      <c r="F25" s="213">
        <v>1882.9303013599613</v>
      </c>
      <c r="G25" s="213">
        <v>2498.8488087762203</v>
      </c>
      <c r="H25" s="213">
        <v>2347.283078384719</v>
      </c>
      <c r="I25" s="213">
        <v>2116.6509804153493</v>
      </c>
      <c r="J25" s="213">
        <v>1725.5862453620427</v>
      </c>
      <c r="K25" s="213">
        <v>1929.4616347036392</v>
      </c>
      <c r="L25" s="213">
        <v>1487.2563079337233</v>
      </c>
      <c r="M25" s="213">
        <v>2158.622796842061</v>
      </c>
      <c r="N25" s="214">
        <v>24655.713324013755</v>
      </c>
      <c r="P25" s="165"/>
    </row>
    <row r="26" spans="1:16" ht="12.75">
      <c r="A26" s="242" t="s">
        <v>336</v>
      </c>
      <c r="B26" s="213">
        <v>301.7790458307835</v>
      </c>
      <c r="C26" s="213">
        <v>238.8061848111353</v>
      </c>
      <c r="D26" s="213">
        <v>196.3217314283318</v>
      </c>
      <c r="E26" s="213">
        <v>458.8392420256596</v>
      </c>
      <c r="F26" s="213">
        <v>255.39064474870997</v>
      </c>
      <c r="G26" s="213">
        <v>270.70684005853184</v>
      </c>
      <c r="H26" s="213">
        <v>212.44316073863385</v>
      </c>
      <c r="I26" s="213">
        <v>275.2001081063933</v>
      </c>
      <c r="J26" s="213">
        <v>234.28776353737916</v>
      </c>
      <c r="K26" s="213">
        <v>221.73666157121613</v>
      </c>
      <c r="L26" s="213">
        <v>154.15476954798658</v>
      </c>
      <c r="M26" s="213">
        <v>315.6365713033558</v>
      </c>
      <c r="N26" s="214">
        <v>3135.302723708117</v>
      </c>
      <c r="P26" s="165"/>
    </row>
    <row r="27" spans="1:16" ht="12">
      <c r="A27" s="242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20"/>
      <c r="P27" s="165"/>
    </row>
    <row r="28" spans="1:16" ht="12">
      <c r="A28" s="47" t="s">
        <v>328</v>
      </c>
      <c r="B28" s="213">
        <v>30284.59301763427</v>
      </c>
      <c r="C28" s="213">
        <v>29133.35983932396</v>
      </c>
      <c r="D28" s="213">
        <v>30650.822848645683</v>
      </c>
      <c r="E28" s="213">
        <v>29090.230629695754</v>
      </c>
      <c r="F28" s="213">
        <v>26648.13473213293</v>
      </c>
      <c r="G28" s="213">
        <v>36841.29158124595</v>
      </c>
      <c r="H28" s="213">
        <v>41587.57849344978</v>
      </c>
      <c r="I28" s="213">
        <v>29394.09046564818</v>
      </c>
      <c r="J28" s="213">
        <v>22167.387024979078</v>
      </c>
      <c r="K28" s="213">
        <v>26734.145916077883</v>
      </c>
      <c r="L28" s="213">
        <v>20668.97969222805</v>
      </c>
      <c r="M28" s="213">
        <v>29864.05089870111</v>
      </c>
      <c r="N28" s="214">
        <v>353064.6651397626</v>
      </c>
      <c r="P28" s="165"/>
    </row>
    <row r="29" spans="1:16" ht="12">
      <c r="A29" s="242" t="s">
        <v>23</v>
      </c>
      <c r="B29" s="213">
        <v>25762.988242181153</v>
      </c>
      <c r="C29" s="213">
        <v>24555.396522585685</v>
      </c>
      <c r="D29" s="213">
        <v>25807.823928150698</v>
      </c>
      <c r="E29" s="213">
        <v>24975.42122055945</v>
      </c>
      <c r="F29" s="213">
        <v>22254.45186740699</v>
      </c>
      <c r="G29" s="213">
        <v>30553.551607663147</v>
      </c>
      <c r="H29" s="213">
        <v>34778.05746056506</v>
      </c>
      <c r="I29" s="213">
        <v>23934.37948048683</v>
      </c>
      <c r="J29" s="213">
        <v>18434.61098732488</v>
      </c>
      <c r="K29" s="213">
        <v>22748.823874022077</v>
      </c>
      <c r="L29" s="213">
        <v>17252.180056643676</v>
      </c>
      <c r="M29" s="213">
        <v>24767.125465871643</v>
      </c>
      <c r="N29" s="214">
        <v>295824.8107134613</v>
      </c>
      <c r="P29" s="165"/>
    </row>
    <row r="30" spans="1:16" ht="12">
      <c r="A30" s="242" t="s">
        <v>24</v>
      </c>
      <c r="B30" s="213">
        <v>12622.170022166365</v>
      </c>
      <c r="C30" s="213">
        <v>11682.08280078997</v>
      </c>
      <c r="D30" s="213">
        <v>12425.84412244093</v>
      </c>
      <c r="E30" s="213">
        <v>12572.531976120235</v>
      </c>
      <c r="F30" s="213">
        <v>12144.499205187827</v>
      </c>
      <c r="G30" s="213">
        <v>16335.968358700698</v>
      </c>
      <c r="H30" s="213">
        <v>18336.819853782057</v>
      </c>
      <c r="I30" s="213">
        <v>13061.023567911236</v>
      </c>
      <c r="J30" s="213">
        <v>11275.895577686699</v>
      </c>
      <c r="K30" s="213">
        <v>10867.905893660736</v>
      </c>
      <c r="L30" s="213">
        <v>8983.254634008817</v>
      </c>
      <c r="M30" s="213">
        <v>12669.451467802224</v>
      </c>
      <c r="N30" s="214">
        <v>152977.4474802578</v>
      </c>
      <c r="P30" s="165"/>
    </row>
    <row r="31" spans="1:16" ht="12">
      <c r="A31" s="242" t="s">
        <v>329</v>
      </c>
      <c r="B31" s="213">
        <v>12391.680496139119</v>
      </c>
      <c r="C31" s="213">
        <v>11844.526412064835</v>
      </c>
      <c r="D31" s="213">
        <v>12819.024751012988</v>
      </c>
      <c r="E31" s="213">
        <v>12153.123093499527</v>
      </c>
      <c r="F31" s="213">
        <v>10001.443021387617</v>
      </c>
      <c r="G31" s="213">
        <v>12718.593890321583</v>
      </c>
      <c r="H31" s="213">
        <v>14115.12246740187</v>
      </c>
      <c r="I31" s="213">
        <v>10460.830139250507</v>
      </c>
      <c r="J31" s="213">
        <v>6630.858469148223</v>
      </c>
      <c r="K31" s="213">
        <v>10770.016505374324</v>
      </c>
      <c r="L31" s="213">
        <v>7794.3650130551305</v>
      </c>
      <c r="M31" s="213">
        <v>11623.097736363456</v>
      </c>
      <c r="N31" s="214">
        <v>133322.6819950192</v>
      </c>
      <c r="P31" s="165"/>
    </row>
    <row r="32" spans="1:16" ht="12">
      <c r="A32" s="2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20"/>
      <c r="P32" s="165"/>
    </row>
    <row r="33" spans="1:16" ht="12">
      <c r="A33" s="19" t="s">
        <v>25</v>
      </c>
      <c r="B33" s="213">
        <v>87039.69137962397</v>
      </c>
      <c r="C33" s="213">
        <v>84997.32096787734</v>
      </c>
      <c r="D33" s="213">
        <v>92775.84800700692</v>
      </c>
      <c r="E33" s="213">
        <v>76038.6236063354</v>
      </c>
      <c r="F33" s="213">
        <v>76354.51856741132</v>
      </c>
      <c r="G33" s="213">
        <v>104244.56057751892</v>
      </c>
      <c r="H33" s="213">
        <v>112028.83142499079</v>
      </c>
      <c r="I33" s="213">
        <v>81485.23325328296</v>
      </c>
      <c r="J33" s="213">
        <v>64639.033354043604</v>
      </c>
      <c r="K33" s="213">
        <v>75711.15523351234</v>
      </c>
      <c r="L33" s="213">
        <v>62647.570507698096</v>
      </c>
      <c r="M33" s="213">
        <v>85154.96869115927</v>
      </c>
      <c r="N33" s="214">
        <v>1003117.355570461</v>
      </c>
      <c r="P33" s="165"/>
    </row>
    <row r="34" spans="1:16" ht="12">
      <c r="A34" s="19" t="s">
        <v>26</v>
      </c>
      <c r="B34" s="213">
        <v>58573.39524288019</v>
      </c>
      <c r="C34" s="213">
        <v>57015.38443235446</v>
      </c>
      <c r="D34" s="213">
        <v>63440.326038009676</v>
      </c>
      <c r="E34" s="213">
        <v>49672.83940338893</v>
      </c>
      <c r="F34" s="213">
        <v>48651.6399589904</v>
      </c>
      <c r="G34" s="213">
        <v>64543.58343312099</v>
      </c>
      <c r="H34" s="213">
        <v>67255.85676526578</v>
      </c>
      <c r="I34" s="213">
        <v>50643.38109277713</v>
      </c>
      <c r="J34" s="213">
        <v>39816.329751675985</v>
      </c>
      <c r="K34" s="213">
        <v>48365.40814848888</v>
      </c>
      <c r="L34" s="213">
        <v>39711.56750573707</v>
      </c>
      <c r="M34" s="213">
        <v>54675.40233252043</v>
      </c>
      <c r="N34" s="214">
        <v>642365.1141052099</v>
      </c>
      <c r="P34" s="165"/>
    </row>
    <row r="35" spans="1:16" ht="12">
      <c r="A35" s="221" t="s">
        <v>27</v>
      </c>
      <c r="B35" s="213">
        <v>28466.29613674378</v>
      </c>
      <c r="C35" s="213">
        <v>27981.93653552287</v>
      </c>
      <c r="D35" s="213">
        <v>29335.521968997247</v>
      </c>
      <c r="E35" s="213">
        <v>26365.78420294646</v>
      </c>
      <c r="F35" s="213">
        <v>27702.878608420913</v>
      </c>
      <c r="G35" s="213">
        <v>39700.97714439793</v>
      </c>
      <c r="H35" s="213">
        <v>44772.97465972502</v>
      </c>
      <c r="I35" s="213">
        <v>30841.852160505838</v>
      </c>
      <c r="J35" s="213">
        <v>24822.703602367623</v>
      </c>
      <c r="K35" s="213">
        <v>27345.747085023464</v>
      </c>
      <c r="L35" s="213">
        <v>22936.003001961024</v>
      </c>
      <c r="M35" s="213">
        <v>30479.56635863884</v>
      </c>
      <c r="N35" s="214">
        <v>360752.2414652511</v>
      </c>
      <c r="P35" s="165"/>
    </row>
    <row r="36" spans="1:16" ht="12">
      <c r="A36" s="19" t="s">
        <v>28</v>
      </c>
      <c r="B36" s="213">
        <v>96561.5145355424</v>
      </c>
      <c r="C36" s="213">
        <v>92868.070668906</v>
      </c>
      <c r="D36" s="213">
        <v>112741.34830069856</v>
      </c>
      <c r="E36" s="213">
        <v>89737.95673859058</v>
      </c>
      <c r="F36" s="213">
        <v>95443.64791261869</v>
      </c>
      <c r="G36" s="213">
        <v>116514.8909469983</v>
      </c>
      <c r="H36" s="213">
        <v>123361.16828608065</v>
      </c>
      <c r="I36" s="213">
        <v>93099.71422347598</v>
      </c>
      <c r="J36" s="213">
        <v>76514.17402462402</v>
      </c>
      <c r="K36" s="213">
        <v>85503.64889572156</v>
      </c>
      <c r="L36" s="213">
        <v>80122.91006167713</v>
      </c>
      <c r="M36" s="213">
        <v>105270.17809681641</v>
      </c>
      <c r="N36" s="214">
        <v>1167739.2226917504</v>
      </c>
      <c r="P36" s="165"/>
    </row>
    <row r="37" spans="1:16" ht="12">
      <c r="A37" s="30" t="s">
        <v>29</v>
      </c>
      <c r="B37" s="213">
        <v>35412.9066125401</v>
      </c>
      <c r="C37" s="213">
        <v>35064.75243148819</v>
      </c>
      <c r="D37" s="213">
        <v>36163.00036700649</v>
      </c>
      <c r="E37" s="213">
        <v>31906.157433071916</v>
      </c>
      <c r="F37" s="213">
        <v>34044.38009526422</v>
      </c>
      <c r="G37" s="213">
        <v>48581.41621778666</v>
      </c>
      <c r="H37" s="213">
        <v>54175.5439428614</v>
      </c>
      <c r="I37" s="213">
        <v>38600.4536304801</v>
      </c>
      <c r="J37" s="213">
        <v>30747.593356028694</v>
      </c>
      <c r="K37" s="213">
        <v>33863.69070807143</v>
      </c>
      <c r="L37" s="213">
        <v>27536.65442914548</v>
      </c>
      <c r="M37" s="213">
        <v>36585.08777295187</v>
      </c>
      <c r="N37" s="214">
        <v>442681.6369966966</v>
      </c>
      <c r="P37" s="165"/>
    </row>
    <row r="38" spans="1:16" ht="12">
      <c r="A38" s="30" t="s">
        <v>30</v>
      </c>
      <c r="B38" s="222">
        <v>1.4026872678728342</v>
      </c>
      <c r="C38" s="222">
        <v>1.4015883907899143</v>
      </c>
      <c r="D38" s="222">
        <v>1.3504978759724537</v>
      </c>
      <c r="E38" s="222">
        <v>1.4085723481526653</v>
      </c>
      <c r="F38" s="222">
        <v>1.395233331643002</v>
      </c>
      <c r="G38" s="222">
        <v>1.4340241752338039</v>
      </c>
      <c r="H38" s="222">
        <v>1.4504509688841505</v>
      </c>
      <c r="I38" s="222">
        <v>1.429882270363251</v>
      </c>
      <c r="J38" s="222">
        <v>1.4614248418769076</v>
      </c>
      <c r="K38" s="222">
        <v>1.4257500071103535</v>
      </c>
      <c r="L38" s="222">
        <v>1.3799649145565054</v>
      </c>
      <c r="M38" s="222">
        <v>1.3732040906852787</v>
      </c>
      <c r="N38" s="223">
        <v>1.4098273242698558</v>
      </c>
      <c r="P38" s="165"/>
    </row>
    <row r="39" spans="1:16" ht="12">
      <c r="A39" s="2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20"/>
      <c r="P39" s="165"/>
    </row>
    <row r="40" spans="1:16" ht="12">
      <c r="A40" s="19" t="s">
        <v>31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20"/>
      <c r="P40" s="165"/>
    </row>
    <row r="41" spans="1:16" ht="12">
      <c r="A41" s="19" t="s">
        <v>32</v>
      </c>
      <c r="B41" s="222">
        <v>11.469876109963742</v>
      </c>
      <c r="C41" s="222">
        <v>9.808457602232936</v>
      </c>
      <c r="D41" s="222">
        <v>8.917540156357987</v>
      </c>
      <c r="E41" s="222">
        <v>9.556452955745069</v>
      </c>
      <c r="F41" s="222">
        <v>9.702989144439425</v>
      </c>
      <c r="G41" s="222">
        <v>10.73357383895047</v>
      </c>
      <c r="H41" s="222">
        <v>11.234275993421758</v>
      </c>
      <c r="I41" s="222">
        <v>10.3590158224865</v>
      </c>
      <c r="J41" s="222">
        <v>9.74889658580031</v>
      </c>
      <c r="K41" s="222">
        <v>9.90327827033444</v>
      </c>
      <c r="L41" s="222">
        <v>10.025286777055669</v>
      </c>
      <c r="M41" s="222">
        <v>10.967000296274005</v>
      </c>
      <c r="N41" s="223">
        <v>10.238896491902574</v>
      </c>
      <c r="P41" s="165"/>
    </row>
    <row r="42" spans="1:16" ht="12">
      <c r="A42" s="215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7"/>
      <c r="M42" s="217"/>
      <c r="N42" s="218"/>
      <c r="P42" s="165"/>
    </row>
    <row r="43" spans="1:16" ht="12">
      <c r="A43" s="19" t="s">
        <v>33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20"/>
      <c r="P43" s="165"/>
    </row>
    <row r="44" spans="1:16" ht="12">
      <c r="A44" s="19" t="s">
        <v>34</v>
      </c>
      <c r="B44" s="213">
        <v>76235.45192985651</v>
      </c>
      <c r="C44" s="213">
        <v>78342.70836616874</v>
      </c>
      <c r="D44" s="213">
        <v>91301.01099850738</v>
      </c>
      <c r="E44" s="213">
        <v>79036.53192903669</v>
      </c>
      <c r="F44" s="213">
        <v>80306.9305672686</v>
      </c>
      <c r="G44" s="213">
        <v>99939.59402629086</v>
      </c>
      <c r="H44" s="213">
        <v>112594.04612988597</v>
      </c>
      <c r="I44" s="213">
        <v>83442.92487566854</v>
      </c>
      <c r="J44" s="213">
        <v>70498.08773106823</v>
      </c>
      <c r="K44" s="213">
        <v>78034.79650590855</v>
      </c>
      <c r="L44" s="213">
        <v>68914.46351527634</v>
      </c>
      <c r="M44" s="213">
        <v>82827.84632618593</v>
      </c>
      <c r="N44" s="214">
        <v>1001474.3929011221</v>
      </c>
      <c r="P44" s="165"/>
    </row>
    <row r="45" spans="1:16" ht="12">
      <c r="A45" s="19" t="s">
        <v>35</v>
      </c>
      <c r="B45" s="213">
        <v>61942.054580704724</v>
      </c>
      <c r="C45" s="213">
        <v>63091.09196270041</v>
      </c>
      <c r="D45" s="213">
        <v>76534.44424926522</v>
      </c>
      <c r="E45" s="213">
        <v>65635.81864335474</v>
      </c>
      <c r="F45" s="213">
        <v>66452.62309374214</v>
      </c>
      <c r="G45" s="213">
        <v>80712.57829443767</v>
      </c>
      <c r="H45" s="213">
        <v>89842.4008264632</v>
      </c>
      <c r="I45" s="213">
        <v>68820.37588200308</v>
      </c>
      <c r="J45" s="213">
        <v>58210.13886481461</v>
      </c>
      <c r="K45" s="213">
        <v>65054.91451725945</v>
      </c>
      <c r="L45" s="213">
        <v>56893.99959577322</v>
      </c>
      <c r="M45" s="213">
        <v>66546.9753428099</v>
      </c>
      <c r="N45" s="214">
        <v>819737.4158533284</v>
      </c>
      <c r="P45" s="165"/>
    </row>
    <row r="46" spans="1:16" ht="12">
      <c r="A46" s="19" t="s">
        <v>36</v>
      </c>
      <c r="B46" s="213">
        <v>22831.243047007487</v>
      </c>
      <c r="C46" s="213">
        <v>20507.04586126957</v>
      </c>
      <c r="D46" s="213">
        <v>21840.700458948155</v>
      </c>
      <c r="E46" s="213">
        <v>14952.74588650548</v>
      </c>
      <c r="F46" s="213">
        <v>16600.38839640443</v>
      </c>
      <c r="G46" s="213">
        <v>25945.072545710882</v>
      </c>
      <c r="H46" s="213">
        <v>28110.31842407596</v>
      </c>
      <c r="I46" s="213">
        <v>18809.28061342035</v>
      </c>
      <c r="J46" s="213">
        <v>13153.333782705504</v>
      </c>
      <c r="K46" s="213">
        <v>16276.665633388033</v>
      </c>
      <c r="L46" s="213">
        <v>13894.133233575887</v>
      </c>
      <c r="M46" s="213">
        <v>22541.43254066691</v>
      </c>
      <c r="N46" s="214">
        <v>235462.36042367865</v>
      </c>
      <c r="P46" s="165"/>
    </row>
    <row r="47" spans="1:16" ht="12">
      <c r="A47" s="19" t="s">
        <v>37</v>
      </c>
      <c r="B47" s="213">
        <v>16570.586732192478</v>
      </c>
      <c r="C47" s="213">
        <v>14341.677350496444</v>
      </c>
      <c r="D47" s="213">
        <v>16141.923517848734</v>
      </c>
      <c r="E47" s="213">
        <v>10663.963553620733</v>
      </c>
      <c r="F47" s="213">
        <v>11862.7870033422</v>
      </c>
      <c r="G47" s="213">
        <v>18162.918716960987</v>
      </c>
      <c r="H47" s="213">
        <v>18954.71157541722</v>
      </c>
      <c r="I47" s="213">
        <v>12842.850568417529</v>
      </c>
      <c r="J47" s="213">
        <v>9212.961745196531</v>
      </c>
      <c r="K47" s="213">
        <v>11638.83281919602</v>
      </c>
      <c r="L47" s="213">
        <v>9772.664049114806</v>
      </c>
      <c r="M47" s="213">
        <v>16121.307086507506</v>
      </c>
      <c r="N47" s="214">
        <v>166287.18471831118</v>
      </c>
      <c r="P47" s="165"/>
    </row>
    <row r="48" spans="1:16" ht="12">
      <c r="A48" s="19" t="s">
        <v>38</v>
      </c>
      <c r="B48" s="213">
        <v>17975.33463012789</v>
      </c>
      <c r="C48" s="213">
        <v>16508.78231381051</v>
      </c>
      <c r="D48" s="213">
        <v>17136.86393954072</v>
      </c>
      <c r="E48" s="213">
        <v>13798.936690504092</v>
      </c>
      <c r="F48" s="213">
        <v>14818.985895202391</v>
      </c>
      <c r="G48" s="213">
        <v>19385.547578510632</v>
      </c>
      <c r="H48" s="213">
        <v>19887.924851159627</v>
      </c>
      <c r="I48" s="213">
        <v>14560.029231140226</v>
      </c>
      <c r="J48" s="213">
        <v>11788.963931158107</v>
      </c>
      <c r="K48" s="213">
        <v>14043.833908565892</v>
      </c>
      <c r="L48" s="213">
        <v>12468.3527709288</v>
      </c>
      <c r="M48" s="213">
        <v>13615.653322198874</v>
      </c>
      <c r="N48" s="214">
        <v>185989.20906284775</v>
      </c>
      <c r="P48" s="165"/>
    </row>
    <row r="49" spans="1:16" ht="12">
      <c r="A49" s="19" t="s">
        <v>39</v>
      </c>
      <c r="B49" s="213">
        <v>13375.431590256923</v>
      </c>
      <c r="C49" s="213">
        <v>11658.549274886323</v>
      </c>
      <c r="D49" s="213">
        <v>13008.286490525034</v>
      </c>
      <c r="E49" s="213">
        <v>10265.327576514515</v>
      </c>
      <c r="F49" s="213">
        <v>11034.429284628479</v>
      </c>
      <c r="G49" s="213">
        <v>13779.952959749813</v>
      </c>
      <c r="H49" s="213">
        <v>13456.20018160492</v>
      </c>
      <c r="I49" s="213">
        <v>10345.762736649529</v>
      </c>
      <c r="J49" s="213">
        <v>8758.859981053562</v>
      </c>
      <c r="K49" s="213">
        <v>10371.538037881268</v>
      </c>
      <c r="L49" s="213">
        <v>8900.210573706338</v>
      </c>
      <c r="M49" s="213">
        <v>9663.233088964836</v>
      </c>
      <c r="N49" s="214">
        <v>134617.78177642153</v>
      </c>
      <c r="P49" s="165"/>
    </row>
    <row r="50" spans="1:16" ht="12">
      <c r="A50" s="29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20"/>
      <c r="P50" s="165"/>
    </row>
    <row r="51" spans="1:16" ht="12">
      <c r="A51" s="19" t="s">
        <v>40</v>
      </c>
      <c r="B51" s="213">
        <v>5535.243485248611</v>
      </c>
      <c r="C51" s="213">
        <v>4839.932799364611</v>
      </c>
      <c r="D51" s="213">
        <v>4994.82630293574</v>
      </c>
      <c r="E51" s="213">
        <v>7227.007133670154</v>
      </c>
      <c r="F51" s="213">
        <v>6064.432273257704</v>
      </c>
      <c r="G51" s="213">
        <v>7451.028620470116</v>
      </c>
      <c r="H51" s="213">
        <v>8146.453495347649</v>
      </c>
      <c r="I51" s="213">
        <v>5492.318191160168</v>
      </c>
      <c r="J51" s="213">
        <v>7273.677010555794</v>
      </c>
      <c r="K51" s="213">
        <v>5555.2745421991</v>
      </c>
      <c r="L51" s="213">
        <v>4607.060424609967</v>
      </c>
      <c r="M51" s="213">
        <v>5338.546736539101</v>
      </c>
      <c r="N51" s="214">
        <v>72525.80101535871</v>
      </c>
      <c r="P51" s="165"/>
    </row>
    <row r="52" spans="1:16" ht="12">
      <c r="A52" s="19" t="s">
        <v>41</v>
      </c>
      <c r="B52" s="213">
        <v>15345.85666193929</v>
      </c>
      <c r="C52" s="213">
        <v>16699.002052675234</v>
      </c>
      <c r="D52" s="213">
        <v>19605.603119768424</v>
      </c>
      <c r="E52" s="213">
        <v>14137.281440294319</v>
      </c>
      <c r="F52" s="213">
        <v>17602.357446580172</v>
      </c>
      <c r="G52" s="213">
        <v>21677.361541941875</v>
      </c>
      <c r="H52" s="213">
        <v>20591.690398629158</v>
      </c>
      <c r="I52" s="213">
        <v>15641.046019322304</v>
      </c>
      <c r="J52" s="213">
        <v>10910.683389494547</v>
      </c>
      <c r="K52" s="213">
        <v>12089.80662282221</v>
      </c>
      <c r="L52" s="213">
        <v>13594.609418227814</v>
      </c>
      <c r="M52" s="213">
        <v>24006.755253588104</v>
      </c>
      <c r="N52" s="214">
        <v>201902.05336528347</v>
      </c>
      <c r="P52" s="165"/>
    </row>
    <row r="53" spans="1:16" ht="12">
      <c r="A53" s="19" t="s">
        <v>42</v>
      </c>
      <c r="B53" s="213">
        <v>1792.4084640758776</v>
      </c>
      <c r="C53" s="213">
        <v>1651.8595237033983</v>
      </c>
      <c r="D53" s="213">
        <v>1881.2152562089761</v>
      </c>
      <c r="E53" s="213">
        <v>1333.924839393627</v>
      </c>
      <c r="F53" s="213">
        <v>1519.3611816966848</v>
      </c>
      <c r="G53" s="213">
        <v>1611.7204435277745</v>
      </c>
      <c r="H53" s="213">
        <v>2021.5020273630855</v>
      </c>
      <c r="I53" s="213">
        <v>1630.250310092288</v>
      </c>
      <c r="J53" s="213">
        <v>1284.342525777363</v>
      </c>
      <c r="K53" s="213">
        <v>1349.6021251378295</v>
      </c>
      <c r="L53" s="213">
        <v>1243.3080590630966</v>
      </c>
      <c r="M53" s="213">
        <v>1902.7381666437625</v>
      </c>
      <c r="N53" s="214">
        <v>19222.232922683765</v>
      </c>
      <c r="P53" s="165"/>
    </row>
    <row r="54" spans="1:16" ht="12">
      <c r="A54" s="19" t="s">
        <v>43</v>
      </c>
      <c r="B54" s="213">
        <v>3365.879380215638</v>
      </c>
      <c r="C54" s="213">
        <v>2625.5955502606516</v>
      </c>
      <c r="D54" s="213">
        <v>2907.3476890356033</v>
      </c>
      <c r="E54" s="213">
        <v>2275.151238610216</v>
      </c>
      <c r="F54" s="213">
        <v>2965.9395113229616</v>
      </c>
      <c r="G54" s="213">
        <v>3344.0012744053247</v>
      </c>
      <c r="H54" s="213">
        <v>3558.7867501521678</v>
      </c>
      <c r="I54" s="213">
        <v>2676.03400756079</v>
      </c>
      <c r="J54" s="213">
        <v>2638.1739900119783</v>
      </c>
      <c r="K54" s="213">
        <v>1975.6780628999077</v>
      </c>
      <c r="L54" s="213">
        <v>2564.16831998324</v>
      </c>
      <c r="M54" s="213">
        <v>2545.041682163166</v>
      </c>
      <c r="N54" s="214">
        <v>33441.79745662165</v>
      </c>
      <c r="P54" s="165"/>
    </row>
    <row r="55" spans="1:16" ht="12">
      <c r="A55" s="60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5"/>
      <c r="P55" s="165"/>
    </row>
    <row r="56" spans="1:16" ht="6" customHeight="1">
      <c r="A56" s="226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P56" s="165"/>
    </row>
    <row r="57" spans="1:16" ht="12.75">
      <c r="A57" s="227" t="s">
        <v>326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P57" s="165"/>
    </row>
    <row r="58" spans="1:16" ht="12">
      <c r="A58" s="226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P58" s="165"/>
    </row>
    <row r="59" spans="1:16" ht="12">
      <c r="A59" s="14" t="s">
        <v>307</v>
      </c>
      <c r="B59" s="254" t="s">
        <v>0</v>
      </c>
      <c r="C59" s="249" t="s">
        <v>1</v>
      </c>
      <c r="D59" s="249" t="s">
        <v>2</v>
      </c>
      <c r="E59" s="249" t="s">
        <v>3</v>
      </c>
      <c r="F59" s="249" t="s">
        <v>4</v>
      </c>
      <c r="G59" s="249" t="s">
        <v>5</v>
      </c>
      <c r="H59" s="249" t="s">
        <v>6</v>
      </c>
      <c r="I59" s="249" t="s">
        <v>7</v>
      </c>
      <c r="J59" s="249" t="s">
        <v>8</v>
      </c>
      <c r="K59" s="249" t="s">
        <v>9</v>
      </c>
      <c r="L59" s="249" t="s">
        <v>10</v>
      </c>
      <c r="M59" s="249" t="s">
        <v>11</v>
      </c>
      <c r="N59" s="251" t="s">
        <v>90</v>
      </c>
      <c r="P59" s="165"/>
    </row>
    <row r="60" spans="1:16" ht="12">
      <c r="A60" s="15" t="s">
        <v>238</v>
      </c>
      <c r="B60" s="255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2" t="s">
        <v>0</v>
      </c>
      <c r="P60" s="165"/>
    </row>
    <row r="61" spans="1:16" ht="12">
      <c r="A61" s="29"/>
      <c r="B61" s="219"/>
      <c r="C61" s="219"/>
      <c r="D61" s="219"/>
      <c r="E61" s="219"/>
      <c r="F61" s="219"/>
      <c r="G61" s="219"/>
      <c r="H61" s="219"/>
      <c r="I61" s="219"/>
      <c r="J61" s="213" t="s">
        <v>12</v>
      </c>
      <c r="K61" s="219"/>
      <c r="L61" s="219"/>
      <c r="M61" s="219"/>
      <c r="N61" s="220"/>
      <c r="P61" s="165"/>
    </row>
    <row r="62" spans="1:16" ht="12">
      <c r="A62" s="19" t="s">
        <v>44</v>
      </c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20"/>
      <c r="P62" s="165"/>
    </row>
    <row r="63" spans="1:16" ht="12">
      <c r="A63" s="19" t="s">
        <v>45</v>
      </c>
      <c r="B63" s="213">
        <v>97923.2482442914</v>
      </c>
      <c r="C63" s="213">
        <v>99902.12827468381</v>
      </c>
      <c r="D63" s="213">
        <v>118928.10212732322</v>
      </c>
      <c r="E63" s="213">
        <v>91391.50880200528</v>
      </c>
      <c r="F63" s="213">
        <v>99810.1844517021</v>
      </c>
      <c r="G63" s="213">
        <v>133127.8288552425</v>
      </c>
      <c r="H63" s="213">
        <v>142862.89021478806</v>
      </c>
      <c r="I63" s="213">
        <v>106426.61688340377</v>
      </c>
      <c r="J63" s="213">
        <v>82446.29719388016</v>
      </c>
      <c r="K63" s="213">
        <v>88557.02771749145</v>
      </c>
      <c r="L63" s="213">
        <v>78888.04507505058</v>
      </c>
      <c r="M63" s="213">
        <v>112297.84939404456</v>
      </c>
      <c r="N63" s="214">
        <v>1252561.727233907</v>
      </c>
      <c r="P63" s="165"/>
    </row>
    <row r="64" spans="1:16" ht="12">
      <c r="A64" s="19" t="s">
        <v>85</v>
      </c>
      <c r="B64" s="213">
        <v>5097.850523703268</v>
      </c>
      <c r="C64" s="213">
        <v>4636.024290327702</v>
      </c>
      <c r="D64" s="213">
        <v>5755.731821577601</v>
      </c>
      <c r="E64" s="213">
        <v>7124.286399142689</v>
      </c>
      <c r="F64" s="213">
        <v>11431.41485158496</v>
      </c>
      <c r="G64" s="213">
        <v>13452.961138120956</v>
      </c>
      <c r="H64" s="213">
        <v>11467.039158806128</v>
      </c>
      <c r="I64" s="213">
        <v>12433.014810425111</v>
      </c>
      <c r="J64" s="213">
        <v>12945.30550643329</v>
      </c>
      <c r="K64" s="213">
        <v>13780.801804391978</v>
      </c>
      <c r="L64" s="213">
        <v>7423.775288049894</v>
      </c>
      <c r="M64" s="213">
        <v>5986.911189281031</v>
      </c>
      <c r="N64" s="214">
        <v>111535.11678184461</v>
      </c>
      <c r="P64" s="165"/>
    </row>
    <row r="65" spans="1:16" ht="12">
      <c r="A65" s="19" t="s">
        <v>47</v>
      </c>
      <c r="B65" s="213">
        <v>4465.676912885792</v>
      </c>
      <c r="C65" s="213">
        <v>3918.097768888848</v>
      </c>
      <c r="D65" s="213">
        <v>4931.890452615331</v>
      </c>
      <c r="E65" s="213">
        <v>6134.4006719121035</v>
      </c>
      <c r="F65" s="213">
        <v>10287.503807859335</v>
      </c>
      <c r="G65" s="213">
        <v>11971.524965807175</v>
      </c>
      <c r="H65" s="213">
        <v>10336.61497826093</v>
      </c>
      <c r="I65" s="213">
        <v>11549.075605283848</v>
      </c>
      <c r="J65" s="213">
        <v>12020.056974636804</v>
      </c>
      <c r="K65" s="213">
        <v>12613.199098123427</v>
      </c>
      <c r="L65" s="213">
        <v>6800.565769334707</v>
      </c>
      <c r="M65" s="213">
        <v>5088.771476906718</v>
      </c>
      <c r="N65" s="214">
        <v>100117.37848251502</v>
      </c>
      <c r="P65" s="165"/>
    </row>
    <row r="66" spans="1:16" ht="12">
      <c r="A66" s="19" t="s">
        <v>48</v>
      </c>
      <c r="B66" s="213">
        <v>1070.1983827402166</v>
      </c>
      <c r="C66" s="213">
        <v>1157.7512250192415</v>
      </c>
      <c r="D66" s="213">
        <v>1404.6101925203466</v>
      </c>
      <c r="E66" s="213">
        <v>1644.8526551291168</v>
      </c>
      <c r="F66" s="213">
        <v>2103.8363478264264</v>
      </c>
      <c r="G66" s="213">
        <v>2331.3397664002428</v>
      </c>
      <c r="H66" s="213">
        <v>1787.1150865812208</v>
      </c>
      <c r="I66" s="213">
        <v>1534.9781656194555</v>
      </c>
      <c r="J66" s="213">
        <v>1642.6598610281255</v>
      </c>
      <c r="K66" s="213">
        <v>2113.166959318926</v>
      </c>
      <c r="L66" s="213">
        <v>1024.6901313831333</v>
      </c>
      <c r="M66" s="213">
        <v>1415.0446346261763</v>
      </c>
      <c r="N66" s="214">
        <v>19230.24340819263</v>
      </c>
      <c r="P66" s="165"/>
    </row>
    <row r="67" spans="1:16" ht="12">
      <c r="A67" s="19" t="s">
        <v>49</v>
      </c>
      <c r="B67" s="213">
        <v>93720.53299459757</v>
      </c>
      <c r="C67" s="213">
        <v>96249.12505738044</v>
      </c>
      <c r="D67" s="213">
        <v>114180.49650065943</v>
      </c>
      <c r="E67" s="213">
        <v>85314.60642125139</v>
      </c>
      <c r="F67" s="213">
        <v>89825.35702087499</v>
      </c>
      <c r="G67" s="213">
        <v>121411.65716671085</v>
      </c>
      <c r="H67" s="213">
        <v>132903.38154827605</v>
      </c>
      <c r="I67" s="213">
        <v>95307.38407683847</v>
      </c>
      <c r="J67" s="213">
        <v>71163.45594214882</v>
      </c>
      <c r="K67" s="213">
        <v>76161.27011460486</v>
      </c>
      <c r="L67" s="213">
        <v>72352.2533156694</v>
      </c>
      <c r="M67" s="213">
        <v>107514.53462143747</v>
      </c>
      <c r="N67" s="214">
        <v>1156104.05478045</v>
      </c>
      <c r="P67" s="165"/>
    </row>
    <row r="68" spans="1:16" ht="12">
      <c r="A68" s="29"/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20"/>
      <c r="P68" s="165"/>
    </row>
    <row r="69" spans="1:16" ht="12">
      <c r="A69" s="19" t="s">
        <v>50</v>
      </c>
      <c r="B69" s="213">
        <v>15907.157964384627</v>
      </c>
      <c r="C69" s="213">
        <v>11882.687329668</v>
      </c>
      <c r="D69" s="213">
        <v>9485.145774264687</v>
      </c>
      <c r="E69" s="213">
        <v>13339.49455007224</v>
      </c>
      <c r="F69" s="213">
        <v>7493.699258840929</v>
      </c>
      <c r="G69" s="213">
        <v>7813.345968563916</v>
      </c>
      <c r="H69" s="213">
        <v>14691.215309469006</v>
      </c>
      <c r="I69" s="213">
        <v>4280.245616006364</v>
      </c>
      <c r="J69" s="213">
        <v>6477.887195564959</v>
      </c>
      <c r="K69" s="213">
        <v>13105.292151624553</v>
      </c>
      <c r="L69" s="213">
        <v>11411.568240379347</v>
      </c>
      <c r="M69" s="213">
        <v>6725.944732571609</v>
      </c>
      <c r="N69" s="214">
        <v>122613.68409141024</v>
      </c>
      <c r="P69" s="165"/>
    </row>
    <row r="70" spans="1:16" ht="12">
      <c r="A70" s="19" t="s">
        <v>51</v>
      </c>
      <c r="B70" s="213">
        <v>11630.408621387118</v>
      </c>
      <c r="C70" s="213">
        <v>6313.128545757137</v>
      </c>
      <c r="D70" s="213">
        <v>5541.106323583753</v>
      </c>
      <c r="E70" s="213">
        <v>3618.4265287104904</v>
      </c>
      <c r="F70" s="213">
        <v>3107.3650837827927</v>
      </c>
      <c r="G70" s="213">
        <v>4731.675028231873</v>
      </c>
      <c r="H70" s="213">
        <v>11921.928367546843</v>
      </c>
      <c r="I70" s="213">
        <v>2438.8856351296954</v>
      </c>
      <c r="J70" s="213">
        <v>4392.478126502204</v>
      </c>
      <c r="K70" s="213">
        <v>9698.517327246891</v>
      </c>
      <c r="L70" s="213">
        <v>9289.03206950114</v>
      </c>
      <c r="M70" s="213">
        <v>5026.780102214875</v>
      </c>
      <c r="N70" s="214">
        <v>77709.73175959481</v>
      </c>
      <c r="P70" s="165"/>
    </row>
    <row r="71" spans="1:16" ht="12">
      <c r="A71" s="19" t="s">
        <v>52</v>
      </c>
      <c r="B71" s="213">
        <v>2613.3830937653634</v>
      </c>
      <c r="C71" s="213">
        <v>2433.245989024434</v>
      </c>
      <c r="D71" s="213">
        <v>2043.7543948840175</v>
      </c>
      <c r="E71" s="213">
        <v>3558.2509370530147</v>
      </c>
      <c r="F71" s="213">
        <v>2145.452697538683</v>
      </c>
      <c r="G71" s="213">
        <v>1508.005746985279</v>
      </c>
      <c r="H71" s="213">
        <v>1645.0296218783396</v>
      </c>
      <c r="I71" s="213">
        <v>1419.8562051047352</v>
      </c>
      <c r="J71" s="213">
        <v>1220.0672316894465</v>
      </c>
      <c r="K71" s="213">
        <v>1751.242152313331</v>
      </c>
      <c r="L71" s="213">
        <v>1327.0716163863885</v>
      </c>
      <c r="M71" s="213">
        <v>969.1858114719658</v>
      </c>
      <c r="N71" s="214">
        <v>22634.545498094994</v>
      </c>
      <c r="P71" s="165"/>
    </row>
    <row r="72" spans="1:16" ht="12">
      <c r="A72" s="19" t="s">
        <v>53</v>
      </c>
      <c r="B72" s="213">
        <v>2282.466410674499</v>
      </c>
      <c r="C72" s="213">
        <v>3710.4469721957166</v>
      </c>
      <c r="D72" s="213">
        <v>2361.953084054493</v>
      </c>
      <c r="E72" s="213">
        <v>7208.610187937868</v>
      </c>
      <c r="F72" s="213">
        <v>2823.9353477186623</v>
      </c>
      <c r="G72" s="213">
        <v>1780.599581265285</v>
      </c>
      <c r="H72" s="213">
        <v>1485.31748690535</v>
      </c>
      <c r="I72" s="213">
        <v>557.0866006920058</v>
      </c>
      <c r="J72" s="213">
        <v>1033.5678888486423</v>
      </c>
      <c r="K72" s="213">
        <v>1965.9323486659382</v>
      </c>
      <c r="L72" s="213">
        <v>991.5190382809552</v>
      </c>
      <c r="M72" s="213">
        <v>817.9328762699224</v>
      </c>
      <c r="N72" s="214">
        <v>27019.367823509332</v>
      </c>
      <c r="P72" s="165"/>
    </row>
    <row r="73" spans="1:16" ht="12">
      <c r="A73" s="29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20"/>
      <c r="P73" s="165"/>
    </row>
    <row r="74" spans="1:16" ht="12">
      <c r="A74" s="19" t="s">
        <v>54</v>
      </c>
      <c r="B74" s="213">
        <v>6879.181507694708</v>
      </c>
      <c r="C74" s="213">
        <v>5585.8384272836365</v>
      </c>
      <c r="D74" s="213">
        <v>6659.163940294531</v>
      </c>
      <c r="E74" s="213">
        <v>5621.559853934608</v>
      </c>
      <c r="F74" s="213">
        <v>5215.052390165596</v>
      </c>
      <c r="G74" s="213">
        <v>5661.321212760249</v>
      </c>
      <c r="H74" s="213">
        <v>6035.94525420305</v>
      </c>
      <c r="I74" s="213">
        <v>5532.150277087011</v>
      </c>
      <c r="J74" s="213">
        <v>5950.782043024004</v>
      </c>
      <c r="K74" s="213">
        <v>5847.091109502884</v>
      </c>
      <c r="L74" s="213">
        <v>5759.966209297683</v>
      </c>
      <c r="M74" s="213">
        <v>4676.940942058689</v>
      </c>
      <c r="N74" s="214">
        <v>69424.99316730663</v>
      </c>
      <c r="P74" s="165"/>
    </row>
    <row r="75" spans="1:16" ht="12">
      <c r="A75" s="19" t="s">
        <v>55</v>
      </c>
      <c r="B75" s="213">
        <v>14664.499463606526</v>
      </c>
      <c r="C75" s="213">
        <v>15085.557238695212</v>
      </c>
      <c r="D75" s="213">
        <v>17943.07265977316</v>
      </c>
      <c r="E75" s="213">
        <v>13808.518667778235</v>
      </c>
      <c r="F75" s="213">
        <v>17904.035591237433</v>
      </c>
      <c r="G75" s="213">
        <v>21468.388702893208</v>
      </c>
      <c r="H75" s="213">
        <v>20835.832257882095</v>
      </c>
      <c r="I75" s="213">
        <v>15430.994959953992</v>
      </c>
      <c r="J75" s="213">
        <v>10920.454028909353</v>
      </c>
      <c r="K75" s="213">
        <v>12670.81750808616</v>
      </c>
      <c r="L75" s="213">
        <v>13716.851528735895</v>
      </c>
      <c r="M75" s="213">
        <v>23839.47413354545</v>
      </c>
      <c r="N75" s="214">
        <v>198288.49674109666</v>
      </c>
      <c r="P75" s="165"/>
    </row>
    <row r="76" spans="1:16" ht="12">
      <c r="A76" s="19" t="s">
        <v>56</v>
      </c>
      <c r="B76" s="213">
        <v>5204.628632476837</v>
      </c>
      <c r="C76" s="213">
        <v>4787.061967196332</v>
      </c>
      <c r="D76" s="213">
        <v>5410.057983139827</v>
      </c>
      <c r="E76" s="213">
        <v>4618.703523129371</v>
      </c>
      <c r="F76" s="213">
        <v>5314.287482975005</v>
      </c>
      <c r="G76" s="213">
        <v>5759.06388425017</v>
      </c>
      <c r="H76" s="213">
        <v>6192.934255090872</v>
      </c>
      <c r="I76" s="213">
        <v>4966.939861979343</v>
      </c>
      <c r="J76" s="213">
        <v>5773.158822426523</v>
      </c>
      <c r="K76" s="213">
        <v>4979.869207995437</v>
      </c>
      <c r="L76" s="213">
        <v>4300.019266122437</v>
      </c>
      <c r="M76" s="213">
        <v>2673.274022912461</v>
      </c>
      <c r="N76" s="214">
        <v>59979.99890969461</v>
      </c>
      <c r="P76" s="165"/>
    </row>
    <row r="77" spans="1:16" ht="12">
      <c r="A77" s="19" t="s">
        <v>57</v>
      </c>
      <c r="B77" s="213">
        <v>1744.6361302569967</v>
      </c>
      <c r="C77" s="213">
        <v>128.72194505752825</v>
      </c>
      <c r="D77" s="213">
        <v>180.50559064419423</v>
      </c>
      <c r="E77" s="213">
        <v>152.89075146435965</v>
      </c>
      <c r="F77" s="213">
        <v>281.5112052493304</v>
      </c>
      <c r="G77" s="213">
        <v>394.07328796535046</v>
      </c>
      <c r="H77" s="213">
        <v>310.15473785943925</v>
      </c>
      <c r="I77" s="213">
        <v>922.0265495301405</v>
      </c>
      <c r="J77" s="213">
        <v>348.01535067344764</v>
      </c>
      <c r="K77" s="213">
        <v>103.38936825140625</v>
      </c>
      <c r="L77" s="213">
        <v>129.5575656626412</v>
      </c>
      <c r="M77" s="213">
        <v>316.9264808403728</v>
      </c>
      <c r="N77" s="214">
        <v>5012.408963455207</v>
      </c>
      <c r="P77" s="165"/>
    </row>
    <row r="78" spans="1:16" ht="12">
      <c r="A78" s="19" t="s">
        <v>58</v>
      </c>
      <c r="B78" s="213">
        <v>1573.5221188392309</v>
      </c>
      <c r="C78" s="213">
        <v>479.06950383528476</v>
      </c>
      <c r="D78" s="213">
        <v>587.9171969053573</v>
      </c>
      <c r="E78" s="213">
        <v>345.0924430041514</v>
      </c>
      <c r="F78" s="213">
        <v>203.29641111152586</v>
      </c>
      <c r="G78" s="213">
        <v>1072.8447695976597</v>
      </c>
      <c r="H78" s="213">
        <v>324.27595686679626</v>
      </c>
      <c r="I78" s="213">
        <v>755.0244026236696</v>
      </c>
      <c r="J78" s="213">
        <v>1174.274436094238</v>
      </c>
      <c r="K78" s="213">
        <v>2520.0890961180194</v>
      </c>
      <c r="L78" s="213">
        <v>2934.8540040663793</v>
      </c>
      <c r="M78" s="213">
        <v>2675.7878092985325</v>
      </c>
      <c r="N78" s="214">
        <v>14646.048148360846</v>
      </c>
      <c r="P78" s="165"/>
    </row>
    <row r="79" spans="1:16" ht="12">
      <c r="A79" s="215"/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7"/>
      <c r="M79" s="217"/>
      <c r="N79" s="218"/>
      <c r="P79" s="165"/>
    </row>
    <row r="80" spans="1:16" ht="12">
      <c r="A80" s="19" t="s">
        <v>59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30"/>
      <c r="P80" s="165"/>
    </row>
    <row r="81" spans="1:16" ht="12">
      <c r="A81" s="241" t="s">
        <v>331</v>
      </c>
      <c r="B81" s="231">
        <v>34.49880549968453</v>
      </c>
      <c r="C81" s="231">
        <v>36.373953754623024</v>
      </c>
      <c r="D81" s="231">
        <v>39.44104062882973</v>
      </c>
      <c r="E81" s="231">
        <v>44.575840017375185</v>
      </c>
      <c r="F81" s="231">
        <v>46.91170400506402</v>
      </c>
      <c r="G81" s="231">
        <v>45.85856109431641</v>
      </c>
      <c r="H81" s="231">
        <v>44.75486509408874</v>
      </c>
      <c r="I81" s="231">
        <v>44.74532942387455</v>
      </c>
      <c r="J81" s="231">
        <v>47.5380496863482</v>
      </c>
      <c r="K81" s="231">
        <v>44.368516084995946</v>
      </c>
      <c r="L81" s="231">
        <v>41.53029310326386</v>
      </c>
      <c r="M81" s="231">
        <v>36.92680833901201</v>
      </c>
      <c r="N81" s="232">
        <v>42.281157546389075</v>
      </c>
      <c r="P81" s="165"/>
    </row>
    <row r="82" spans="1:16" ht="12">
      <c r="A82" s="241" t="s">
        <v>332</v>
      </c>
      <c r="B82" s="231">
        <v>65.50119450031548</v>
      </c>
      <c r="C82" s="231">
        <v>63.62604624537698</v>
      </c>
      <c r="D82" s="231">
        <v>60.55895937117027</v>
      </c>
      <c r="E82" s="231">
        <v>55.424159982624815</v>
      </c>
      <c r="F82" s="231">
        <v>53.08829599493598</v>
      </c>
      <c r="G82" s="231">
        <v>54.141438905683586</v>
      </c>
      <c r="H82" s="231">
        <v>55.24513490591125</v>
      </c>
      <c r="I82" s="231">
        <v>55.25467057612546</v>
      </c>
      <c r="J82" s="231">
        <v>52.4619503136518</v>
      </c>
      <c r="K82" s="231">
        <v>55.63148391500406</v>
      </c>
      <c r="L82" s="231">
        <v>58.46970689673614</v>
      </c>
      <c r="M82" s="231">
        <v>63.07319166098799</v>
      </c>
      <c r="N82" s="232">
        <v>57.718842453610925</v>
      </c>
      <c r="P82" s="165"/>
    </row>
    <row r="83" spans="1:16" ht="12">
      <c r="A83" s="19" t="s">
        <v>60</v>
      </c>
      <c r="B83" s="31">
        <v>5.08668352038359</v>
      </c>
      <c r="C83" s="31">
        <v>4.635262820305979</v>
      </c>
      <c r="D83" s="31">
        <v>4.167650970773049</v>
      </c>
      <c r="E83" s="31">
        <v>3.7341435586089102</v>
      </c>
      <c r="F83" s="31">
        <v>3.696061112286812</v>
      </c>
      <c r="G83" s="31">
        <v>3.631800100995661</v>
      </c>
      <c r="H83" s="31">
        <v>3.7143454597843473</v>
      </c>
      <c r="I83" s="31">
        <v>3.7470950531294642</v>
      </c>
      <c r="J83" s="31">
        <v>3.71948567525739</v>
      </c>
      <c r="K83" s="31">
        <v>3.8866521405675045</v>
      </c>
      <c r="L83" s="31">
        <v>4.20530943993351</v>
      </c>
      <c r="M83" s="31">
        <v>4.792169494246831</v>
      </c>
      <c r="N83" s="32">
        <v>4.07699927809754</v>
      </c>
      <c r="P83" s="165"/>
    </row>
    <row r="84" spans="1:16" ht="12">
      <c r="A84" s="29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20"/>
      <c r="P84" s="165"/>
    </row>
    <row r="85" spans="1:16" ht="12">
      <c r="A85" s="19" t="s">
        <v>61</v>
      </c>
      <c r="B85" s="213">
        <v>7256.950819881735</v>
      </c>
      <c r="C85" s="213">
        <v>7589.0800383989435</v>
      </c>
      <c r="D85" s="213">
        <v>7157.27932922003</v>
      </c>
      <c r="E85" s="213">
        <v>8458.868983054705</v>
      </c>
      <c r="F85" s="213">
        <v>4702.890001378198</v>
      </c>
      <c r="G85" s="213">
        <v>5667.474478233687</v>
      </c>
      <c r="H85" s="213">
        <v>6384.666032785465</v>
      </c>
      <c r="I85" s="213">
        <v>3699.5977578394163</v>
      </c>
      <c r="J85" s="213">
        <v>4885.777192360096</v>
      </c>
      <c r="K85" s="213">
        <v>5293.2643679840385</v>
      </c>
      <c r="L85" s="213">
        <v>5153.300626591898</v>
      </c>
      <c r="M85" s="213">
        <v>3412.1233154531046</v>
      </c>
      <c r="N85" s="214">
        <v>69661.27294318132</v>
      </c>
      <c r="P85" s="165"/>
    </row>
    <row r="86" spans="1:16" ht="12">
      <c r="A86" s="19" t="s">
        <v>62</v>
      </c>
      <c r="B86" s="213">
        <v>124717.47032820077</v>
      </c>
      <c r="C86" s="213">
        <v>120343.74306199525</v>
      </c>
      <c r="D86" s="213">
        <v>141747.06933848502</v>
      </c>
      <c r="E86" s="213">
        <v>113185.24518860779</v>
      </c>
      <c r="F86" s="213">
        <v>124785.13800650471</v>
      </c>
      <c r="G86" s="213">
        <v>159428.83268655126</v>
      </c>
      <c r="H86" s="213">
        <v>171152.0461961566</v>
      </c>
      <c r="I86" s="213">
        <v>128000.57009611666</v>
      </c>
      <c r="J86" s="213">
        <v>102375.99018829262</v>
      </c>
      <c r="K86" s="213">
        <v>114074.07523580895</v>
      </c>
      <c r="L86" s="213">
        <v>102506.26386423071</v>
      </c>
      <c r="M86" s="213">
        <v>138443.14255431519</v>
      </c>
      <c r="N86" s="214">
        <v>1540759.5867452656</v>
      </c>
      <c r="P86" s="165"/>
    </row>
    <row r="87" spans="1:16" ht="12">
      <c r="A87" s="29"/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20"/>
      <c r="P87" s="165"/>
    </row>
    <row r="88" spans="1:16" ht="12">
      <c r="A88" s="19" t="s">
        <v>63</v>
      </c>
      <c r="B88" s="213">
        <v>29056.26485435714</v>
      </c>
      <c r="C88" s="213">
        <v>32640.11530281981</v>
      </c>
      <c r="D88" s="213">
        <v>39265.92291910425</v>
      </c>
      <c r="E88" s="213">
        <v>37500.322579353415</v>
      </c>
      <c r="F88" s="213">
        <v>37975.92920395403</v>
      </c>
      <c r="G88" s="213">
        <v>47183.032557152495</v>
      </c>
      <c r="H88" s="213">
        <v>49419.961018501555</v>
      </c>
      <c r="I88" s="213">
        <v>37832.80015580036</v>
      </c>
      <c r="J88" s="213">
        <v>33042.24968931374</v>
      </c>
      <c r="K88" s="213">
        <v>33194.1168000031</v>
      </c>
      <c r="L88" s="213">
        <v>26613.00327493575</v>
      </c>
      <c r="M88" s="213">
        <v>29368.485097378045</v>
      </c>
      <c r="N88" s="214">
        <v>433092.2034526736</v>
      </c>
      <c r="P88" s="165"/>
    </row>
    <row r="89" spans="1:16" ht="12">
      <c r="A89" s="19" t="s">
        <v>64</v>
      </c>
      <c r="B89" s="213">
        <v>102918.15629372536</v>
      </c>
      <c r="C89" s="213">
        <v>95292.70779757437</v>
      </c>
      <c r="D89" s="213">
        <v>109638.4257486008</v>
      </c>
      <c r="E89" s="213">
        <v>84143.79159230908</v>
      </c>
      <c r="F89" s="213">
        <v>91512.09880392888</v>
      </c>
      <c r="G89" s="213">
        <v>117913.27460763245</v>
      </c>
      <c r="H89" s="213">
        <v>128116.7512104405</v>
      </c>
      <c r="I89" s="213">
        <v>93867.36769815572</v>
      </c>
      <c r="J89" s="213">
        <v>74219.51769133897</v>
      </c>
      <c r="K89" s="213">
        <v>86173.22280378989</v>
      </c>
      <c r="L89" s="213">
        <v>81046.56121588686</v>
      </c>
      <c r="M89" s="213">
        <v>112486.78077239024</v>
      </c>
      <c r="N89" s="214">
        <v>1177328.656235773</v>
      </c>
      <c r="P89" s="165"/>
    </row>
    <row r="90" spans="1:16" ht="12">
      <c r="A90" s="29"/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20"/>
      <c r="P90" s="165"/>
    </row>
    <row r="91" spans="1:16" ht="12">
      <c r="A91" s="19" t="s">
        <v>65</v>
      </c>
      <c r="B91" s="213">
        <v>101085.94930974854</v>
      </c>
      <c r="C91" s="213">
        <v>93336.44995742477</v>
      </c>
      <c r="D91" s="213">
        <v>107967.24531303473</v>
      </c>
      <c r="E91" s="213">
        <v>82206.87297942882</v>
      </c>
      <c r="F91" s="213">
        <v>90113.81274425364</v>
      </c>
      <c r="G91" s="213">
        <v>116392.22442937228</v>
      </c>
      <c r="H91" s="213">
        <v>126068.00316729448</v>
      </c>
      <c r="I91" s="213">
        <v>92347.52095930003</v>
      </c>
      <c r="J91" s="213">
        <v>73050.45479921512</v>
      </c>
      <c r="K91" s="213">
        <v>84602.17654179028</v>
      </c>
      <c r="L91" s="213">
        <v>79664.67411956484</v>
      </c>
      <c r="M91" s="213">
        <v>111149.96397931279</v>
      </c>
      <c r="N91" s="214">
        <v>1157985.34829974</v>
      </c>
      <c r="P91" s="165"/>
    </row>
    <row r="92" spans="1:16" ht="12">
      <c r="A92" s="3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35"/>
      <c r="P92" s="165"/>
    </row>
    <row r="93" spans="2:13" ht="12"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</row>
    <row r="94" ht="12">
      <c r="A94" s="211" t="s">
        <v>327</v>
      </c>
    </row>
    <row r="96" ht="12.75">
      <c r="A96" s="236" t="s">
        <v>280</v>
      </c>
    </row>
  </sheetData>
  <sheetProtection/>
  <mergeCells count="26">
    <mergeCell ref="K1:K2"/>
    <mergeCell ref="L1:L2"/>
    <mergeCell ref="M1:M2"/>
    <mergeCell ref="B1:B2"/>
    <mergeCell ref="C1:C2"/>
    <mergeCell ref="D1:D2"/>
    <mergeCell ref="E1:E2"/>
    <mergeCell ref="F1:F2"/>
    <mergeCell ref="G1:G2"/>
    <mergeCell ref="G59:G60"/>
    <mergeCell ref="H59:H60"/>
    <mergeCell ref="I59:I60"/>
    <mergeCell ref="J59:J60"/>
    <mergeCell ref="H1:H2"/>
    <mergeCell ref="I1:I2"/>
    <mergeCell ref="J1:J2"/>
    <mergeCell ref="K59:K60"/>
    <mergeCell ref="L59:L60"/>
    <mergeCell ref="M59:M60"/>
    <mergeCell ref="N59:N60"/>
    <mergeCell ref="N1:N2"/>
    <mergeCell ref="B59:B60"/>
    <mergeCell ref="C59:C60"/>
    <mergeCell ref="D59:D60"/>
    <mergeCell ref="E59:E60"/>
    <mergeCell ref="F59:F60"/>
  </mergeCells>
  <printOptions/>
  <pageMargins left="0.5" right="0.5" top="0.75" bottom="0.75" header="0.5" footer="0.5"/>
  <pageSetup orientation="landscape" scale="68" r:id="rId1"/>
  <headerFooter alignWithMargins="0">
    <oddHeader>&amp;C&amp;"Arial,Regular"&amp;10MONTHLY HIGHLIGHTS</oddHeader>
    <oddFooter>&amp;L&amp;"Arial,Regular"&amp;10&amp;F&amp;C&amp;10&amp;P&amp;R&amp;"Arial,Regular"&amp;10&amp;D</oddFooter>
  </headerFooter>
  <rowBreaks count="2" manualBreakCount="2">
    <brk id="54" max="255" man="1"/>
    <brk id="9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98"/>
  <sheetViews>
    <sheetView showGridLines="0" zoomScalePageLayoutView="0" workbookViewId="0" topLeftCell="A1">
      <selection activeCell="P1" sqref="P1"/>
    </sheetView>
  </sheetViews>
  <sheetFormatPr defaultColWidth="17.69921875" defaultRowHeight="15"/>
  <cols>
    <col min="1" max="1" width="18.3984375" style="210" customWidth="1"/>
    <col min="2" max="13" width="7.3984375" style="210" customWidth="1"/>
    <col min="14" max="14" width="8.796875" style="210" customWidth="1"/>
    <col min="15" max="15" width="7.296875" style="210" bestFit="1" customWidth="1"/>
    <col min="16" max="16" width="7.3984375" style="2" customWidth="1"/>
    <col min="17" max="26" width="6.296875" style="210" bestFit="1" customWidth="1"/>
    <col min="27" max="27" width="9.3984375" style="210" customWidth="1"/>
    <col min="28" max="28" width="7.09765625" style="210" customWidth="1"/>
    <col min="29" max="29" width="17.69921875" style="210" customWidth="1"/>
    <col min="30" max="33" width="10.09765625" style="210" customWidth="1"/>
    <col min="34" max="34" width="8.296875" style="210" customWidth="1"/>
    <col min="35" max="35" width="17.69921875" style="210" customWidth="1"/>
    <col min="36" max="39" width="9" style="210" customWidth="1"/>
    <col min="40" max="40" width="8.296875" style="210" customWidth="1"/>
    <col min="41" max="41" width="17.69921875" style="210" customWidth="1"/>
    <col min="42" max="46" width="9.59765625" style="210" customWidth="1"/>
    <col min="47" max="53" width="17.69921875" style="210" customWidth="1"/>
    <col min="54" max="54" width="8" style="210" customWidth="1"/>
    <col min="55" max="55" width="7.69921875" style="210" customWidth="1"/>
    <col min="56" max="57" width="8" style="210" customWidth="1"/>
    <col min="58" max="58" width="7.69921875" style="210" customWidth="1"/>
    <col min="59" max="16384" width="17.69921875" style="210" customWidth="1"/>
  </cols>
  <sheetData>
    <row r="1" spans="1:15" ht="12">
      <c r="A1" s="14" t="s">
        <v>308</v>
      </c>
      <c r="B1" s="254" t="s">
        <v>0</v>
      </c>
      <c r="C1" s="249" t="s">
        <v>1</v>
      </c>
      <c r="D1" s="249" t="s">
        <v>2</v>
      </c>
      <c r="E1" s="249" t="s">
        <v>3</v>
      </c>
      <c r="F1" s="249" t="s">
        <v>4</v>
      </c>
      <c r="G1" s="249" t="s">
        <v>5</v>
      </c>
      <c r="H1" s="249" t="s">
        <v>6</v>
      </c>
      <c r="I1" s="249" t="s">
        <v>7</v>
      </c>
      <c r="J1" s="249" t="s">
        <v>8</v>
      </c>
      <c r="K1" s="249" t="s">
        <v>9</v>
      </c>
      <c r="L1" s="249" t="s">
        <v>10</v>
      </c>
      <c r="M1" s="249" t="s">
        <v>11</v>
      </c>
      <c r="N1" s="251" t="s">
        <v>90</v>
      </c>
      <c r="O1" s="2"/>
    </row>
    <row r="2" spans="1:14" ht="12">
      <c r="A2" s="15" t="s">
        <v>238</v>
      </c>
      <c r="B2" s="255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2" t="s">
        <v>0</v>
      </c>
    </row>
    <row r="3" spans="1:14" ht="12">
      <c r="A3" s="16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2"/>
    </row>
    <row r="4" spans="1:16" ht="12">
      <c r="A4" s="19" t="s">
        <v>13</v>
      </c>
      <c r="B4" s="213">
        <v>92774.0311795266</v>
      </c>
      <c r="C4" s="213">
        <v>96946.91001326876</v>
      </c>
      <c r="D4" s="213">
        <v>111751.23323324042</v>
      </c>
      <c r="E4" s="213">
        <v>82120.09504178866</v>
      </c>
      <c r="F4" s="213">
        <v>95416.32484714518</v>
      </c>
      <c r="G4" s="213">
        <v>101199.48866345493</v>
      </c>
      <c r="H4" s="213">
        <v>112228.69057753313</v>
      </c>
      <c r="I4" s="213">
        <v>125509.94861315716</v>
      </c>
      <c r="J4" s="213">
        <v>115755.33800856209</v>
      </c>
      <c r="K4" s="213">
        <v>103152.58509257506</v>
      </c>
      <c r="L4" s="213">
        <v>92226.11421097434</v>
      </c>
      <c r="M4" s="213">
        <v>110225.76503309357</v>
      </c>
      <c r="N4" s="214">
        <v>1239306.5245143196</v>
      </c>
      <c r="P4" s="165"/>
    </row>
    <row r="5" spans="1:16" ht="12">
      <c r="A5" s="19" t="s">
        <v>14</v>
      </c>
      <c r="B5" s="213">
        <v>460.0311795212865</v>
      </c>
      <c r="C5" s="213">
        <v>510.9100132710664</v>
      </c>
      <c r="D5" s="213">
        <v>647.2332332391894</v>
      </c>
      <c r="E5" s="213">
        <v>476.0950417844135</v>
      </c>
      <c r="F5" s="213">
        <v>684.3248471400308</v>
      </c>
      <c r="G5" s="213">
        <v>784.4886634569954</v>
      </c>
      <c r="H5" s="213">
        <v>822.6905775371376</v>
      </c>
      <c r="I5" s="213">
        <v>802.9486131560369</v>
      </c>
      <c r="J5" s="213">
        <v>804.3380085648054</v>
      </c>
      <c r="K5" s="213">
        <v>552.5850925745502</v>
      </c>
      <c r="L5" s="213">
        <v>607.1142109773737</v>
      </c>
      <c r="M5" s="213">
        <v>821.765033089536</v>
      </c>
      <c r="N5" s="214">
        <v>7974.524514312421</v>
      </c>
      <c r="P5" s="165"/>
    </row>
    <row r="6" spans="1:16" ht="12">
      <c r="A6" s="19" t="s">
        <v>15</v>
      </c>
      <c r="B6" s="213">
        <v>92314.00000000531</v>
      </c>
      <c r="C6" s="213">
        <v>96435.9999999977</v>
      </c>
      <c r="D6" s="213">
        <v>111104.00000000122</v>
      </c>
      <c r="E6" s="213">
        <v>81644.00000000425</v>
      </c>
      <c r="F6" s="213">
        <v>94732.00000000515</v>
      </c>
      <c r="G6" s="213">
        <v>100414.99999999793</v>
      </c>
      <c r="H6" s="213">
        <v>111405.99999999598</v>
      </c>
      <c r="I6" s="213">
        <v>124707.00000000112</v>
      </c>
      <c r="J6" s="213">
        <v>114950.99999999728</v>
      </c>
      <c r="K6" s="213">
        <v>102600.00000000051</v>
      </c>
      <c r="L6" s="213">
        <v>91618.99999999696</v>
      </c>
      <c r="M6" s="213">
        <v>109404.00000000403</v>
      </c>
      <c r="N6" s="214">
        <v>1231332.0000000072</v>
      </c>
      <c r="P6" s="165"/>
    </row>
    <row r="7" spans="1:16" ht="12">
      <c r="A7" s="19" t="s">
        <v>16</v>
      </c>
      <c r="B7" s="213">
        <v>533763.92882233</v>
      </c>
      <c r="C7" s="213">
        <v>554951.1210285263</v>
      </c>
      <c r="D7" s="213">
        <v>650114.0209965884</v>
      </c>
      <c r="E7" s="213">
        <v>465985.62840009213</v>
      </c>
      <c r="F7" s="213">
        <v>535422.1689958317</v>
      </c>
      <c r="G7" s="213">
        <v>567981.5427060237</v>
      </c>
      <c r="H7" s="213">
        <v>683925.3791480329</v>
      </c>
      <c r="I7" s="213">
        <v>843043.4407582881</v>
      </c>
      <c r="J7" s="213">
        <v>685535.3426363576</v>
      </c>
      <c r="K7" s="213">
        <v>573139.7547067764</v>
      </c>
      <c r="L7" s="213">
        <v>512230.4013004665</v>
      </c>
      <c r="M7" s="213">
        <v>670118.3579840261</v>
      </c>
      <c r="N7" s="214">
        <v>7276211.087483339</v>
      </c>
      <c r="P7" s="165"/>
    </row>
    <row r="8" spans="1:16" ht="12">
      <c r="A8" s="19" t="s">
        <v>17</v>
      </c>
      <c r="B8" s="213">
        <v>17218.191252333225</v>
      </c>
      <c r="C8" s="213">
        <v>19819.68289387594</v>
      </c>
      <c r="D8" s="213">
        <v>20971.420032148013</v>
      </c>
      <c r="E8" s="213">
        <v>15532.854280003072</v>
      </c>
      <c r="F8" s="213">
        <v>17271.682870833283</v>
      </c>
      <c r="G8" s="213">
        <v>18932.71809020079</v>
      </c>
      <c r="H8" s="213">
        <v>22062.109004775255</v>
      </c>
      <c r="I8" s="213">
        <v>27194.94970188026</v>
      </c>
      <c r="J8" s="213">
        <v>22851.178087878587</v>
      </c>
      <c r="K8" s="213">
        <v>18488.37918408956</v>
      </c>
      <c r="L8" s="213">
        <v>17074.34671001555</v>
      </c>
      <c r="M8" s="213">
        <v>21616.721225291163</v>
      </c>
      <c r="N8" s="214">
        <v>19934.82489721463</v>
      </c>
      <c r="P8" s="165"/>
    </row>
    <row r="9" spans="1:16" ht="12">
      <c r="A9" s="19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4"/>
      <c r="P9" s="165"/>
    </row>
    <row r="10" spans="1:16" ht="12">
      <c r="A10" s="215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7"/>
      <c r="M10" s="217"/>
      <c r="N10" s="218"/>
      <c r="P10" s="165"/>
    </row>
    <row r="11" spans="1:16" ht="12">
      <c r="A11" s="19" t="s">
        <v>19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20"/>
      <c r="O11" s="209"/>
      <c r="P11" s="165"/>
    </row>
    <row r="12" spans="1:16" ht="12">
      <c r="A12" s="241" t="s">
        <v>86</v>
      </c>
      <c r="B12" s="213">
        <v>87819.20364280927</v>
      </c>
      <c r="C12" s="213">
        <v>93058.3814461659</v>
      </c>
      <c r="D12" s="213">
        <v>107856.67542069653</v>
      </c>
      <c r="E12" s="213">
        <v>78706.85609062183</v>
      </c>
      <c r="F12" s="213">
        <v>91403.30187077438</v>
      </c>
      <c r="G12" s="213">
        <v>97642.70348190954</v>
      </c>
      <c r="H12" s="213">
        <v>107134.42430972545</v>
      </c>
      <c r="I12" s="213">
        <v>117078.00226427542</v>
      </c>
      <c r="J12" s="213">
        <v>109661.64874750454</v>
      </c>
      <c r="K12" s="213">
        <v>99024.15549854533</v>
      </c>
      <c r="L12" s="213">
        <v>88816.52765386816</v>
      </c>
      <c r="M12" s="213">
        <v>107166.15646599833</v>
      </c>
      <c r="N12" s="214">
        <v>1185368.0368928947</v>
      </c>
      <c r="P12" s="165"/>
    </row>
    <row r="13" spans="1:16" ht="12">
      <c r="A13" s="242" t="s">
        <v>87</v>
      </c>
      <c r="B13" s="213">
        <v>73314.04107307168</v>
      </c>
      <c r="C13" s="213">
        <v>77597.18494540434</v>
      </c>
      <c r="D13" s="213">
        <v>91297.86812130085</v>
      </c>
      <c r="E13" s="213">
        <v>66053.63146369133</v>
      </c>
      <c r="F13" s="213">
        <v>76761.5633453321</v>
      </c>
      <c r="G13" s="213">
        <v>77887.44550932613</v>
      </c>
      <c r="H13" s="213">
        <v>89221.30568307912</v>
      </c>
      <c r="I13" s="213">
        <v>98145.13054053947</v>
      </c>
      <c r="J13" s="213">
        <v>91100.84762407234</v>
      </c>
      <c r="K13" s="213">
        <v>83197.95048321685</v>
      </c>
      <c r="L13" s="213">
        <v>75036.50140129398</v>
      </c>
      <c r="M13" s="213">
        <v>90665.97809021901</v>
      </c>
      <c r="N13" s="214">
        <v>990279.4482805473</v>
      </c>
      <c r="P13" s="165"/>
    </row>
    <row r="14" spans="1:16" ht="12">
      <c r="A14" s="242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20"/>
      <c r="O14" s="209"/>
      <c r="P14" s="165"/>
    </row>
    <row r="15" spans="1:16" ht="12">
      <c r="A15" s="47" t="s">
        <v>88</v>
      </c>
      <c r="B15" s="213">
        <v>1416.3024060195548</v>
      </c>
      <c r="C15" s="213">
        <v>1849.9306954273598</v>
      </c>
      <c r="D15" s="213">
        <v>2181.8599091968354</v>
      </c>
      <c r="E15" s="213">
        <v>887.0719186992604</v>
      </c>
      <c r="F15" s="213">
        <v>1466.9800650780442</v>
      </c>
      <c r="G15" s="213">
        <v>1809.3962577717534</v>
      </c>
      <c r="H15" s="213">
        <v>1714.779825452683</v>
      </c>
      <c r="I15" s="213">
        <v>2143.8974433934977</v>
      </c>
      <c r="J15" s="213">
        <v>2244.1416125827413</v>
      </c>
      <c r="K15" s="213">
        <v>1501.737192525521</v>
      </c>
      <c r="L15" s="213">
        <v>1927.4588208694413</v>
      </c>
      <c r="M15" s="213">
        <v>2212.690791830136</v>
      </c>
      <c r="N15" s="214">
        <v>21356.24693884683</v>
      </c>
      <c r="P15" s="165"/>
    </row>
    <row r="16" spans="1:16" ht="12">
      <c r="A16" s="242" t="s">
        <v>89</v>
      </c>
      <c r="B16" s="213">
        <v>26.451891030516542</v>
      </c>
      <c r="C16" s="213">
        <v>84.10406975123443</v>
      </c>
      <c r="D16" s="213">
        <v>323.3998783737626</v>
      </c>
      <c r="E16" s="213">
        <v>35.53565369841455</v>
      </c>
      <c r="F16" s="213">
        <v>155.43698082959344</v>
      </c>
      <c r="G16" s="213">
        <v>115.23371265581667</v>
      </c>
      <c r="H16" s="213">
        <v>192.73437919864443</v>
      </c>
      <c r="I16" s="213">
        <v>285.171398753702</v>
      </c>
      <c r="J16" s="213">
        <v>336.81886901437576</v>
      </c>
      <c r="K16" s="213">
        <v>248.66934999523687</v>
      </c>
      <c r="L16" s="213">
        <v>102.45158836132161</v>
      </c>
      <c r="M16" s="213">
        <v>173.85216362653566</v>
      </c>
      <c r="N16" s="214">
        <v>2079.8599352891547</v>
      </c>
      <c r="P16" s="165"/>
    </row>
    <row r="17" spans="1:16" ht="12">
      <c r="A17" s="242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20"/>
      <c r="P17" s="165"/>
    </row>
    <row r="18" spans="1:16" ht="12">
      <c r="A18" s="47" t="s">
        <v>20</v>
      </c>
      <c r="B18" s="213">
        <v>5445.129775938674</v>
      </c>
      <c r="C18" s="213">
        <v>4665.988755341669</v>
      </c>
      <c r="D18" s="213">
        <v>5058.764107394097</v>
      </c>
      <c r="E18" s="213">
        <v>4332.078801879904</v>
      </c>
      <c r="F18" s="213">
        <v>4653.661167381925</v>
      </c>
      <c r="G18" s="213">
        <v>5596.942271249864</v>
      </c>
      <c r="H18" s="213">
        <v>5596.220447864774</v>
      </c>
      <c r="I18" s="213">
        <v>6911.954258320025</v>
      </c>
      <c r="J18" s="213">
        <v>5050.589213059971</v>
      </c>
      <c r="K18" s="213">
        <v>4625.296890042201</v>
      </c>
      <c r="L18" s="213">
        <v>4365.029308893941</v>
      </c>
      <c r="M18" s="213">
        <v>5759.060685154026</v>
      </c>
      <c r="N18" s="214">
        <v>62060.71568252106</v>
      </c>
      <c r="P18" s="165"/>
    </row>
    <row r="19" spans="1:16" ht="12">
      <c r="A19" s="242" t="s">
        <v>21</v>
      </c>
      <c r="B19" s="213">
        <v>5383.423496657031</v>
      </c>
      <c r="C19" s="213">
        <v>4577.5716187888465</v>
      </c>
      <c r="D19" s="213">
        <v>5057.695967424543</v>
      </c>
      <c r="E19" s="213">
        <v>4322.585203371514</v>
      </c>
      <c r="F19" s="213">
        <v>4429.822859863981</v>
      </c>
      <c r="G19" s="213">
        <v>5562.995853429274</v>
      </c>
      <c r="H19" s="213">
        <v>5507.390515891986</v>
      </c>
      <c r="I19" s="213">
        <v>6753.058426610979</v>
      </c>
      <c r="J19" s="213">
        <v>4941.335588098506</v>
      </c>
      <c r="K19" s="213">
        <v>4477.753298353018</v>
      </c>
      <c r="L19" s="213">
        <v>4310.717065744548</v>
      </c>
      <c r="M19" s="213">
        <v>5413.6965353788955</v>
      </c>
      <c r="N19" s="214">
        <v>60738.04642961312</v>
      </c>
      <c r="P19" s="165"/>
    </row>
    <row r="20" spans="1:16" ht="12">
      <c r="A20" s="242" t="s">
        <v>22</v>
      </c>
      <c r="B20" s="213">
        <v>1079.331967145973</v>
      </c>
      <c r="C20" s="213">
        <v>685.2299527403745</v>
      </c>
      <c r="D20" s="213">
        <v>825.1910687254922</v>
      </c>
      <c r="E20" s="213">
        <v>1055.132845304252</v>
      </c>
      <c r="F20" s="213">
        <v>526.5319266089195</v>
      </c>
      <c r="G20" s="213">
        <v>709.1572622272942</v>
      </c>
      <c r="H20" s="213">
        <v>820.6718710925317</v>
      </c>
      <c r="I20" s="213">
        <v>1923.8704964782096</v>
      </c>
      <c r="J20" s="213">
        <v>1084.4762386898774</v>
      </c>
      <c r="K20" s="213">
        <v>895.5062802350275</v>
      </c>
      <c r="L20" s="213">
        <v>489.89619002129865</v>
      </c>
      <c r="M20" s="213">
        <v>997.3585454623466</v>
      </c>
      <c r="N20" s="214">
        <v>11092.354644731598</v>
      </c>
      <c r="P20" s="165"/>
    </row>
    <row r="21" spans="1:16" ht="12">
      <c r="A21" s="242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09"/>
      <c r="P21" s="165"/>
    </row>
    <row r="22" spans="1:16" ht="12.75">
      <c r="A22" s="47" t="s">
        <v>333</v>
      </c>
      <c r="B22" s="213">
        <v>24.682511712657618</v>
      </c>
      <c r="C22" s="213">
        <v>205.08903519770794</v>
      </c>
      <c r="D22" s="213">
        <v>77.34736064968624</v>
      </c>
      <c r="E22" s="213">
        <v>47.467992541951524</v>
      </c>
      <c r="F22" s="213">
        <v>128.6803540963164</v>
      </c>
      <c r="G22" s="213">
        <v>87.00255988471038</v>
      </c>
      <c r="H22" s="213">
        <v>88.82993197278913</v>
      </c>
      <c r="I22" s="213">
        <v>104.81178630726667</v>
      </c>
      <c r="J22" s="213">
        <v>35.46407293298927</v>
      </c>
      <c r="K22" s="213">
        <v>88.0890416947198</v>
      </c>
      <c r="L22" s="213">
        <v>54.31224314939335</v>
      </c>
      <c r="M22" s="213">
        <v>493.5876401575241</v>
      </c>
      <c r="N22" s="214">
        <v>1435.3645302977125</v>
      </c>
      <c r="O22" s="209"/>
      <c r="P22" s="165"/>
    </row>
    <row r="23" spans="1:16" ht="12.75">
      <c r="A23" s="242" t="s">
        <v>334</v>
      </c>
      <c r="B23" s="213">
        <v>0</v>
      </c>
      <c r="C23" s="213">
        <v>1.0673995826600953</v>
      </c>
      <c r="D23" s="213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1.1187681654304908</v>
      </c>
      <c r="J23" s="213">
        <v>0</v>
      </c>
      <c r="K23" s="213">
        <v>0</v>
      </c>
      <c r="L23" s="213">
        <v>31.237299693146948</v>
      </c>
      <c r="M23" s="213">
        <v>0</v>
      </c>
      <c r="N23" s="214">
        <v>33.423467441237534</v>
      </c>
      <c r="O23" s="209"/>
      <c r="P23" s="165"/>
    </row>
    <row r="24" spans="1:16" ht="12">
      <c r="A24" s="242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20"/>
      <c r="O24" s="209"/>
      <c r="P24" s="165"/>
    </row>
    <row r="25" spans="1:16" ht="12.75">
      <c r="A25" s="47" t="s">
        <v>335</v>
      </c>
      <c r="B25" s="213">
        <v>93.22750734304174</v>
      </c>
      <c r="C25" s="213">
        <v>243.84451997924302</v>
      </c>
      <c r="D25" s="213">
        <v>52.63304706934456</v>
      </c>
      <c r="E25" s="213">
        <v>125.68725489298203</v>
      </c>
      <c r="F25" s="213">
        <v>167.87873063845862</v>
      </c>
      <c r="G25" s="213">
        <v>54.22988238751915</v>
      </c>
      <c r="H25" s="213">
        <v>101.51992225461613</v>
      </c>
      <c r="I25" s="213">
        <v>105.93055447269715</v>
      </c>
      <c r="J25" s="213">
        <v>102.41914251724829</v>
      </c>
      <c r="K25" s="213">
        <v>82.82735384524558</v>
      </c>
      <c r="L25" s="213">
        <v>41.64973292419593</v>
      </c>
      <c r="M25" s="213">
        <v>289.5206139828856</v>
      </c>
      <c r="N25" s="214">
        <v>1461.368262307478</v>
      </c>
      <c r="P25" s="165"/>
    </row>
    <row r="26" spans="1:16" ht="12.75">
      <c r="A26" s="242" t="s">
        <v>336</v>
      </c>
      <c r="B26" s="213">
        <v>1.1005079015177468</v>
      </c>
      <c r="C26" s="213">
        <v>11.561147394032526</v>
      </c>
      <c r="D26" s="213">
        <v>0</v>
      </c>
      <c r="E26" s="213">
        <v>0</v>
      </c>
      <c r="F26" s="213">
        <v>0</v>
      </c>
      <c r="G26" s="213">
        <v>0</v>
      </c>
      <c r="H26" s="213">
        <v>0</v>
      </c>
      <c r="I26" s="213">
        <v>25.923254535459044</v>
      </c>
      <c r="J26" s="213">
        <v>57.25918097754293</v>
      </c>
      <c r="K26" s="213">
        <v>1.0225403675079143</v>
      </c>
      <c r="L26" s="213">
        <v>0</v>
      </c>
      <c r="M26" s="213">
        <v>0</v>
      </c>
      <c r="N26" s="214">
        <v>96.86663117606015</v>
      </c>
      <c r="P26" s="165"/>
    </row>
    <row r="27" spans="1:16" ht="12">
      <c r="A27" s="242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20"/>
      <c r="O27" s="209"/>
      <c r="P27" s="165"/>
    </row>
    <row r="28" spans="1:16" ht="12">
      <c r="A28" s="47" t="s">
        <v>328</v>
      </c>
      <c r="B28" s="213">
        <v>14995.335813215206</v>
      </c>
      <c r="C28" s="213">
        <v>15010.237782347605</v>
      </c>
      <c r="D28" s="213">
        <v>15206.031705021083</v>
      </c>
      <c r="E28" s="213">
        <v>12284.793608143711</v>
      </c>
      <c r="F28" s="213">
        <v>14187.211683399146</v>
      </c>
      <c r="G28" s="213">
        <v>17624.771715472674</v>
      </c>
      <c r="H28" s="213">
        <v>17090.534828555497</v>
      </c>
      <c r="I28" s="213">
        <v>19647.918413768784</v>
      </c>
      <c r="J28" s="213">
        <v>18776.368787400792</v>
      </c>
      <c r="K28" s="213">
        <v>15609.273481631537</v>
      </c>
      <c r="L28" s="213">
        <v>13313.378508496282</v>
      </c>
      <c r="M28" s="213">
        <v>13490.105681401861</v>
      </c>
      <c r="N28" s="214">
        <v>187235.96200885417</v>
      </c>
      <c r="P28" s="165"/>
    </row>
    <row r="29" spans="1:16" ht="12">
      <c r="A29" s="242" t="s">
        <v>23</v>
      </c>
      <c r="B29" s="213">
        <v>9305.3076710528</v>
      </c>
      <c r="C29" s="213">
        <v>10050.435541138528</v>
      </c>
      <c r="D29" s="213">
        <v>11018.59042703492</v>
      </c>
      <c r="E29" s="213">
        <v>8115.097988142597</v>
      </c>
      <c r="F29" s="213">
        <v>10239.539333961153</v>
      </c>
      <c r="G29" s="213">
        <v>11683.397100048838</v>
      </c>
      <c r="H29" s="213">
        <v>12463.615339223641</v>
      </c>
      <c r="I29" s="213">
        <v>14994.460485820504</v>
      </c>
      <c r="J29" s="213">
        <v>13504.229446438541</v>
      </c>
      <c r="K29" s="213">
        <v>10328.826935270443</v>
      </c>
      <c r="L29" s="213">
        <v>8629.29806873441</v>
      </c>
      <c r="M29" s="213">
        <v>8766.97339731168</v>
      </c>
      <c r="N29" s="214">
        <v>129099.77173417807</v>
      </c>
      <c r="P29" s="165"/>
    </row>
    <row r="30" spans="1:16" ht="12">
      <c r="A30" s="242" t="s">
        <v>24</v>
      </c>
      <c r="B30" s="213">
        <v>7011.869944343957</v>
      </c>
      <c r="C30" s="213">
        <v>6222.064018482504</v>
      </c>
      <c r="D30" s="213">
        <v>5435.681179674731</v>
      </c>
      <c r="E30" s="213">
        <v>5064.0416538226855</v>
      </c>
      <c r="F30" s="213">
        <v>5145.900511271102</v>
      </c>
      <c r="G30" s="213">
        <v>7359.549568818294</v>
      </c>
      <c r="H30" s="213">
        <v>5787.2287786353645</v>
      </c>
      <c r="I30" s="213">
        <v>5861.827775950671</v>
      </c>
      <c r="J30" s="213">
        <v>6657.156822730329</v>
      </c>
      <c r="K30" s="213">
        <v>6484.466487780952</v>
      </c>
      <c r="L30" s="213">
        <v>6038.749882241597</v>
      </c>
      <c r="M30" s="213">
        <v>5871.960874750761</v>
      </c>
      <c r="N30" s="214">
        <v>72940.49749850294</v>
      </c>
      <c r="P30" s="165"/>
    </row>
    <row r="31" spans="1:16" ht="12">
      <c r="A31" s="242" t="s">
        <v>329</v>
      </c>
      <c r="B31" s="213">
        <v>3660.227913722107</v>
      </c>
      <c r="C31" s="213">
        <v>2938.297461499326</v>
      </c>
      <c r="D31" s="213">
        <v>2653.591998080576</v>
      </c>
      <c r="E31" s="213">
        <v>2119.7991720615914</v>
      </c>
      <c r="F31" s="213">
        <v>3131.3393174807748</v>
      </c>
      <c r="G31" s="213">
        <v>2481.5418875005007</v>
      </c>
      <c r="H31" s="213">
        <v>3890.7451228119585</v>
      </c>
      <c r="I31" s="213">
        <v>6012.241609329131</v>
      </c>
      <c r="J31" s="213">
        <v>4424.611482585964</v>
      </c>
      <c r="K31" s="213">
        <v>2706.2452118506676</v>
      </c>
      <c r="L31" s="213">
        <v>2469.3969608765083</v>
      </c>
      <c r="M31" s="213">
        <v>1625.3596205912422</v>
      </c>
      <c r="N31" s="214">
        <v>38113.397758390354</v>
      </c>
      <c r="P31" s="165"/>
    </row>
    <row r="32" spans="1:16" ht="12">
      <c r="A32" s="2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20"/>
      <c r="P32" s="165"/>
    </row>
    <row r="33" spans="1:16" ht="12">
      <c r="A33" s="19" t="s">
        <v>25</v>
      </c>
      <c r="B33" s="213">
        <v>19459.990106454916</v>
      </c>
      <c r="C33" s="213">
        <v>19349.725067864434</v>
      </c>
      <c r="D33" s="213">
        <v>20453.365111939554</v>
      </c>
      <c r="E33" s="213">
        <v>16066.463578097339</v>
      </c>
      <c r="F33" s="213">
        <v>18654.76150181307</v>
      </c>
      <c r="G33" s="213">
        <v>23312.043154128794</v>
      </c>
      <c r="H33" s="213">
        <v>23007.384894454</v>
      </c>
      <c r="I33" s="213">
        <v>27364.818072617698</v>
      </c>
      <c r="J33" s="213">
        <v>24654.49038448975</v>
      </c>
      <c r="K33" s="213">
        <v>19954.63460935821</v>
      </c>
      <c r="L33" s="213">
        <v>17189.612809680355</v>
      </c>
      <c r="M33" s="213">
        <v>19559.786942874554</v>
      </c>
      <c r="N33" s="214">
        <v>249027.07623377268</v>
      </c>
      <c r="P33" s="165"/>
    </row>
    <row r="34" spans="1:16" ht="12">
      <c r="A34" s="19" t="s">
        <v>26</v>
      </c>
      <c r="B34" s="213">
        <v>4954.827536717333</v>
      </c>
      <c r="C34" s="213">
        <v>3888.5285671028614</v>
      </c>
      <c r="D34" s="213">
        <v>3894.5578125438833</v>
      </c>
      <c r="E34" s="213">
        <v>3413.2389511668275</v>
      </c>
      <c r="F34" s="213">
        <v>4013.0229763708003</v>
      </c>
      <c r="G34" s="213">
        <v>3556.785181545389</v>
      </c>
      <c r="H34" s="213">
        <v>5094.266267807666</v>
      </c>
      <c r="I34" s="213">
        <v>8431.946348881733</v>
      </c>
      <c r="J34" s="213">
        <v>6093.6892610575405</v>
      </c>
      <c r="K34" s="213">
        <v>4128.429594029729</v>
      </c>
      <c r="L34" s="213">
        <v>3409.5865571061704</v>
      </c>
      <c r="M34" s="213">
        <v>3059.608567095244</v>
      </c>
      <c r="N34" s="214">
        <v>53938.48762142518</v>
      </c>
      <c r="P34" s="165"/>
    </row>
    <row r="35" spans="1:16" ht="12">
      <c r="A35" s="221" t="s">
        <v>27</v>
      </c>
      <c r="B35" s="213">
        <v>14505.162569737584</v>
      </c>
      <c r="C35" s="213">
        <v>15461.19650076157</v>
      </c>
      <c r="D35" s="213">
        <v>16558.80729939567</v>
      </c>
      <c r="E35" s="213">
        <v>12653.224626930512</v>
      </c>
      <c r="F35" s="213">
        <v>14641.738525442272</v>
      </c>
      <c r="G35" s="213">
        <v>19755.257972583408</v>
      </c>
      <c r="H35" s="213">
        <v>17913.118626646337</v>
      </c>
      <c r="I35" s="213">
        <v>18932.871723735963</v>
      </c>
      <c r="J35" s="213">
        <v>18560.801123432208</v>
      </c>
      <c r="K35" s="213">
        <v>15826.20501532848</v>
      </c>
      <c r="L35" s="213">
        <v>13780.026252574185</v>
      </c>
      <c r="M35" s="213">
        <v>16500.17837577931</v>
      </c>
      <c r="N35" s="214">
        <v>195088.58861234755</v>
      </c>
      <c r="P35" s="165"/>
    </row>
    <row r="36" spans="1:16" ht="12">
      <c r="A36" s="19" t="s">
        <v>28</v>
      </c>
      <c r="B36" s="213">
        <v>78081.1533528718</v>
      </c>
      <c r="C36" s="213">
        <v>81317.44497637196</v>
      </c>
      <c r="D36" s="213">
        <v>95100.0510664807</v>
      </c>
      <c r="E36" s="213">
        <v>69264.09913475558</v>
      </c>
      <c r="F36" s="213">
        <v>80574.8715702514</v>
      </c>
      <c r="G36" s="213">
        <v>81193.37837170974</v>
      </c>
      <c r="H36" s="213">
        <v>94125.45705618226</v>
      </c>
      <c r="I36" s="213">
        <v>106393.45606780138</v>
      </c>
      <c r="J36" s="213">
        <v>97004.01339534011</v>
      </c>
      <c r="K36" s="213">
        <v>87049.39386566529</v>
      </c>
      <c r="L36" s="213">
        <v>78129.48344024624</v>
      </c>
      <c r="M36" s="213">
        <v>93462.54841989913</v>
      </c>
      <c r="N36" s="214">
        <v>1041695.3507175756</v>
      </c>
      <c r="P36" s="165"/>
    </row>
    <row r="37" spans="1:16" ht="12">
      <c r="A37" s="30" t="s">
        <v>29</v>
      </c>
      <c r="B37" s="213">
        <v>14692.8778266548</v>
      </c>
      <c r="C37" s="213">
        <v>15629.465036896809</v>
      </c>
      <c r="D37" s="213">
        <v>16651.182166759725</v>
      </c>
      <c r="E37" s="213">
        <v>12855.995907033075</v>
      </c>
      <c r="F37" s="213">
        <v>14841.45327689378</v>
      </c>
      <c r="G37" s="213">
        <v>20006.110291745186</v>
      </c>
      <c r="H37" s="213">
        <v>18103.233521350867</v>
      </c>
      <c r="I37" s="213">
        <v>19116.49254535577</v>
      </c>
      <c r="J37" s="213">
        <v>18751.324613221983</v>
      </c>
      <c r="K37" s="213">
        <v>16103.191226909774</v>
      </c>
      <c r="L37" s="213">
        <v>14096.630770728085</v>
      </c>
      <c r="M37" s="213">
        <v>16763.216613194432</v>
      </c>
      <c r="N37" s="214">
        <v>197611.1737967443</v>
      </c>
      <c r="P37" s="165"/>
    </row>
    <row r="38" spans="1:16" ht="12">
      <c r="A38" s="30" t="s">
        <v>30</v>
      </c>
      <c r="B38" s="222">
        <v>1.1827897740631161</v>
      </c>
      <c r="C38" s="222">
        <v>1.1856494970512683</v>
      </c>
      <c r="D38" s="222">
        <v>1.1671660315177708</v>
      </c>
      <c r="E38" s="222">
        <v>1.1735795242227731</v>
      </c>
      <c r="F38" s="222">
        <v>1.1715382639493357</v>
      </c>
      <c r="G38" s="222">
        <v>1.2132581040915287</v>
      </c>
      <c r="H38" s="222">
        <v>1.1729396347443914</v>
      </c>
      <c r="I38" s="222">
        <v>1.161928759434939</v>
      </c>
      <c r="J38" s="222">
        <v>1.1728303876663981</v>
      </c>
      <c r="K38" s="222">
        <v>1.1709239837101224</v>
      </c>
      <c r="L38" s="222">
        <v>1.1760665073336187</v>
      </c>
      <c r="M38" s="222">
        <v>1.1709218592404385</v>
      </c>
      <c r="N38" s="223">
        <v>1.1761376190882564</v>
      </c>
      <c r="P38" s="165"/>
    </row>
    <row r="39" spans="1:16" ht="12">
      <c r="A39" s="2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20"/>
      <c r="O39" s="209"/>
      <c r="P39" s="165"/>
    </row>
    <row r="40" spans="1:16" ht="12">
      <c r="A40" s="19" t="s">
        <v>31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20"/>
      <c r="O40" s="209"/>
      <c r="P40" s="165"/>
    </row>
    <row r="41" spans="1:16" ht="12">
      <c r="A41" s="19" t="s">
        <v>32</v>
      </c>
      <c r="B41" s="222">
        <v>5.098110453047649</v>
      </c>
      <c r="C41" s="222">
        <v>5.28887018174231</v>
      </c>
      <c r="D41" s="222">
        <v>6.872673873144668</v>
      </c>
      <c r="E41" s="222">
        <v>6.719007075588037</v>
      </c>
      <c r="F41" s="222">
        <v>6.917985032916443</v>
      </c>
      <c r="G41" s="222">
        <v>5.978604917741922</v>
      </c>
      <c r="H41" s="222">
        <v>6.122057300139763</v>
      </c>
      <c r="I41" s="222">
        <v>6.121704200461208</v>
      </c>
      <c r="J41" s="222">
        <v>5.5796270344538215</v>
      </c>
      <c r="K41" s="222">
        <v>5.252196495822932</v>
      </c>
      <c r="L41" s="222">
        <v>5.101111890187604</v>
      </c>
      <c r="M41" s="222">
        <v>5.8781739933961825</v>
      </c>
      <c r="N41" s="223">
        <v>5.8593824920162705</v>
      </c>
      <c r="O41" s="209"/>
      <c r="P41" s="165"/>
    </row>
    <row r="42" spans="1:16" ht="12">
      <c r="A42" s="215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7"/>
      <c r="M42" s="217"/>
      <c r="N42" s="218"/>
      <c r="O42" s="209"/>
      <c r="P42" s="165"/>
    </row>
    <row r="43" spans="1:16" ht="12">
      <c r="A43" s="19" t="s">
        <v>33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20"/>
      <c r="O43" s="209"/>
      <c r="P43" s="165"/>
    </row>
    <row r="44" spans="1:16" ht="12">
      <c r="A44" s="19" t="s">
        <v>34</v>
      </c>
      <c r="B44" s="213">
        <v>81002.54015321296</v>
      </c>
      <c r="C44" s="213">
        <v>85979.37706911338</v>
      </c>
      <c r="D44" s="213">
        <v>99233.79898005653</v>
      </c>
      <c r="E44" s="213">
        <v>73014.00464282831</v>
      </c>
      <c r="F44" s="213">
        <v>85482.90060439268</v>
      </c>
      <c r="G44" s="213">
        <v>91966.47354750066</v>
      </c>
      <c r="H44" s="213">
        <v>96306.72636724052</v>
      </c>
      <c r="I44" s="213">
        <v>99821.83332895678</v>
      </c>
      <c r="J44" s="213">
        <v>101718.76468684932</v>
      </c>
      <c r="K44" s="213">
        <v>91716.79986988814</v>
      </c>
      <c r="L44" s="213">
        <v>81788.49414493071</v>
      </c>
      <c r="M44" s="213">
        <v>94361.32637038085</v>
      </c>
      <c r="N44" s="214">
        <v>1082393.0397653508</v>
      </c>
      <c r="P44" s="165"/>
    </row>
    <row r="45" spans="1:16" ht="12">
      <c r="A45" s="19" t="s">
        <v>35</v>
      </c>
      <c r="B45" s="213">
        <v>79714.15378290052</v>
      </c>
      <c r="C45" s="213">
        <v>84668.09371498071</v>
      </c>
      <c r="D45" s="213">
        <v>96657.32842337475</v>
      </c>
      <c r="E45" s="213">
        <v>71425.74331096043</v>
      </c>
      <c r="F45" s="213">
        <v>83952.06497588257</v>
      </c>
      <c r="G45" s="213">
        <v>90419.52558978675</v>
      </c>
      <c r="H45" s="213">
        <v>93755.630858428</v>
      </c>
      <c r="I45" s="213">
        <v>96050.8674913683</v>
      </c>
      <c r="J45" s="213">
        <v>99869.67729980662</v>
      </c>
      <c r="K45" s="213">
        <v>90094.59851439192</v>
      </c>
      <c r="L45" s="213">
        <v>80279.53413270906</v>
      </c>
      <c r="M45" s="213">
        <v>92926.52696427953</v>
      </c>
      <c r="N45" s="214">
        <v>1059813.7450588692</v>
      </c>
      <c r="P45" s="165"/>
    </row>
    <row r="46" spans="1:16" ht="12">
      <c r="A46" s="19" t="s">
        <v>36</v>
      </c>
      <c r="B46" s="213">
        <v>8583.292253195912</v>
      </c>
      <c r="C46" s="213">
        <v>8416.545946098107</v>
      </c>
      <c r="D46" s="213">
        <v>10121.682201803034</v>
      </c>
      <c r="E46" s="213">
        <v>7511.004965791062</v>
      </c>
      <c r="F46" s="213">
        <v>7252.961750267048</v>
      </c>
      <c r="G46" s="213">
        <v>7374.302410162816</v>
      </c>
      <c r="H46" s="213">
        <v>13123.206176498677</v>
      </c>
      <c r="I46" s="213">
        <v>19148.316389999796</v>
      </c>
      <c r="J46" s="213">
        <v>10749.999809409313</v>
      </c>
      <c r="K46" s="213">
        <v>9051.14929809268</v>
      </c>
      <c r="L46" s="213">
        <v>7723.800927766005</v>
      </c>
      <c r="M46" s="213">
        <v>13124.303019648283</v>
      </c>
      <c r="N46" s="214">
        <v>122180.56514873274</v>
      </c>
      <c r="P46" s="165"/>
    </row>
    <row r="47" spans="1:16" ht="12">
      <c r="A47" s="19" t="s">
        <v>37</v>
      </c>
      <c r="B47" s="213">
        <v>7552.98976364605</v>
      </c>
      <c r="C47" s="213">
        <v>7371.352588003095</v>
      </c>
      <c r="D47" s="213">
        <v>8064.585985960096</v>
      </c>
      <c r="E47" s="213">
        <v>6129.016892535815</v>
      </c>
      <c r="F47" s="213">
        <v>5935.080637578582</v>
      </c>
      <c r="G47" s="213">
        <v>6072.803492313678</v>
      </c>
      <c r="H47" s="213">
        <v>10329.466121480065</v>
      </c>
      <c r="I47" s="213">
        <v>15790.843867319263</v>
      </c>
      <c r="J47" s="213">
        <v>8804.576742195199</v>
      </c>
      <c r="K47" s="213">
        <v>7709.9030317910865</v>
      </c>
      <c r="L47" s="213">
        <v>6327.696923065745</v>
      </c>
      <c r="M47" s="213">
        <v>11543.281485359465</v>
      </c>
      <c r="N47" s="214">
        <v>101631.59753124813</v>
      </c>
      <c r="P47" s="165"/>
    </row>
    <row r="48" spans="1:16" ht="12">
      <c r="A48" s="19" t="s">
        <v>38</v>
      </c>
      <c r="B48" s="213">
        <v>2798.7482286590093</v>
      </c>
      <c r="C48" s="213">
        <v>1514.2364899201868</v>
      </c>
      <c r="D48" s="213">
        <v>2910.1528194859034</v>
      </c>
      <c r="E48" s="213">
        <v>2179.5585101342294</v>
      </c>
      <c r="F48" s="213">
        <v>3027.4314524028628</v>
      </c>
      <c r="G48" s="213">
        <v>2129.8065609199457</v>
      </c>
      <c r="H48" s="213">
        <v>4078.4079607117865</v>
      </c>
      <c r="I48" s="213">
        <v>8466.31436996571</v>
      </c>
      <c r="J48" s="213">
        <v>4318.693377427116</v>
      </c>
      <c r="K48" s="213">
        <v>2945.7601943932877</v>
      </c>
      <c r="L48" s="213">
        <v>3112.6436267257527</v>
      </c>
      <c r="M48" s="213">
        <v>2995.4362940490614</v>
      </c>
      <c r="N48" s="214">
        <v>40477.189884794854</v>
      </c>
      <c r="P48" s="165"/>
    </row>
    <row r="49" spans="1:16" ht="12">
      <c r="A49" s="19" t="s">
        <v>39</v>
      </c>
      <c r="B49" s="213">
        <v>2226.361668051105</v>
      </c>
      <c r="C49" s="213">
        <v>1204.682451282998</v>
      </c>
      <c r="D49" s="213">
        <v>1896.5825399998353</v>
      </c>
      <c r="E49" s="213">
        <v>1751.3673990600457</v>
      </c>
      <c r="F49" s="213">
        <v>2483.53637240606</v>
      </c>
      <c r="G49" s="213">
        <v>1712.3954121177353</v>
      </c>
      <c r="H49" s="213">
        <v>3245.2057660634805</v>
      </c>
      <c r="I49" s="213">
        <v>6927.069229651441</v>
      </c>
      <c r="J49" s="213">
        <v>3299.620216864794</v>
      </c>
      <c r="K49" s="213">
        <v>2359.9259705665745</v>
      </c>
      <c r="L49" s="213">
        <v>2498.3100660938644</v>
      </c>
      <c r="M49" s="213">
        <v>2272.923349985588</v>
      </c>
      <c r="N49" s="214">
        <v>31877.980442143526</v>
      </c>
      <c r="P49" s="165"/>
    </row>
    <row r="50" spans="1:16" ht="12">
      <c r="A50" s="29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20"/>
      <c r="P50" s="165"/>
    </row>
    <row r="51" spans="1:16" ht="12">
      <c r="A51" s="19" t="s">
        <v>40</v>
      </c>
      <c r="B51" s="213">
        <v>219.07675064899894</v>
      </c>
      <c r="C51" s="213">
        <v>200.80910402919335</v>
      </c>
      <c r="D51" s="213">
        <v>51.56490709979082</v>
      </c>
      <c r="E51" s="213">
        <v>3.30263901821782</v>
      </c>
      <c r="F51" s="213">
        <v>26.83925872095186</v>
      </c>
      <c r="G51" s="213">
        <v>26.138537975348065</v>
      </c>
      <c r="H51" s="213">
        <v>28.956768020512826</v>
      </c>
      <c r="I51" s="213">
        <v>55.20281356720956</v>
      </c>
      <c r="J51" s="213">
        <v>91.42771098268477</v>
      </c>
      <c r="K51" s="213">
        <v>23.37280385078219</v>
      </c>
      <c r="L51" s="213">
        <v>161.5430581855543</v>
      </c>
      <c r="M51" s="213">
        <v>31.861097509173256</v>
      </c>
      <c r="N51" s="214">
        <v>920.0954496084178</v>
      </c>
      <c r="P51" s="165"/>
    </row>
    <row r="52" spans="1:16" ht="12">
      <c r="A52" s="19" t="s">
        <v>41</v>
      </c>
      <c r="B52" s="213">
        <v>1194.1137619530173</v>
      </c>
      <c r="C52" s="213">
        <v>1411.631746256894</v>
      </c>
      <c r="D52" s="213">
        <v>2054.342430033374</v>
      </c>
      <c r="E52" s="213">
        <v>923.8035594309711</v>
      </c>
      <c r="F52" s="213">
        <v>1103.3742543294702</v>
      </c>
      <c r="G52" s="213">
        <v>1088.7671298846276</v>
      </c>
      <c r="H52" s="213">
        <v>1780.8659889678127</v>
      </c>
      <c r="I52" s="213">
        <v>1817.5281408757915</v>
      </c>
      <c r="J52" s="213">
        <v>1033.739935485935</v>
      </c>
      <c r="K52" s="213">
        <v>1113.9516593595035</v>
      </c>
      <c r="L52" s="213">
        <v>1021.3587262985818</v>
      </c>
      <c r="M52" s="213">
        <v>1162.2137105966005</v>
      </c>
      <c r="N52" s="214">
        <v>15705.691043472578</v>
      </c>
      <c r="P52" s="165"/>
    </row>
    <row r="53" spans="1:16" ht="12">
      <c r="A53" s="19" t="s">
        <v>42</v>
      </c>
      <c r="B53" s="213">
        <v>155.0896659909474</v>
      </c>
      <c r="C53" s="213">
        <v>352.61037922153827</v>
      </c>
      <c r="D53" s="213">
        <v>78.41550061923998</v>
      </c>
      <c r="E53" s="213">
        <v>141.50376375677575</v>
      </c>
      <c r="F53" s="213">
        <v>150.92892579229283</v>
      </c>
      <c r="G53" s="213">
        <v>178.7961499206658</v>
      </c>
      <c r="H53" s="213">
        <v>134.3173794021565</v>
      </c>
      <c r="I53" s="213">
        <v>173.454456184448</v>
      </c>
      <c r="J53" s="213">
        <v>82.61057261355437</v>
      </c>
      <c r="K53" s="213">
        <v>60.65904169471979</v>
      </c>
      <c r="L53" s="213">
        <v>84.42450434546608</v>
      </c>
      <c r="M53" s="213">
        <v>17.056071501172465</v>
      </c>
      <c r="N53" s="214">
        <v>1609.8664110429775</v>
      </c>
      <c r="P53" s="165"/>
    </row>
    <row r="54" spans="1:16" ht="12">
      <c r="A54" s="19" t="s">
        <v>43</v>
      </c>
      <c r="B54" s="213">
        <v>99.83055475214823</v>
      </c>
      <c r="C54" s="213">
        <v>92.25810823407531</v>
      </c>
      <c r="D54" s="213">
        <v>175.06292786119639</v>
      </c>
      <c r="E54" s="213">
        <v>77.08402520907647</v>
      </c>
      <c r="F54" s="213">
        <v>38.03117409684911</v>
      </c>
      <c r="G54" s="213">
        <v>78.02093971606968</v>
      </c>
      <c r="H54" s="213">
        <v>83.71841366466823</v>
      </c>
      <c r="I54" s="213">
        <v>554.4572587335143</v>
      </c>
      <c r="J54" s="213">
        <v>275.57867587590175</v>
      </c>
      <c r="K54" s="213">
        <v>25.508860252172262</v>
      </c>
      <c r="L54" s="213">
        <v>174.13365235709176</v>
      </c>
      <c r="M54" s="213">
        <v>180.6600215134694</v>
      </c>
      <c r="N54" s="214">
        <v>1854.3446122662328</v>
      </c>
      <c r="P54" s="165"/>
    </row>
    <row r="55" spans="1:16" ht="12">
      <c r="A55" s="60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5"/>
      <c r="P55" s="165"/>
    </row>
    <row r="56" spans="1:16" ht="6" customHeight="1">
      <c r="A56" s="226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P56" s="165"/>
    </row>
    <row r="57" spans="1:16" ht="12.75">
      <c r="A57" s="227" t="s">
        <v>326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P57" s="165"/>
    </row>
    <row r="58" spans="1:16" ht="12">
      <c r="A58" s="226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09"/>
      <c r="P58" s="165"/>
    </row>
    <row r="59" spans="1:16" ht="12">
      <c r="A59" s="14" t="s">
        <v>308</v>
      </c>
      <c r="B59" s="254" t="s">
        <v>0</v>
      </c>
      <c r="C59" s="249" t="s">
        <v>1</v>
      </c>
      <c r="D59" s="249" t="s">
        <v>2</v>
      </c>
      <c r="E59" s="249" t="s">
        <v>3</v>
      </c>
      <c r="F59" s="249" t="s">
        <v>4</v>
      </c>
      <c r="G59" s="249" t="s">
        <v>5</v>
      </c>
      <c r="H59" s="249" t="s">
        <v>6</v>
      </c>
      <c r="I59" s="249" t="s">
        <v>7</v>
      </c>
      <c r="J59" s="249" t="s">
        <v>8</v>
      </c>
      <c r="K59" s="249" t="s">
        <v>9</v>
      </c>
      <c r="L59" s="249" t="s">
        <v>10</v>
      </c>
      <c r="M59" s="249" t="s">
        <v>11</v>
      </c>
      <c r="N59" s="251" t="s">
        <v>90</v>
      </c>
      <c r="O59" s="209"/>
      <c r="P59" s="165"/>
    </row>
    <row r="60" spans="1:16" ht="12">
      <c r="A60" s="15" t="s">
        <v>238</v>
      </c>
      <c r="B60" s="255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2" t="s">
        <v>0</v>
      </c>
      <c r="O60" s="209"/>
      <c r="P60" s="165"/>
    </row>
    <row r="61" spans="1:16" ht="12">
      <c r="A61" s="29"/>
      <c r="B61" s="219"/>
      <c r="C61" s="219"/>
      <c r="D61" s="219"/>
      <c r="E61" s="219"/>
      <c r="F61" s="219"/>
      <c r="G61" s="219"/>
      <c r="H61" s="219"/>
      <c r="I61" s="219"/>
      <c r="J61" s="213" t="s">
        <v>12</v>
      </c>
      <c r="K61" s="219"/>
      <c r="L61" s="219"/>
      <c r="M61" s="219"/>
      <c r="N61" s="220"/>
      <c r="O61" s="209"/>
      <c r="P61" s="165"/>
    </row>
    <row r="62" spans="1:16" ht="12">
      <c r="A62" s="19" t="s">
        <v>44</v>
      </c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20"/>
      <c r="O62" s="209"/>
      <c r="P62" s="165"/>
    </row>
    <row r="63" spans="1:16" ht="12">
      <c r="A63" s="19" t="s">
        <v>45</v>
      </c>
      <c r="B63" s="213">
        <v>84596.85146724696</v>
      </c>
      <c r="C63" s="213">
        <v>84218.5929819105</v>
      </c>
      <c r="D63" s="213">
        <v>98917.19385208862</v>
      </c>
      <c r="E63" s="213">
        <v>72229.40111983097</v>
      </c>
      <c r="F63" s="213">
        <v>79801.43442379609</v>
      </c>
      <c r="G63" s="213">
        <v>84180.03572360337</v>
      </c>
      <c r="H63" s="213">
        <v>98588.39063153593</v>
      </c>
      <c r="I63" s="213">
        <v>117107.28155284969</v>
      </c>
      <c r="J63" s="213">
        <v>104956.16099648949</v>
      </c>
      <c r="K63" s="213">
        <v>87080.79012702442</v>
      </c>
      <c r="L63" s="213">
        <v>74822.8978090151</v>
      </c>
      <c r="M63" s="213">
        <v>80989.44541834068</v>
      </c>
      <c r="N63" s="214">
        <v>1067488.4761037317</v>
      </c>
      <c r="P63" s="165"/>
    </row>
    <row r="64" spans="1:16" ht="12">
      <c r="A64" s="19" t="s">
        <v>46</v>
      </c>
      <c r="B64" s="213">
        <v>14840.33032033498</v>
      </c>
      <c r="C64" s="213">
        <v>19301.73335194528</v>
      </c>
      <c r="D64" s="213">
        <v>19621.996517482974</v>
      </c>
      <c r="E64" s="213">
        <v>18793.14766562221</v>
      </c>
      <c r="F64" s="213">
        <v>20985.625280857024</v>
      </c>
      <c r="G64" s="213">
        <v>22480.86183934378</v>
      </c>
      <c r="H64" s="213">
        <v>17742.370989959047</v>
      </c>
      <c r="I64" s="213">
        <v>10982.227025825801</v>
      </c>
      <c r="J64" s="213">
        <v>21033.063594019735</v>
      </c>
      <c r="K64" s="213">
        <v>24192.5646621468</v>
      </c>
      <c r="L64" s="213">
        <v>20609.774332365003</v>
      </c>
      <c r="M64" s="213">
        <v>19610.193607169225</v>
      </c>
      <c r="N64" s="214">
        <v>230193.88918707185</v>
      </c>
      <c r="P64" s="165"/>
    </row>
    <row r="65" spans="1:16" ht="12">
      <c r="A65" s="19" t="s">
        <v>47</v>
      </c>
      <c r="B65" s="213">
        <v>13435.73930691844</v>
      </c>
      <c r="C65" s="213">
        <v>16493.67526341121</v>
      </c>
      <c r="D65" s="213">
        <v>16511.98902830455</v>
      </c>
      <c r="E65" s="213">
        <v>16346.693658488073</v>
      </c>
      <c r="F65" s="213">
        <v>18437.873853348887</v>
      </c>
      <c r="G65" s="213">
        <v>19911.08944547085</v>
      </c>
      <c r="H65" s="213">
        <v>15772.229247684932</v>
      </c>
      <c r="I65" s="213">
        <v>9038.034599305889</v>
      </c>
      <c r="J65" s="213">
        <v>18047.64391284009</v>
      </c>
      <c r="K65" s="213">
        <v>21926.034761669485</v>
      </c>
      <c r="L65" s="213">
        <v>18113.32752066474</v>
      </c>
      <c r="M65" s="213">
        <v>18096.44406644084</v>
      </c>
      <c r="N65" s="214">
        <v>202130.774664548</v>
      </c>
      <c r="P65" s="165"/>
    </row>
    <row r="66" spans="1:16" ht="12">
      <c r="A66" s="19" t="s">
        <v>48</v>
      </c>
      <c r="B66" s="213">
        <v>3456.378759356412</v>
      </c>
      <c r="C66" s="213">
        <v>4615.866680333968</v>
      </c>
      <c r="D66" s="213">
        <v>5770.971225881352</v>
      </c>
      <c r="E66" s="213">
        <v>4781.2726092083985</v>
      </c>
      <c r="F66" s="213">
        <v>4741.366841183994</v>
      </c>
      <c r="G66" s="213">
        <v>5512.955383772087</v>
      </c>
      <c r="H66" s="213">
        <v>3523.089606599426</v>
      </c>
      <c r="I66" s="213">
        <v>3071.8539988123825</v>
      </c>
      <c r="J66" s="213">
        <v>5404.620077480909</v>
      </c>
      <c r="K66" s="213">
        <v>5062.288435698814</v>
      </c>
      <c r="L66" s="213">
        <v>6078.32384318107</v>
      </c>
      <c r="M66" s="213">
        <v>3201.956055615302</v>
      </c>
      <c r="N66" s="214">
        <v>55220.94351712411</v>
      </c>
      <c r="P66" s="165"/>
    </row>
    <row r="67" spans="1:16" ht="12">
      <c r="A67" s="19" t="s">
        <v>49</v>
      </c>
      <c r="B67" s="213">
        <v>70653.06857118195</v>
      </c>
      <c r="C67" s="213">
        <v>66475.24640036203</v>
      </c>
      <c r="D67" s="213">
        <v>81052.66383116758</v>
      </c>
      <c r="E67" s="213">
        <v>55448.57571973416</v>
      </c>
      <c r="F67" s="213">
        <v>61119.817893773296</v>
      </c>
      <c r="G67" s="213">
        <v>63458.89995531627</v>
      </c>
      <c r="H67" s="213">
        <v>82110.29097801194</v>
      </c>
      <c r="I67" s="213">
        <v>107609.34098089786</v>
      </c>
      <c r="J67" s="213">
        <v>85745.69378417895</v>
      </c>
      <c r="K67" s="213">
        <v>64535.17139952887</v>
      </c>
      <c r="L67" s="213">
        <v>56559.00898237131</v>
      </c>
      <c r="M67" s="213">
        <v>62675.25482246258</v>
      </c>
      <c r="N67" s="214">
        <v>857443.0333189869</v>
      </c>
      <c r="P67" s="165"/>
    </row>
    <row r="68" spans="1:16" ht="12">
      <c r="A68" s="29"/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20"/>
      <c r="P68" s="165"/>
    </row>
    <row r="69" spans="1:16" ht="12">
      <c r="A69" s="19" t="s">
        <v>50</v>
      </c>
      <c r="B69" s="213">
        <v>1803.6397642773334</v>
      </c>
      <c r="C69" s="213">
        <v>3419.4831222011567</v>
      </c>
      <c r="D69" s="213">
        <v>2589.9387640217283</v>
      </c>
      <c r="E69" s="213">
        <v>1937.3396066432647</v>
      </c>
      <c r="F69" s="213">
        <v>4247.58862232109</v>
      </c>
      <c r="G69" s="213">
        <v>4759.096963912533</v>
      </c>
      <c r="H69" s="213">
        <v>4349.684034710199</v>
      </c>
      <c r="I69" s="213">
        <v>2363.0649856310433</v>
      </c>
      <c r="J69" s="213">
        <v>3301.3914625815282</v>
      </c>
      <c r="K69" s="213">
        <v>3430.4359686852886</v>
      </c>
      <c r="L69" s="213">
        <v>5361.129388845208</v>
      </c>
      <c r="M69" s="213">
        <v>10050.560462855625</v>
      </c>
      <c r="N69" s="214">
        <v>47613.353146686</v>
      </c>
      <c r="P69" s="165"/>
    </row>
    <row r="70" spans="1:16" ht="12">
      <c r="A70" s="19" t="s">
        <v>51</v>
      </c>
      <c r="B70" s="213">
        <v>908.5329782536973</v>
      </c>
      <c r="C70" s="213">
        <v>382.99070788601324</v>
      </c>
      <c r="D70" s="213">
        <v>1442.1503499532082</v>
      </c>
      <c r="E70" s="213">
        <v>450.4367629672837</v>
      </c>
      <c r="F70" s="213">
        <v>1361.524886220078</v>
      </c>
      <c r="G70" s="213">
        <v>510.3109520617576</v>
      </c>
      <c r="H70" s="213">
        <v>1471.2715072663034</v>
      </c>
      <c r="I70" s="213">
        <v>1427.1266953062207</v>
      </c>
      <c r="J70" s="213">
        <v>415.2553152338058</v>
      </c>
      <c r="K70" s="213">
        <v>206.14740844453024</v>
      </c>
      <c r="L70" s="213">
        <v>1184.99525571006</v>
      </c>
      <c r="M70" s="213">
        <v>7873.162436459426</v>
      </c>
      <c r="N70" s="214">
        <v>17633.905255762384</v>
      </c>
      <c r="P70" s="165"/>
    </row>
    <row r="71" spans="1:16" ht="12">
      <c r="A71" s="19" t="s">
        <v>52</v>
      </c>
      <c r="B71" s="213">
        <v>232.7608394990739</v>
      </c>
      <c r="C71" s="213">
        <v>502.4663358566992</v>
      </c>
      <c r="D71" s="213">
        <v>316.86642238562115</v>
      </c>
      <c r="E71" s="213">
        <v>389.9610746131984</v>
      </c>
      <c r="F71" s="213">
        <v>969.2632499994153</v>
      </c>
      <c r="G71" s="213">
        <v>2161.205297812789</v>
      </c>
      <c r="H71" s="213">
        <v>1088.1872738402535</v>
      </c>
      <c r="I71" s="213">
        <v>84.939125430621</v>
      </c>
      <c r="J71" s="213">
        <v>1423.8114566138327</v>
      </c>
      <c r="K71" s="213">
        <v>563.6509603942269</v>
      </c>
      <c r="L71" s="213">
        <v>551.4823302330313</v>
      </c>
      <c r="M71" s="213">
        <v>470.92577978599365</v>
      </c>
      <c r="N71" s="214">
        <v>8755.520146464756</v>
      </c>
      <c r="P71" s="165"/>
    </row>
    <row r="72" spans="1:16" ht="12">
      <c r="A72" s="19" t="s">
        <v>53</v>
      </c>
      <c r="B72" s="213">
        <v>662.3459465245635</v>
      </c>
      <c r="C72" s="213">
        <v>2568.709520640541</v>
      </c>
      <c r="D72" s="213">
        <v>943.1829298017879</v>
      </c>
      <c r="E72" s="213">
        <v>1106.4353675711734</v>
      </c>
      <c r="F72" s="213">
        <v>1916.800486101601</v>
      </c>
      <c r="G72" s="213">
        <v>2087.5807140379884</v>
      </c>
      <c r="H72" s="213">
        <v>2210.187195389561</v>
      </c>
      <c r="I72" s="213">
        <v>941.0685404345388</v>
      </c>
      <c r="J72" s="213">
        <v>1476.639485978279</v>
      </c>
      <c r="K72" s="213">
        <v>2660.637599846531</v>
      </c>
      <c r="L72" s="213">
        <v>3645.4766693642155</v>
      </c>
      <c r="M72" s="213">
        <v>1734.8726384041427</v>
      </c>
      <c r="N72" s="214">
        <v>21953.937094094927</v>
      </c>
      <c r="P72" s="165"/>
    </row>
    <row r="73" spans="1:16" ht="12">
      <c r="A73" s="29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20"/>
      <c r="O73" s="209"/>
      <c r="P73" s="165"/>
    </row>
    <row r="74" spans="1:16" ht="12">
      <c r="A74" s="19" t="s">
        <v>54</v>
      </c>
      <c r="B74" s="213">
        <v>387.34092932171404</v>
      </c>
      <c r="C74" s="213">
        <v>640.312953017658</v>
      </c>
      <c r="D74" s="213">
        <v>505.81516985101626</v>
      </c>
      <c r="E74" s="213">
        <v>331.4420495675251</v>
      </c>
      <c r="F74" s="213">
        <v>426.29270410121825</v>
      </c>
      <c r="G74" s="213">
        <v>524.3912932063512</v>
      </c>
      <c r="H74" s="213">
        <v>646.3563569287493</v>
      </c>
      <c r="I74" s="213">
        <v>611.8216669178785</v>
      </c>
      <c r="J74" s="213">
        <v>538.5222000785762</v>
      </c>
      <c r="K74" s="213">
        <v>530.9044252254405</v>
      </c>
      <c r="L74" s="213">
        <v>741.6576153419626</v>
      </c>
      <c r="M74" s="213">
        <v>947.4509573741124</v>
      </c>
      <c r="N74" s="214">
        <v>6832.308320932202</v>
      </c>
      <c r="P74" s="165"/>
    </row>
    <row r="75" spans="1:16" ht="12">
      <c r="A75" s="19" t="s">
        <v>55</v>
      </c>
      <c r="B75" s="213">
        <v>1418.1845249528396</v>
      </c>
      <c r="C75" s="213">
        <v>1995.1802011320767</v>
      </c>
      <c r="D75" s="213">
        <v>2362.8369727645095</v>
      </c>
      <c r="E75" s="213">
        <v>1488.575205871696</v>
      </c>
      <c r="F75" s="213">
        <v>1770.4221449338816</v>
      </c>
      <c r="G75" s="213">
        <v>1709.2088085179203</v>
      </c>
      <c r="H75" s="213">
        <v>2373.047498192321</v>
      </c>
      <c r="I75" s="213">
        <v>2275.875568895087</v>
      </c>
      <c r="J75" s="213">
        <v>1232.496235167179</v>
      </c>
      <c r="K75" s="213">
        <v>1681.5887640198864</v>
      </c>
      <c r="L75" s="213">
        <v>1212.7622153258749</v>
      </c>
      <c r="M75" s="213">
        <v>2173.713916597526</v>
      </c>
      <c r="N75" s="214">
        <v>21693.892056370794</v>
      </c>
      <c r="P75" s="165"/>
    </row>
    <row r="76" spans="1:16" ht="12">
      <c r="A76" s="19" t="s">
        <v>56</v>
      </c>
      <c r="B76" s="213">
        <v>109.73512586580796</v>
      </c>
      <c r="C76" s="213">
        <v>71.50168352951535</v>
      </c>
      <c r="D76" s="213">
        <v>54.76932700845205</v>
      </c>
      <c r="E76" s="213">
        <v>18.98719701678061</v>
      </c>
      <c r="F76" s="213">
        <v>256.24685120034343</v>
      </c>
      <c r="G76" s="213">
        <v>28.476933149762324</v>
      </c>
      <c r="H76" s="213">
        <v>66.25937344036282</v>
      </c>
      <c r="I76" s="213">
        <v>44.47872263034102</v>
      </c>
      <c r="J76" s="213">
        <v>48.48332524952758</v>
      </c>
      <c r="K76" s="213">
        <v>90.61060985839589</v>
      </c>
      <c r="L76" s="213">
        <v>93.42481232205985</v>
      </c>
      <c r="M76" s="213">
        <v>72.7263769910332</v>
      </c>
      <c r="N76" s="214">
        <v>955.7003382623822</v>
      </c>
      <c r="P76" s="165"/>
    </row>
    <row r="77" spans="1:16" ht="12">
      <c r="A77" s="19" t="s">
        <v>57</v>
      </c>
      <c r="B77" s="213">
        <v>63.90729508467955</v>
      </c>
      <c r="C77" s="213">
        <v>257.54744141669585</v>
      </c>
      <c r="D77" s="213">
        <v>308.8337596517669</v>
      </c>
      <c r="E77" s="213">
        <v>116.19365638459172</v>
      </c>
      <c r="F77" s="213">
        <v>127.45963056319674</v>
      </c>
      <c r="G77" s="213">
        <v>33.94641782059001</v>
      </c>
      <c r="H77" s="213">
        <v>209.00115693733028</v>
      </c>
      <c r="I77" s="213">
        <v>695.8318780195276</v>
      </c>
      <c r="J77" s="213">
        <v>357.86988110964325</v>
      </c>
      <c r="K77" s="213">
        <v>106.29113336240201</v>
      </c>
      <c r="L77" s="213">
        <v>65.84971487751656</v>
      </c>
      <c r="M77" s="213">
        <v>475.7693760256653</v>
      </c>
      <c r="N77" s="214">
        <v>2818.5013412536055</v>
      </c>
      <c r="P77" s="165"/>
    </row>
    <row r="78" spans="1:16" ht="12">
      <c r="A78" s="19" t="s">
        <v>58</v>
      </c>
      <c r="B78" s="213">
        <v>1669.2132113236764</v>
      </c>
      <c r="C78" s="213">
        <v>1936.478339611087</v>
      </c>
      <c r="D78" s="213">
        <v>2827.4731518980557</v>
      </c>
      <c r="E78" s="213">
        <v>1464.8739728088722</v>
      </c>
      <c r="F78" s="213">
        <v>2354.5972692789205</v>
      </c>
      <c r="G78" s="213">
        <v>2497.9364066342987</v>
      </c>
      <c r="H78" s="213">
        <v>1766.0925838863943</v>
      </c>
      <c r="I78" s="213">
        <v>1144.8746587520734</v>
      </c>
      <c r="J78" s="213">
        <v>2101.2257397376334</v>
      </c>
      <c r="K78" s="213">
        <v>1187.2651592017137</v>
      </c>
      <c r="L78" s="213">
        <v>1751.449315555193</v>
      </c>
      <c r="M78" s="213">
        <v>17684.09791532406</v>
      </c>
      <c r="N78" s="214">
        <v>38385.57772401198</v>
      </c>
      <c r="P78" s="165"/>
    </row>
    <row r="79" spans="1:16" ht="12">
      <c r="A79" s="215"/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7"/>
      <c r="M79" s="217"/>
      <c r="N79" s="218"/>
      <c r="P79" s="165"/>
    </row>
    <row r="80" spans="1:16" ht="12">
      <c r="A80" s="19" t="s">
        <v>59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30"/>
      <c r="O80" s="209"/>
      <c r="P80" s="165"/>
    </row>
    <row r="81" spans="1:16" ht="12">
      <c r="A81" s="241" t="s">
        <v>331</v>
      </c>
      <c r="B81" s="231">
        <v>39.49875409859651</v>
      </c>
      <c r="C81" s="231">
        <v>46.34717287652024</v>
      </c>
      <c r="D81" s="231">
        <v>43.725647642992506</v>
      </c>
      <c r="E81" s="231">
        <v>42.8216392170367</v>
      </c>
      <c r="F81" s="231">
        <v>42.54158495082296</v>
      </c>
      <c r="G81" s="231">
        <v>44.253446178935675</v>
      </c>
      <c r="H81" s="231">
        <v>37.92749426675862</v>
      </c>
      <c r="I81" s="231">
        <v>28.262261699357833</v>
      </c>
      <c r="J81" s="231">
        <v>40.26905667460969</v>
      </c>
      <c r="K81" s="231">
        <v>48.45040929479551</v>
      </c>
      <c r="L81" s="231">
        <v>46.81999767042953</v>
      </c>
      <c r="M81" s="231">
        <v>41.76045273941637</v>
      </c>
      <c r="N81" s="232"/>
      <c r="O81" s="209"/>
      <c r="P81" s="165"/>
    </row>
    <row r="82" spans="1:16" ht="12">
      <c r="A82" s="241" t="s">
        <v>332</v>
      </c>
      <c r="B82" s="231">
        <v>60.50124590140349</v>
      </c>
      <c r="C82" s="231">
        <v>53.65282712347978</v>
      </c>
      <c r="D82" s="231">
        <v>56.27435235700748</v>
      </c>
      <c r="E82" s="231">
        <v>57.17836078296329</v>
      </c>
      <c r="F82" s="231">
        <v>57.45841504917705</v>
      </c>
      <c r="G82" s="231">
        <v>55.74655382106432</v>
      </c>
      <c r="H82" s="231">
        <v>62.072505733241364</v>
      </c>
      <c r="I82" s="231">
        <v>71.73773830064216</v>
      </c>
      <c r="J82" s="231">
        <v>59.73094332539031</v>
      </c>
      <c r="K82" s="231">
        <v>51.54959070520447</v>
      </c>
      <c r="L82" s="231">
        <v>53.180002329570456</v>
      </c>
      <c r="M82" s="231">
        <v>58.23954726058363</v>
      </c>
      <c r="N82" s="232">
        <v>58.4588894363879</v>
      </c>
      <c r="P82" s="165"/>
    </row>
    <row r="83" spans="1:16" ht="12">
      <c r="A83" s="19" t="s">
        <v>60</v>
      </c>
      <c r="B83" s="31">
        <v>4.2225574175511245</v>
      </c>
      <c r="C83" s="31">
        <v>3.415008799840504</v>
      </c>
      <c r="D83" s="31">
        <v>3.48828492418214</v>
      </c>
      <c r="E83" s="31">
        <v>3.5795758971682665</v>
      </c>
      <c r="F83" s="31">
        <v>3.644407258848591</v>
      </c>
      <c r="G83" s="31">
        <v>3.573232162424754</v>
      </c>
      <c r="H83" s="31">
        <v>4.143078836923987</v>
      </c>
      <c r="I83" s="31">
        <v>5.2870343934431805</v>
      </c>
      <c r="J83" s="31">
        <v>3.643630966061385</v>
      </c>
      <c r="K83" s="31">
        <v>3.2747792886172475</v>
      </c>
      <c r="L83" s="31">
        <v>3.213081151698869</v>
      </c>
      <c r="M83" s="31">
        <v>3.8420484872844853</v>
      </c>
      <c r="N83" s="32">
        <v>3.811713030418981</v>
      </c>
      <c r="O83" s="209"/>
      <c r="P83" s="165"/>
    </row>
    <row r="84" spans="1:16" ht="12">
      <c r="A84" s="29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20"/>
      <c r="O84" s="209"/>
      <c r="P84" s="165"/>
    </row>
    <row r="85" spans="1:16" ht="12">
      <c r="A85" s="19" t="s">
        <v>61</v>
      </c>
      <c r="B85" s="213">
        <v>34663.026635145</v>
      </c>
      <c r="C85" s="213">
        <v>34811.56356281275</v>
      </c>
      <c r="D85" s="213">
        <v>38223.01416062026</v>
      </c>
      <c r="E85" s="213">
        <v>28072.705056755676</v>
      </c>
      <c r="F85" s="213">
        <v>37000.07079542037</v>
      </c>
      <c r="G85" s="213">
        <v>42110.3677821148</v>
      </c>
      <c r="H85" s="213">
        <v>31990.504233888572</v>
      </c>
      <c r="I85" s="213">
        <v>28441.479684779948</v>
      </c>
      <c r="J85" s="213">
        <v>31890.155317399225</v>
      </c>
      <c r="K85" s="213">
        <v>30768.634662028042</v>
      </c>
      <c r="L85" s="213">
        <v>32846.96715966403</v>
      </c>
      <c r="M85" s="213">
        <v>37542.366690787305</v>
      </c>
      <c r="N85" s="214">
        <v>408360.855741416</v>
      </c>
      <c r="P85" s="165"/>
    </row>
    <row r="86" spans="1:16" ht="12">
      <c r="A86" s="19" t="s">
        <v>62</v>
      </c>
      <c r="B86" s="213">
        <v>58111.004544381605</v>
      </c>
      <c r="C86" s="213">
        <v>62135.34645045601</v>
      </c>
      <c r="D86" s="213">
        <v>73528.21907262015</v>
      </c>
      <c r="E86" s="213">
        <v>54047.38998503299</v>
      </c>
      <c r="F86" s="213">
        <v>58416.25405172481</v>
      </c>
      <c r="G86" s="213">
        <v>59089.12088134013</v>
      </c>
      <c r="H86" s="213">
        <v>80238.18634364456</v>
      </c>
      <c r="I86" s="213">
        <v>97068.46892837722</v>
      </c>
      <c r="J86" s="213">
        <v>83865.18269116286</v>
      </c>
      <c r="K86" s="213">
        <v>72383.95043054702</v>
      </c>
      <c r="L86" s="213">
        <v>59379.147051310305</v>
      </c>
      <c r="M86" s="213">
        <v>72683.39834230626</v>
      </c>
      <c r="N86" s="214">
        <v>830945.6687729036</v>
      </c>
      <c r="P86" s="165"/>
    </row>
    <row r="87" spans="1:16" ht="12">
      <c r="A87" s="29"/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20"/>
      <c r="P87" s="165"/>
    </row>
    <row r="88" spans="1:16" ht="12">
      <c r="A88" s="19" t="s">
        <v>63</v>
      </c>
      <c r="B88" s="213">
        <v>68489.82882971961</v>
      </c>
      <c r="C88" s="213">
        <v>71949.46835818868</v>
      </c>
      <c r="D88" s="213">
        <v>84667.31350027247</v>
      </c>
      <c r="E88" s="213">
        <v>61866.38485684113</v>
      </c>
      <c r="F88" s="213">
        <v>71364.2470470271</v>
      </c>
      <c r="G88" s="213">
        <v>80358.0493127288</v>
      </c>
      <c r="H88" s="213">
        <v>83772.29541617555</v>
      </c>
      <c r="I88" s="213">
        <v>85052.79861331538</v>
      </c>
      <c r="J88" s="213">
        <v>87800.11031711563</v>
      </c>
      <c r="K88" s="213">
        <v>79917.5353263135</v>
      </c>
      <c r="L88" s="213">
        <v>68325.07677279352</v>
      </c>
      <c r="M88" s="213">
        <v>79955.4917967038</v>
      </c>
      <c r="N88" s="214">
        <v>923518.6001471952</v>
      </c>
      <c r="P88" s="165"/>
    </row>
    <row r="89" spans="1:16" ht="12">
      <c r="A89" s="19" t="s">
        <v>64</v>
      </c>
      <c r="B89" s="213">
        <v>24284.20234980699</v>
      </c>
      <c r="C89" s="213">
        <v>24997.44165508008</v>
      </c>
      <c r="D89" s="213">
        <v>27083.919732967945</v>
      </c>
      <c r="E89" s="213">
        <v>20253.710184947537</v>
      </c>
      <c r="F89" s="213">
        <v>24052.077800118088</v>
      </c>
      <c r="G89" s="213">
        <v>20841.439350726127</v>
      </c>
      <c r="H89" s="213">
        <v>28456.395161357577</v>
      </c>
      <c r="I89" s="213">
        <v>40457.149999841786</v>
      </c>
      <c r="J89" s="213">
        <v>27955.22769144646</v>
      </c>
      <c r="K89" s="213">
        <v>23235.049766261553</v>
      </c>
      <c r="L89" s="213">
        <v>23901.03743818082</v>
      </c>
      <c r="M89" s="213">
        <v>30270.273236389767</v>
      </c>
      <c r="N89" s="214">
        <v>315787.92436712445</v>
      </c>
      <c r="P89" s="165"/>
    </row>
    <row r="90" spans="1:16" ht="12">
      <c r="A90" s="29"/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4"/>
      <c r="P90" s="165"/>
    </row>
    <row r="91" spans="1:16" ht="12">
      <c r="A91" s="19" t="s">
        <v>65</v>
      </c>
      <c r="B91" s="213">
        <v>20129.814540098374</v>
      </c>
      <c r="C91" s="213">
        <v>19310.367757736618</v>
      </c>
      <c r="D91" s="213">
        <v>24027.304198717564</v>
      </c>
      <c r="E91" s="213">
        <v>17282.291876655567</v>
      </c>
      <c r="F91" s="213">
        <v>19267.179176247377</v>
      </c>
      <c r="G91" s="213">
        <v>16164.779050251784</v>
      </c>
      <c r="H91" s="213">
        <v>26423.55714293481</v>
      </c>
      <c r="I91" s="213">
        <v>37805.4566419048</v>
      </c>
      <c r="J91" s="213">
        <v>23417.07694895675</v>
      </c>
      <c r="K91" s="213">
        <v>19760.90641431009</v>
      </c>
      <c r="L91" s="213">
        <v>18770.53210578556</v>
      </c>
      <c r="M91" s="213">
        <v>25227.385084515456</v>
      </c>
      <c r="N91" s="214">
        <v>267586.6509381148</v>
      </c>
      <c r="P91" s="165"/>
    </row>
    <row r="92" spans="1:16" ht="12">
      <c r="A92" s="3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35"/>
      <c r="P92" s="165"/>
    </row>
    <row r="93" spans="2:13" ht="12"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</row>
    <row r="94" ht="12">
      <c r="A94" s="211" t="s">
        <v>327</v>
      </c>
    </row>
    <row r="96" ht="12.75">
      <c r="A96" s="236" t="s">
        <v>280</v>
      </c>
    </row>
    <row r="98" ht="12.75">
      <c r="A98" s="236"/>
    </row>
  </sheetData>
  <sheetProtection/>
  <mergeCells count="26">
    <mergeCell ref="K1:K2"/>
    <mergeCell ref="L1:L2"/>
    <mergeCell ref="M1:M2"/>
    <mergeCell ref="B1:B2"/>
    <mergeCell ref="C1:C2"/>
    <mergeCell ref="D1:D2"/>
    <mergeCell ref="E1:E2"/>
    <mergeCell ref="F1:F2"/>
    <mergeCell ref="G1:G2"/>
    <mergeCell ref="G59:G60"/>
    <mergeCell ref="H59:H60"/>
    <mergeCell ref="I59:I60"/>
    <mergeCell ref="J59:J60"/>
    <mergeCell ref="H1:H2"/>
    <mergeCell ref="I1:I2"/>
    <mergeCell ref="J1:J2"/>
    <mergeCell ref="K59:K60"/>
    <mergeCell ref="L59:L60"/>
    <mergeCell ref="M59:M60"/>
    <mergeCell ref="N59:N60"/>
    <mergeCell ref="N1:N2"/>
    <mergeCell ref="B59:B60"/>
    <mergeCell ref="C59:C60"/>
    <mergeCell ref="D59:D60"/>
    <mergeCell ref="E59:E60"/>
    <mergeCell ref="F59:F60"/>
  </mergeCells>
  <printOptions/>
  <pageMargins left="0.5" right="0.5" top="0.75" bottom="0.75" header="0.5" footer="0.5"/>
  <pageSetup orientation="landscape" scale="68" r:id="rId1"/>
  <rowBreaks count="2" manualBreakCount="2">
    <brk id="54" max="255" man="1"/>
    <brk id="9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Y98"/>
  <sheetViews>
    <sheetView showGridLines="0" zoomScalePageLayoutView="0" workbookViewId="0" topLeftCell="A1">
      <selection activeCell="P11" sqref="P11"/>
    </sheetView>
  </sheetViews>
  <sheetFormatPr defaultColWidth="17.69921875" defaultRowHeight="15"/>
  <cols>
    <col min="1" max="1" width="16.69921875" style="210" customWidth="1"/>
    <col min="2" max="13" width="7.3984375" style="210" customWidth="1"/>
    <col min="14" max="14" width="8.796875" style="210" customWidth="1"/>
    <col min="15" max="15" width="7.296875" style="210" bestFit="1" customWidth="1"/>
    <col min="16" max="16" width="7.3984375" style="2" customWidth="1"/>
    <col min="17" max="17" width="8.59765625" style="210" bestFit="1" customWidth="1"/>
    <col min="18" max="26" width="6.296875" style="210" bestFit="1" customWidth="1"/>
    <col min="27" max="27" width="9.3984375" style="210" customWidth="1"/>
    <col min="28" max="28" width="7.09765625" style="210" customWidth="1"/>
    <col min="29" max="29" width="17.69921875" style="210" customWidth="1"/>
    <col min="30" max="33" width="10.09765625" style="210" customWidth="1"/>
    <col min="34" max="34" width="8.296875" style="210" customWidth="1"/>
    <col min="35" max="35" width="17.69921875" style="210" customWidth="1"/>
    <col min="36" max="39" width="9" style="210" customWidth="1"/>
    <col min="40" max="40" width="8.296875" style="210" customWidth="1"/>
    <col min="41" max="41" width="17.69921875" style="210" customWidth="1"/>
    <col min="42" max="46" width="9.59765625" style="210" customWidth="1"/>
    <col min="47" max="53" width="17.69921875" style="210" customWidth="1"/>
    <col min="54" max="54" width="8" style="210" customWidth="1"/>
    <col min="55" max="55" width="7.69921875" style="210" customWidth="1"/>
    <col min="56" max="57" width="8" style="210" customWidth="1"/>
    <col min="58" max="58" width="7.69921875" style="210" customWidth="1"/>
    <col min="59" max="16384" width="17.69921875" style="210" customWidth="1"/>
  </cols>
  <sheetData>
    <row r="1" spans="1:15" ht="12">
      <c r="A1" s="14" t="s">
        <v>309</v>
      </c>
      <c r="B1" s="254" t="s">
        <v>0</v>
      </c>
      <c r="C1" s="249" t="s">
        <v>1</v>
      </c>
      <c r="D1" s="249" t="s">
        <v>2</v>
      </c>
      <c r="E1" s="249" t="s">
        <v>3</v>
      </c>
      <c r="F1" s="249" t="s">
        <v>4</v>
      </c>
      <c r="G1" s="249" t="s">
        <v>5</v>
      </c>
      <c r="H1" s="249" t="s">
        <v>6</v>
      </c>
      <c r="I1" s="249" t="s">
        <v>7</v>
      </c>
      <c r="J1" s="249" t="s">
        <v>8</v>
      </c>
      <c r="K1" s="249" t="s">
        <v>9</v>
      </c>
      <c r="L1" s="249" t="s">
        <v>10</v>
      </c>
      <c r="M1" s="249" t="s">
        <v>11</v>
      </c>
      <c r="N1" s="251" t="s">
        <v>90</v>
      </c>
      <c r="O1" s="2"/>
    </row>
    <row r="2" spans="1:14" ht="12">
      <c r="A2" s="15" t="s">
        <v>238</v>
      </c>
      <c r="B2" s="255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2" t="s">
        <v>0</v>
      </c>
    </row>
    <row r="3" spans="1:14" ht="12">
      <c r="A3" s="16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2"/>
    </row>
    <row r="4" spans="1:16" ht="12">
      <c r="A4" s="19" t="s">
        <v>13</v>
      </c>
      <c r="B4" s="213">
        <v>51852.50280609036</v>
      </c>
      <c r="C4" s="213">
        <v>50559.85001644888</v>
      </c>
      <c r="D4" s="213">
        <v>52447.49888601364</v>
      </c>
      <c r="E4" s="213">
        <v>34631.62237133166</v>
      </c>
      <c r="F4" s="213">
        <v>20263.394576521496</v>
      </c>
      <c r="G4" s="213">
        <v>13405.108680206613</v>
      </c>
      <c r="H4" s="213">
        <v>19806.208649433567</v>
      </c>
      <c r="I4" s="213">
        <v>22925.757925872687</v>
      </c>
      <c r="J4" s="213">
        <v>15988.492828159937</v>
      </c>
      <c r="K4" s="213">
        <v>26843.88345345476</v>
      </c>
      <c r="L4" s="213">
        <v>38058.26205299622</v>
      </c>
      <c r="M4" s="213">
        <v>58257.28758239273</v>
      </c>
      <c r="N4" s="214">
        <v>405039.86982892256</v>
      </c>
      <c r="P4" s="165"/>
    </row>
    <row r="5" spans="1:16" ht="12">
      <c r="A5" s="19" t="s">
        <v>14</v>
      </c>
      <c r="B5" s="213">
        <v>16693.502806090484</v>
      </c>
      <c r="C5" s="213">
        <v>19257.850016448614</v>
      </c>
      <c r="D5" s="213">
        <v>17648.498886013043</v>
      </c>
      <c r="E5" s="213">
        <v>8640.622371331947</v>
      </c>
      <c r="F5" s="213">
        <v>8731.39457652147</v>
      </c>
      <c r="G5" s="213">
        <v>6216.108680206568</v>
      </c>
      <c r="H5" s="213">
        <v>11374.208649433527</v>
      </c>
      <c r="I5" s="213">
        <v>14815.757925872722</v>
      </c>
      <c r="J5" s="213">
        <v>9185.492828159946</v>
      </c>
      <c r="K5" s="213">
        <v>14130.883453454817</v>
      </c>
      <c r="L5" s="213">
        <v>15940.262052996872</v>
      </c>
      <c r="M5" s="213">
        <v>27501.28758239339</v>
      </c>
      <c r="N5" s="214">
        <v>170135.8698289234</v>
      </c>
      <c r="P5" s="165"/>
    </row>
    <row r="6" spans="1:16" ht="12">
      <c r="A6" s="19" t="s">
        <v>15</v>
      </c>
      <c r="B6" s="213">
        <v>35158.99999999987</v>
      </c>
      <c r="C6" s="213">
        <v>31302.000000000266</v>
      </c>
      <c r="D6" s="213">
        <v>34799.00000000059</v>
      </c>
      <c r="E6" s="213">
        <v>25990.999999999713</v>
      </c>
      <c r="F6" s="213">
        <v>11532.000000000024</v>
      </c>
      <c r="G6" s="213">
        <v>7189.000000000045</v>
      </c>
      <c r="H6" s="213">
        <v>8432.000000000038</v>
      </c>
      <c r="I6" s="213">
        <v>8109.9999999999645</v>
      </c>
      <c r="J6" s="213">
        <v>6802.999999999991</v>
      </c>
      <c r="K6" s="213">
        <v>12712.999999999944</v>
      </c>
      <c r="L6" s="213">
        <v>22117.99999999935</v>
      </c>
      <c r="M6" s="213">
        <v>30755.99999999934</v>
      </c>
      <c r="N6" s="214">
        <v>234903.99999999916</v>
      </c>
      <c r="P6" s="165"/>
    </row>
    <row r="7" spans="1:16" ht="12">
      <c r="A7" s="19" t="s">
        <v>16</v>
      </c>
      <c r="B7" s="213">
        <v>734911.1663124793</v>
      </c>
      <c r="C7" s="213">
        <v>674653.5522357279</v>
      </c>
      <c r="D7" s="213">
        <v>643597.6014345973</v>
      </c>
      <c r="E7" s="213">
        <v>451321.0051108969</v>
      </c>
      <c r="F7" s="213">
        <v>224743.12566455826</v>
      </c>
      <c r="G7" s="213">
        <v>147984.00139832543</v>
      </c>
      <c r="H7" s="213">
        <v>251899.1354846896</v>
      </c>
      <c r="I7" s="213">
        <v>261370.87814716346</v>
      </c>
      <c r="J7" s="213">
        <v>180208.99357600271</v>
      </c>
      <c r="K7" s="213">
        <v>331842.73896656226</v>
      </c>
      <c r="L7" s="213">
        <v>465053.0022017193</v>
      </c>
      <c r="M7" s="213">
        <v>776235.548119256</v>
      </c>
      <c r="N7" s="214">
        <v>5143820.7486519795</v>
      </c>
      <c r="P7" s="165"/>
    </row>
    <row r="8" spans="1:16" ht="12">
      <c r="A8" s="19" t="s">
        <v>17</v>
      </c>
      <c r="B8" s="213">
        <v>23706.81181653159</v>
      </c>
      <c r="C8" s="213">
        <v>24094.76972270457</v>
      </c>
      <c r="D8" s="213">
        <v>20761.212949503137</v>
      </c>
      <c r="E8" s="213">
        <v>15044.033503696563</v>
      </c>
      <c r="F8" s="213">
        <v>7249.778247243815</v>
      </c>
      <c r="G8" s="213">
        <v>4932.800046610848</v>
      </c>
      <c r="H8" s="213">
        <v>8125.7785640222455</v>
      </c>
      <c r="I8" s="213">
        <v>8431.318649908499</v>
      </c>
      <c r="J8" s="213">
        <v>6006.966452533424</v>
      </c>
      <c r="K8" s="213">
        <v>10704.60448279233</v>
      </c>
      <c r="L8" s="213">
        <v>15501.76674005731</v>
      </c>
      <c r="M8" s="213">
        <v>25039.856390943743</v>
      </c>
      <c r="N8" s="214">
        <v>14092.659585347888</v>
      </c>
      <c r="P8" s="165"/>
    </row>
    <row r="9" spans="1:16" ht="12">
      <c r="A9" s="19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4"/>
      <c r="P9" s="165"/>
    </row>
    <row r="10" spans="1:16" ht="12">
      <c r="A10" s="215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7"/>
      <c r="M10" s="217"/>
      <c r="N10" s="218"/>
      <c r="P10" s="165"/>
    </row>
    <row r="11" spans="1:16" ht="12">
      <c r="A11" s="19" t="s">
        <v>19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20"/>
      <c r="O11" s="209"/>
      <c r="P11" s="165"/>
    </row>
    <row r="12" spans="1:16" ht="12">
      <c r="A12" s="241" t="s">
        <v>86</v>
      </c>
      <c r="B12" s="213">
        <v>24268.634272057825</v>
      </c>
      <c r="C12" s="213">
        <v>22990.33410033964</v>
      </c>
      <c r="D12" s="213">
        <v>22767.340531273243</v>
      </c>
      <c r="E12" s="213">
        <v>17318.655788596505</v>
      </c>
      <c r="F12" s="213">
        <v>10365.302788466903</v>
      </c>
      <c r="G12" s="213">
        <v>7763.724034293737</v>
      </c>
      <c r="H12" s="213">
        <v>11466.218326945112</v>
      </c>
      <c r="I12" s="213">
        <v>13231.17386720028</v>
      </c>
      <c r="J12" s="213">
        <v>8838.556586696814</v>
      </c>
      <c r="K12" s="213">
        <v>12925.09503949019</v>
      </c>
      <c r="L12" s="213">
        <v>17364.95666056428</v>
      </c>
      <c r="M12" s="213">
        <v>26172.334521539735</v>
      </c>
      <c r="N12" s="214">
        <v>195472.32651746427</v>
      </c>
      <c r="P12" s="165"/>
    </row>
    <row r="13" spans="1:16" ht="12">
      <c r="A13" s="242" t="s">
        <v>87</v>
      </c>
      <c r="B13" s="213">
        <v>16703.39910741657</v>
      </c>
      <c r="C13" s="213">
        <v>14474.254807195957</v>
      </c>
      <c r="D13" s="213">
        <v>15361.785572898341</v>
      </c>
      <c r="E13" s="213">
        <v>10799.808564920604</v>
      </c>
      <c r="F13" s="213">
        <v>7253.545281164892</v>
      </c>
      <c r="G13" s="213">
        <v>4989.544742219412</v>
      </c>
      <c r="H13" s="213">
        <v>6261.87702107121</v>
      </c>
      <c r="I13" s="213">
        <v>8642.168541574445</v>
      </c>
      <c r="J13" s="213">
        <v>6023.484755790654</v>
      </c>
      <c r="K13" s="213">
        <v>7689.769954639466</v>
      </c>
      <c r="L13" s="213">
        <v>11495.03333214554</v>
      </c>
      <c r="M13" s="213">
        <v>16169.224094348141</v>
      </c>
      <c r="N13" s="214">
        <v>125863.89577538523</v>
      </c>
      <c r="P13" s="165"/>
    </row>
    <row r="14" spans="1:16" ht="12">
      <c r="A14" s="242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20"/>
      <c r="O14" s="209"/>
      <c r="P14" s="165"/>
    </row>
    <row r="15" spans="1:16" ht="12">
      <c r="A15" s="47" t="s">
        <v>88</v>
      </c>
      <c r="B15" s="213">
        <v>6469.548999406298</v>
      </c>
      <c r="C15" s="213">
        <v>7457.049697052331</v>
      </c>
      <c r="D15" s="213">
        <v>6365.008039017875</v>
      </c>
      <c r="E15" s="213">
        <v>5287.716352568497</v>
      </c>
      <c r="F15" s="213">
        <v>2876.1613172921207</v>
      </c>
      <c r="G15" s="213">
        <v>1706.4171949039833</v>
      </c>
      <c r="H15" s="213">
        <v>2813.6371387150266</v>
      </c>
      <c r="I15" s="213">
        <v>2997.642361033662</v>
      </c>
      <c r="J15" s="213">
        <v>2262.0053253066367</v>
      </c>
      <c r="K15" s="213">
        <v>3797.642558401241</v>
      </c>
      <c r="L15" s="213">
        <v>4858.9769136997365</v>
      </c>
      <c r="M15" s="213">
        <v>7734.868587366312</v>
      </c>
      <c r="N15" s="214">
        <v>54626.67448476372</v>
      </c>
      <c r="P15" s="165"/>
    </row>
    <row r="16" spans="1:16" ht="12">
      <c r="A16" s="242" t="s">
        <v>89</v>
      </c>
      <c r="B16" s="213">
        <v>2950.808670643558</v>
      </c>
      <c r="C16" s="213">
        <v>2976.45826933243</v>
      </c>
      <c r="D16" s="213">
        <v>2787.895125343527</v>
      </c>
      <c r="E16" s="213">
        <v>1857.4602888508634</v>
      </c>
      <c r="F16" s="213">
        <v>1165.9856872748858</v>
      </c>
      <c r="G16" s="213">
        <v>465.30000327636265</v>
      </c>
      <c r="H16" s="213">
        <v>689.6908359327755</v>
      </c>
      <c r="I16" s="213">
        <v>943.2381012619072</v>
      </c>
      <c r="J16" s="213">
        <v>787.3333064574158</v>
      </c>
      <c r="K16" s="213">
        <v>1334.0152081924164</v>
      </c>
      <c r="L16" s="213">
        <v>1962.0921395851765</v>
      </c>
      <c r="M16" s="213">
        <v>3338.846613843122</v>
      </c>
      <c r="N16" s="214">
        <v>21259.124249994442</v>
      </c>
      <c r="P16" s="165"/>
    </row>
    <row r="17" spans="1:16" ht="12">
      <c r="A17" s="242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20"/>
      <c r="P17" s="165"/>
    </row>
    <row r="18" spans="1:16" ht="12">
      <c r="A18" s="47" t="s">
        <v>20</v>
      </c>
      <c r="B18" s="213">
        <v>23939.562012746646</v>
      </c>
      <c r="C18" s="213">
        <v>25437.843412197144</v>
      </c>
      <c r="D18" s="213">
        <v>26779.326119021036</v>
      </c>
      <c r="E18" s="213">
        <v>16689.895375923992</v>
      </c>
      <c r="F18" s="213">
        <v>9358.504076033003</v>
      </c>
      <c r="G18" s="213">
        <v>6103.107475994136</v>
      </c>
      <c r="H18" s="213">
        <v>10342.505699139507</v>
      </c>
      <c r="I18" s="213">
        <v>10270.878270168014</v>
      </c>
      <c r="J18" s="213">
        <v>7082.1508709803675</v>
      </c>
      <c r="K18" s="213">
        <v>14010.691679034566</v>
      </c>
      <c r="L18" s="213">
        <v>20026.411262865935</v>
      </c>
      <c r="M18" s="213">
        <v>29444.16525285176</v>
      </c>
      <c r="N18" s="214">
        <v>199485.0415069561</v>
      </c>
      <c r="P18" s="165"/>
    </row>
    <row r="19" spans="1:16" ht="12">
      <c r="A19" s="242" t="s">
        <v>21</v>
      </c>
      <c r="B19" s="213">
        <v>23825.610554269006</v>
      </c>
      <c r="C19" s="213">
        <v>25167.355193478274</v>
      </c>
      <c r="D19" s="213">
        <v>26400.651171792982</v>
      </c>
      <c r="E19" s="213">
        <v>16643.466028119998</v>
      </c>
      <c r="F19" s="213">
        <v>9279.415633484263</v>
      </c>
      <c r="G19" s="213">
        <v>6027.761940654214</v>
      </c>
      <c r="H19" s="213">
        <v>10300.591554217523</v>
      </c>
      <c r="I19" s="213">
        <v>10216.152271873507</v>
      </c>
      <c r="J19" s="213">
        <v>7008.993716185863</v>
      </c>
      <c r="K19" s="213">
        <v>13854.572653469868</v>
      </c>
      <c r="L19" s="213">
        <v>19908.03202917597</v>
      </c>
      <c r="M19" s="213">
        <v>29089.836179061655</v>
      </c>
      <c r="N19" s="214">
        <v>197722.43892578312</v>
      </c>
      <c r="P19" s="165"/>
    </row>
    <row r="20" spans="1:16" ht="12">
      <c r="A20" s="242" t="s">
        <v>22</v>
      </c>
      <c r="B20" s="213">
        <v>17509.537134521684</v>
      </c>
      <c r="C20" s="213">
        <v>17756.326705436764</v>
      </c>
      <c r="D20" s="213">
        <v>20025.596474810714</v>
      </c>
      <c r="E20" s="213">
        <v>11384.723797390232</v>
      </c>
      <c r="F20" s="213">
        <v>6590.558205433934</v>
      </c>
      <c r="G20" s="213">
        <v>3787.3555705851304</v>
      </c>
      <c r="H20" s="213">
        <v>5483.777840213214</v>
      </c>
      <c r="I20" s="213">
        <v>6158.7056706170015</v>
      </c>
      <c r="J20" s="213">
        <v>4554.836079079946</v>
      </c>
      <c r="K20" s="213">
        <v>9489.652850813292</v>
      </c>
      <c r="L20" s="213">
        <v>14364.72671762509</v>
      </c>
      <c r="M20" s="213">
        <v>20872.420447734745</v>
      </c>
      <c r="N20" s="214">
        <v>137978.21749426174</v>
      </c>
      <c r="P20" s="165"/>
    </row>
    <row r="21" spans="1:16" ht="12">
      <c r="A21" s="242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09"/>
      <c r="P21" s="165"/>
    </row>
    <row r="22" spans="1:16" ht="12.75">
      <c r="A22" s="47" t="s">
        <v>333</v>
      </c>
      <c r="B22" s="213">
        <v>384.62353766857257</v>
      </c>
      <c r="C22" s="213">
        <v>536.4438645981148</v>
      </c>
      <c r="D22" s="213">
        <v>504.2170882372568</v>
      </c>
      <c r="E22" s="213">
        <v>190.36697018306825</v>
      </c>
      <c r="F22" s="213">
        <v>164.8185421355275</v>
      </c>
      <c r="G22" s="213">
        <v>58.85208954489411</v>
      </c>
      <c r="H22" s="213">
        <v>137.62927052302197</v>
      </c>
      <c r="I22" s="213">
        <v>155.16203682332895</v>
      </c>
      <c r="J22" s="213">
        <v>122.41938516410198</v>
      </c>
      <c r="K22" s="213">
        <v>282.7562756629842</v>
      </c>
      <c r="L22" s="213">
        <v>447.93376605811335</v>
      </c>
      <c r="M22" s="213">
        <v>363.86287200279446</v>
      </c>
      <c r="N22" s="214">
        <v>3349.085698601779</v>
      </c>
      <c r="O22" s="209"/>
      <c r="P22" s="165"/>
    </row>
    <row r="23" spans="1:16" ht="12.75">
      <c r="A23" s="242" t="s">
        <v>334</v>
      </c>
      <c r="B23" s="213">
        <v>51.37574513633163</v>
      </c>
      <c r="C23" s="213">
        <v>75.82498680189101</v>
      </c>
      <c r="D23" s="213">
        <v>36.74429727849043</v>
      </c>
      <c r="E23" s="213">
        <v>2.2704742839080634</v>
      </c>
      <c r="F23" s="213">
        <v>18.224226152653813</v>
      </c>
      <c r="G23" s="213">
        <v>7.142958252121779</v>
      </c>
      <c r="H23" s="213">
        <v>5.904082681958341</v>
      </c>
      <c r="I23" s="213">
        <v>28.381342070652686</v>
      </c>
      <c r="J23" s="213">
        <v>11.467979866536638</v>
      </c>
      <c r="K23" s="213">
        <v>40.18895467373422</v>
      </c>
      <c r="L23" s="213">
        <v>16.370856656002175</v>
      </c>
      <c r="M23" s="213">
        <v>50.49659278609657</v>
      </c>
      <c r="N23" s="214">
        <v>344.3924966403773</v>
      </c>
      <c r="O23" s="209"/>
      <c r="P23" s="165"/>
    </row>
    <row r="24" spans="1:16" ht="12">
      <c r="A24" s="242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20"/>
      <c r="O24" s="209"/>
      <c r="P24" s="165"/>
    </row>
    <row r="25" spans="1:16" ht="12.75">
      <c r="A25" s="47" t="s">
        <v>335</v>
      </c>
      <c r="B25" s="213">
        <v>267.2024169795227</v>
      </c>
      <c r="C25" s="213">
        <v>667.827422380507</v>
      </c>
      <c r="D25" s="213">
        <v>503.72530986321</v>
      </c>
      <c r="E25" s="213">
        <v>481.38764854671996</v>
      </c>
      <c r="F25" s="213">
        <v>232.31963937894233</v>
      </c>
      <c r="G25" s="213">
        <v>262.92525990185027</v>
      </c>
      <c r="H25" s="213">
        <v>305.2016932502056</v>
      </c>
      <c r="I25" s="213">
        <v>267.7373305638286</v>
      </c>
      <c r="J25" s="213">
        <v>156.93664130555953</v>
      </c>
      <c r="K25" s="213">
        <v>267.1612981655497</v>
      </c>
      <c r="L25" s="213">
        <v>644.8934566239805</v>
      </c>
      <c r="M25" s="213">
        <v>606.8504644481411</v>
      </c>
      <c r="N25" s="214">
        <v>4664.168581408017</v>
      </c>
      <c r="P25" s="165"/>
    </row>
    <row r="26" spans="1:16" ht="12.75">
      <c r="A26" s="242" t="s">
        <v>336</v>
      </c>
      <c r="B26" s="213">
        <v>12.58873306153448</v>
      </c>
      <c r="C26" s="213">
        <v>23.713792478232875</v>
      </c>
      <c r="D26" s="213">
        <v>30.38992541458205</v>
      </c>
      <c r="E26" s="213">
        <v>26.015398686590913</v>
      </c>
      <c r="F26" s="213">
        <v>24.24785957029266</v>
      </c>
      <c r="G26" s="213">
        <v>4.230047039423142</v>
      </c>
      <c r="H26" s="213">
        <v>8.230398718139515</v>
      </c>
      <c r="I26" s="213">
        <v>9.57680951394643</v>
      </c>
      <c r="J26" s="213">
        <v>14.277808200999303</v>
      </c>
      <c r="K26" s="213">
        <v>41.324263396821635</v>
      </c>
      <c r="L26" s="213">
        <v>17.939288369446388</v>
      </c>
      <c r="M26" s="213">
        <v>58.87741789102715</v>
      </c>
      <c r="N26" s="214">
        <v>271.41174234103653</v>
      </c>
      <c r="P26" s="165"/>
    </row>
    <row r="27" spans="1:16" ht="12">
      <c r="A27" s="242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20"/>
      <c r="O27" s="209"/>
      <c r="P27" s="165"/>
    </row>
    <row r="28" spans="1:16" ht="12">
      <c r="A28" s="47" t="s">
        <v>328</v>
      </c>
      <c r="B28" s="213">
        <v>9852.666631381851</v>
      </c>
      <c r="C28" s="213">
        <v>9488.138066241394</v>
      </c>
      <c r="D28" s="213">
        <v>9470.910047788777</v>
      </c>
      <c r="E28" s="213">
        <v>6792.855237870717</v>
      </c>
      <c r="F28" s="213">
        <v>3198.6747178589803</v>
      </c>
      <c r="G28" s="213">
        <v>2320.512966093749</v>
      </c>
      <c r="H28" s="213">
        <v>3656.480385431405</v>
      </c>
      <c r="I28" s="213">
        <v>4289.34902688787</v>
      </c>
      <c r="J28" s="213">
        <v>2707.0655344527</v>
      </c>
      <c r="K28" s="213">
        <v>5203.363841273275</v>
      </c>
      <c r="L28" s="213">
        <v>6669.503270269586</v>
      </c>
      <c r="M28" s="213">
        <v>11487.01969079058</v>
      </c>
      <c r="N28" s="214">
        <v>75136.5394163409</v>
      </c>
      <c r="P28" s="165"/>
    </row>
    <row r="29" spans="1:25" ht="12">
      <c r="A29" s="242" t="s">
        <v>23</v>
      </c>
      <c r="B29" s="213">
        <v>6022.872171383415</v>
      </c>
      <c r="C29" s="213">
        <v>6037.64909129431</v>
      </c>
      <c r="D29" s="213">
        <v>5943.850455185899</v>
      </c>
      <c r="E29" s="213">
        <v>3884.0858464286766</v>
      </c>
      <c r="F29" s="213">
        <v>2701.7401436455475</v>
      </c>
      <c r="G29" s="213">
        <v>1944.7603511192372</v>
      </c>
      <c r="H29" s="213">
        <v>2847.1012627598734</v>
      </c>
      <c r="I29" s="213">
        <v>3554.105225552994</v>
      </c>
      <c r="J29" s="213">
        <v>2236.5673229455397</v>
      </c>
      <c r="K29" s="213">
        <v>4292.822166744958</v>
      </c>
      <c r="L29" s="213">
        <v>5366.365107089855</v>
      </c>
      <c r="M29" s="213">
        <v>7353.418977051933</v>
      </c>
      <c r="N29" s="214">
        <v>52185.338121202236</v>
      </c>
      <c r="O29" s="213"/>
      <c r="P29" s="165"/>
      <c r="Q29" s="213"/>
      <c r="R29" s="213"/>
      <c r="S29" s="213"/>
      <c r="T29" s="213"/>
      <c r="U29" s="213"/>
      <c r="V29" s="213"/>
      <c r="W29" s="213"/>
      <c r="X29" s="213"/>
      <c r="Y29" s="213"/>
    </row>
    <row r="30" spans="1:16" ht="12">
      <c r="A30" s="242" t="s">
        <v>24</v>
      </c>
      <c r="B30" s="213">
        <v>6598.489286305788</v>
      </c>
      <c r="C30" s="213">
        <v>6128.7875755746445</v>
      </c>
      <c r="D30" s="213">
        <v>5910.495572990889</v>
      </c>
      <c r="E30" s="213">
        <v>5227.270188081254</v>
      </c>
      <c r="F30" s="213">
        <v>1372.034891531857</v>
      </c>
      <c r="G30" s="213">
        <v>1151.8396830168222</v>
      </c>
      <c r="H30" s="213">
        <v>1802.8977518962743</v>
      </c>
      <c r="I30" s="213">
        <v>2146.4882575923366</v>
      </c>
      <c r="J30" s="213">
        <v>1213.3444875609762</v>
      </c>
      <c r="K30" s="213">
        <v>2514.7946874653103</v>
      </c>
      <c r="L30" s="213">
        <v>3433.544648139031</v>
      </c>
      <c r="M30" s="213">
        <v>7032.073854800733</v>
      </c>
      <c r="N30" s="214">
        <v>44532.060884955914</v>
      </c>
      <c r="P30" s="165"/>
    </row>
    <row r="31" spans="1:16" ht="12">
      <c r="A31" s="242" t="s">
        <v>329</v>
      </c>
      <c r="B31" s="213">
        <v>4959.372183046662</v>
      </c>
      <c r="C31" s="213">
        <v>4327.511508406973</v>
      </c>
      <c r="D31" s="213">
        <v>4977.2322697812615</v>
      </c>
      <c r="E31" s="213">
        <v>2723.817286538774</v>
      </c>
      <c r="F31" s="213">
        <v>1412.7908581817517</v>
      </c>
      <c r="G31" s="213">
        <v>896.0982346025044</v>
      </c>
      <c r="H31" s="213">
        <v>1155.7558695717144</v>
      </c>
      <c r="I31" s="213">
        <v>1618.0405761052862</v>
      </c>
      <c r="J31" s="213">
        <v>1128.6545739004746</v>
      </c>
      <c r="K31" s="213">
        <v>1955.454775804722</v>
      </c>
      <c r="L31" s="213">
        <v>2784.677736850911</v>
      </c>
      <c r="M31" s="213">
        <v>5625.944008845105</v>
      </c>
      <c r="N31" s="214">
        <v>33565.34988163614</v>
      </c>
      <c r="P31" s="165"/>
    </row>
    <row r="32" spans="1:16" ht="12">
      <c r="A32" s="2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20"/>
      <c r="P32" s="165"/>
    </row>
    <row r="33" spans="1:16" ht="12">
      <c r="A33" s="19" t="s">
        <v>25</v>
      </c>
      <c r="B33" s="213">
        <v>35149.10369867378</v>
      </c>
      <c r="C33" s="213">
        <v>36085.59520925292</v>
      </c>
      <c r="D33" s="213">
        <v>37085.713313115295</v>
      </c>
      <c r="E33" s="213">
        <v>23831.813806411054</v>
      </c>
      <c r="F33" s="213">
        <v>13009.849295356602</v>
      </c>
      <c r="G33" s="213">
        <v>8415.563937987201</v>
      </c>
      <c r="H33" s="213">
        <v>13544.331628362357</v>
      </c>
      <c r="I33" s="213">
        <v>14283.58938429824</v>
      </c>
      <c r="J33" s="213">
        <v>9965.008072369283</v>
      </c>
      <c r="K33" s="213">
        <v>19154.11349881529</v>
      </c>
      <c r="L33" s="213">
        <v>26563.228720850682</v>
      </c>
      <c r="M33" s="213">
        <v>42088.06348804459</v>
      </c>
      <c r="N33" s="214">
        <v>279175.9740535373</v>
      </c>
      <c r="P33" s="165"/>
    </row>
    <row r="34" spans="1:16" ht="12">
      <c r="A34" s="19" t="s">
        <v>26</v>
      </c>
      <c r="B34" s="213">
        <v>27583.868534032525</v>
      </c>
      <c r="C34" s="213">
        <v>27569.515916109238</v>
      </c>
      <c r="D34" s="213">
        <v>29680.158354740393</v>
      </c>
      <c r="E34" s="213">
        <v>17312.966582735156</v>
      </c>
      <c r="F34" s="213">
        <v>9898.09178805459</v>
      </c>
      <c r="G34" s="213">
        <v>5641.384645912876</v>
      </c>
      <c r="H34" s="213">
        <v>8339.990322488453</v>
      </c>
      <c r="I34" s="213">
        <v>9694.584058672408</v>
      </c>
      <c r="J34" s="213">
        <v>7149.936241463122</v>
      </c>
      <c r="K34" s="213">
        <v>13918.78841396457</v>
      </c>
      <c r="L34" s="213">
        <v>20693.30539243194</v>
      </c>
      <c r="M34" s="213">
        <v>32084.953060852997</v>
      </c>
      <c r="N34" s="214">
        <v>209567.54331145826</v>
      </c>
      <c r="P34" s="165"/>
    </row>
    <row r="35" spans="1:16" ht="12">
      <c r="A35" s="221" t="s">
        <v>27</v>
      </c>
      <c r="B35" s="213">
        <v>7565.235164641255</v>
      </c>
      <c r="C35" s="213">
        <v>8516.079293143684</v>
      </c>
      <c r="D35" s="213">
        <v>7405.5549583749</v>
      </c>
      <c r="E35" s="213">
        <v>6518.8472236759</v>
      </c>
      <c r="F35" s="213">
        <v>3111.7575073020116</v>
      </c>
      <c r="G35" s="213">
        <v>2774.1792920743246</v>
      </c>
      <c r="H35" s="213">
        <v>5204.3413058739025</v>
      </c>
      <c r="I35" s="213">
        <v>4589.005325625833</v>
      </c>
      <c r="J35" s="213">
        <v>2815.07183090616</v>
      </c>
      <c r="K35" s="213">
        <v>5235.325084850724</v>
      </c>
      <c r="L35" s="213">
        <v>5869.923328418739</v>
      </c>
      <c r="M35" s="213">
        <v>10003.110427191594</v>
      </c>
      <c r="N35" s="214">
        <v>69608.43074207903</v>
      </c>
      <c r="P35" s="165"/>
    </row>
    <row r="36" spans="1:16" ht="12">
      <c r="A36" s="19" t="s">
        <v>28</v>
      </c>
      <c r="B36" s="213">
        <v>42187.08157382634</v>
      </c>
      <c r="C36" s="213">
        <v>39634.090069652244</v>
      </c>
      <c r="D36" s="213">
        <v>43219.64366552691</v>
      </c>
      <c r="E36" s="213">
        <v>26794.095810670973</v>
      </c>
      <c r="F36" s="213">
        <v>16465.35211777841</v>
      </c>
      <c r="G36" s="213">
        <v>10149.671555974955</v>
      </c>
      <c r="H36" s="213">
        <v>13605.23604818901</v>
      </c>
      <c r="I36" s="213">
        <v>17400.11104114324</v>
      </c>
      <c r="J36" s="213">
        <v>12520.054503296025</v>
      </c>
      <c r="K36" s="213">
        <v>20550.406007520454</v>
      </c>
      <c r="L36" s="213">
        <v>30640.840071232167</v>
      </c>
      <c r="M36" s="213">
        <v>46115.80917544824</v>
      </c>
      <c r="N36" s="214">
        <v>319282.39164025895</v>
      </c>
      <c r="P36" s="165"/>
    </row>
    <row r="37" spans="1:16" ht="12">
      <c r="A37" s="30" t="s">
        <v>29</v>
      </c>
      <c r="B37" s="213">
        <v>9665.42123226401</v>
      </c>
      <c r="C37" s="213">
        <v>10925.759946796634</v>
      </c>
      <c r="D37" s="213">
        <v>9227.855220486717</v>
      </c>
      <c r="E37" s="213">
        <v>7837.526560660688</v>
      </c>
      <c r="F37" s="213">
        <v>3798.0424587430844</v>
      </c>
      <c r="G37" s="213">
        <v>3255.4371242316574</v>
      </c>
      <c r="H37" s="213">
        <v>6200.972601244554</v>
      </c>
      <c r="I37" s="213">
        <v>5525.646884729448</v>
      </c>
      <c r="J37" s="213">
        <v>3468.4383248639106</v>
      </c>
      <c r="K37" s="213">
        <v>6293.477445934308</v>
      </c>
      <c r="L37" s="213">
        <v>7417.421981764055</v>
      </c>
      <c r="M37" s="213">
        <v>12141.478406944494</v>
      </c>
      <c r="N37" s="214">
        <v>85757.47818866358</v>
      </c>
      <c r="P37" s="165"/>
    </row>
    <row r="38" spans="1:16" ht="12">
      <c r="A38" s="30" t="s">
        <v>30</v>
      </c>
      <c r="B38" s="222">
        <v>1.2548726269799353</v>
      </c>
      <c r="C38" s="222">
        <v>1.3114585648991886</v>
      </c>
      <c r="D38" s="222">
        <v>1.258627267077877</v>
      </c>
      <c r="E38" s="222">
        <v>1.348895744039878</v>
      </c>
      <c r="F38" s="222">
        <v>1.2888606861990073</v>
      </c>
      <c r="G38" s="222">
        <v>1.3532298706520318</v>
      </c>
      <c r="H38" s="222">
        <v>1.4480185923873168</v>
      </c>
      <c r="I38" s="222">
        <v>1.359048498859889</v>
      </c>
      <c r="J38" s="222">
        <v>1.3194475186526724</v>
      </c>
      <c r="K38" s="222">
        <v>1.353402972765009</v>
      </c>
      <c r="L38" s="222">
        <v>1.310997754624574</v>
      </c>
      <c r="M38" s="222">
        <v>1.2951988574561464</v>
      </c>
      <c r="N38" s="223">
        <v>1.3109110316686332</v>
      </c>
      <c r="P38" s="165"/>
    </row>
    <row r="39" spans="1:16" ht="12">
      <c r="A39" s="2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20"/>
      <c r="O39" s="209"/>
      <c r="P39" s="165"/>
    </row>
    <row r="40" spans="1:16" ht="12">
      <c r="A40" s="19" t="s">
        <v>31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20"/>
      <c r="O40" s="209"/>
      <c r="P40" s="165"/>
    </row>
    <row r="41" spans="1:16" ht="12">
      <c r="A41" s="19" t="s">
        <v>32</v>
      </c>
      <c r="B41" s="222">
        <v>12.5041473503547</v>
      </c>
      <c r="C41" s="222">
        <v>11.513224184844482</v>
      </c>
      <c r="D41" s="222">
        <v>9.415395787335067</v>
      </c>
      <c r="E41" s="222">
        <v>10.146073511060857</v>
      </c>
      <c r="F41" s="222">
        <v>9.526572964942474</v>
      </c>
      <c r="G41" s="222">
        <v>9.157848835799587</v>
      </c>
      <c r="H41" s="222">
        <v>9.8913825712558</v>
      </c>
      <c r="I41" s="222">
        <v>9.518894329799675</v>
      </c>
      <c r="J41" s="222">
        <v>9.164209282700188</v>
      </c>
      <c r="K41" s="222">
        <v>11.225135229984048</v>
      </c>
      <c r="L41" s="222">
        <v>11.623985864334488</v>
      </c>
      <c r="M41" s="222">
        <v>11.860972577890964</v>
      </c>
      <c r="N41" s="223">
        <v>10.770949496138448</v>
      </c>
      <c r="O41" s="209"/>
      <c r="P41" s="165"/>
    </row>
    <row r="42" spans="1:16" ht="12">
      <c r="A42" s="215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7"/>
      <c r="M42" s="217"/>
      <c r="N42" s="218"/>
      <c r="O42" s="209"/>
      <c r="P42" s="165"/>
    </row>
    <row r="43" spans="1:16" ht="12">
      <c r="A43" s="19" t="s">
        <v>33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20"/>
      <c r="O43" s="209"/>
      <c r="P43" s="165"/>
    </row>
    <row r="44" spans="1:16" ht="12">
      <c r="A44" s="19" t="s">
        <v>34</v>
      </c>
      <c r="B44" s="213">
        <v>25305.17793289107</v>
      </c>
      <c r="C44" s="213">
        <v>25074.93308024681</v>
      </c>
      <c r="D44" s="213">
        <v>26408.273647634363</v>
      </c>
      <c r="E44" s="213">
        <v>17719.177517502252</v>
      </c>
      <c r="F44" s="213">
        <v>11388.289248796249</v>
      </c>
      <c r="G44" s="213">
        <v>8150.988256209126</v>
      </c>
      <c r="H44" s="213">
        <v>11239.414210804873</v>
      </c>
      <c r="I44" s="213">
        <v>13173.25966181192</v>
      </c>
      <c r="J44" s="213">
        <v>10010.325186735867</v>
      </c>
      <c r="K44" s="213">
        <v>14412.883302268277</v>
      </c>
      <c r="L44" s="213">
        <v>19012.043156944077</v>
      </c>
      <c r="M44" s="213">
        <v>26493.902557088553</v>
      </c>
      <c r="N44" s="214">
        <v>208388.66775893344</v>
      </c>
      <c r="P44" s="165"/>
    </row>
    <row r="45" spans="1:16" ht="12">
      <c r="A45" s="19" t="s">
        <v>35</v>
      </c>
      <c r="B45" s="213">
        <v>19372.46052403329</v>
      </c>
      <c r="C45" s="213">
        <v>19451.342710081786</v>
      </c>
      <c r="D45" s="213">
        <v>21001.168201061017</v>
      </c>
      <c r="E45" s="213">
        <v>13132.25591472102</v>
      </c>
      <c r="F45" s="213">
        <v>9256.477307850622</v>
      </c>
      <c r="G45" s="213">
        <v>6828.45216458084</v>
      </c>
      <c r="H45" s="213">
        <v>8236.539178229843</v>
      </c>
      <c r="I45" s="213">
        <v>10713.45379485566</v>
      </c>
      <c r="J45" s="213">
        <v>8396.54039367094</v>
      </c>
      <c r="K45" s="213">
        <v>11038.132127145502</v>
      </c>
      <c r="L45" s="213">
        <v>14777.689768739188</v>
      </c>
      <c r="M45" s="213">
        <v>20152.102551654738</v>
      </c>
      <c r="N45" s="214">
        <v>162356.61463662446</v>
      </c>
      <c r="P45" s="165"/>
    </row>
    <row r="46" spans="1:16" ht="12">
      <c r="A46" s="19" t="s">
        <v>36</v>
      </c>
      <c r="B46" s="213">
        <v>18834.472934644084</v>
      </c>
      <c r="C46" s="213">
        <v>19445.41156544524</v>
      </c>
      <c r="D46" s="213">
        <v>19924.949740474887</v>
      </c>
      <c r="E46" s="213">
        <v>13320.940946761695</v>
      </c>
      <c r="F46" s="213">
        <v>5821.416363046491</v>
      </c>
      <c r="G46" s="213">
        <v>3725.8101545266964</v>
      </c>
      <c r="H46" s="213">
        <v>6751.763986231277</v>
      </c>
      <c r="I46" s="213">
        <v>7253.687165521536</v>
      </c>
      <c r="J46" s="213">
        <v>4260.088723660796</v>
      </c>
      <c r="K46" s="213">
        <v>9391.173664414242</v>
      </c>
      <c r="L46" s="213">
        <v>13949.915951378392</v>
      </c>
      <c r="M46" s="213">
        <v>23059.91840826097</v>
      </c>
      <c r="N46" s="214">
        <v>145739.5496043663</v>
      </c>
      <c r="P46" s="165"/>
    </row>
    <row r="47" spans="1:16" ht="12">
      <c r="A47" s="19" t="s">
        <v>37</v>
      </c>
      <c r="B47" s="213">
        <v>15092.095245632114</v>
      </c>
      <c r="C47" s="213">
        <v>15596.596574341998</v>
      </c>
      <c r="D47" s="213">
        <v>16382.963719001396</v>
      </c>
      <c r="E47" s="213">
        <v>10681.966272892592</v>
      </c>
      <c r="F47" s="213">
        <v>4702.659898948965</v>
      </c>
      <c r="G47" s="213">
        <v>2968.1850745879774</v>
      </c>
      <c r="H47" s="213">
        <v>4581.913194898405</v>
      </c>
      <c r="I47" s="213">
        <v>5619.845792612594</v>
      </c>
      <c r="J47" s="213">
        <v>3318.465287323791</v>
      </c>
      <c r="K47" s="213">
        <v>7358.8698873980065</v>
      </c>
      <c r="L47" s="213">
        <v>11486.46395744493</v>
      </c>
      <c r="M47" s="213">
        <v>19038.46165171415</v>
      </c>
      <c r="N47" s="214">
        <v>116828.48655679691</v>
      </c>
      <c r="P47" s="165"/>
    </row>
    <row r="48" spans="1:16" ht="12">
      <c r="A48" s="19" t="s">
        <v>38</v>
      </c>
      <c r="B48" s="213">
        <v>6889.8866781991765</v>
      </c>
      <c r="C48" s="213">
        <v>5196.327516493161</v>
      </c>
      <c r="D48" s="213">
        <v>5438.6697653617375</v>
      </c>
      <c r="E48" s="213">
        <v>4123.024048181829</v>
      </c>
      <c r="F48" s="213">
        <v>2261.5181850556555</v>
      </c>
      <c r="G48" s="213">
        <v>830.3490472428696</v>
      </c>
      <c r="H48" s="213">
        <v>1552.8739613272705</v>
      </c>
      <c r="I48" s="213">
        <v>2003.69605857637</v>
      </c>
      <c r="J48" s="213">
        <v>1205.285493637061</v>
      </c>
      <c r="K48" s="213">
        <v>2720.643136712292</v>
      </c>
      <c r="L48" s="213">
        <v>4200.5158819365315</v>
      </c>
      <c r="M48" s="213">
        <v>6460.037072372086</v>
      </c>
      <c r="N48" s="214">
        <v>42882.826845096046</v>
      </c>
      <c r="P48" s="165"/>
    </row>
    <row r="49" spans="1:16" ht="12">
      <c r="A49" s="19" t="s">
        <v>39</v>
      </c>
      <c r="B49" s="213">
        <v>4743.828468485098</v>
      </c>
      <c r="C49" s="213">
        <v>3600.537702275293</v>
      </c>
      <c r="D49" s="213">
        <v>3834.4349363162955</v>
      </c>
      <c r="E49" s="213">
        <v>2576.9001870539346</v>
      </c>
      <c r="F49" s="213">
        <v>1679.662470465498</v>
      </c>
      <c r="G49" s="213">
        <v>528.2158694622916</v>
      </c>
      <c r="H49" s="213">
        <v>1030.1019632860473</v>
      </c>
      <c r="I49" s="213">
        <v>1329.2715728242247</v>
      </c>
      <c r="J49" s="213">
        <v>954.2906042695736</v>
      </c>
      <c r="K49" s="213">
        <v>1974.4830142761637</v>
      </c>
      <c r="L49" s="213">
        <v>3351.630464558889</v>
      </c>
      <c r="M49" s="213">
        <v>4560.234356009318</v>
      </c>
      <c r="N49" s="214">
        <v>30163.591609282623</v>
      </c>
      <c r="P49" s="165"/>
    </row>
    <row r="50" spans="1:16" ht="12">
      <c r="A50" s="29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20"/>
      <c r="P50" s="165"/>
    </row>
    <row r="51" spans="1:16" ht="12">
      <c r="A51" s="19" t="s">
        <v>40</v>
      </c>
      <c r="B51" s="213">
        <v>809.5684381720558</v>
      </c>
      <c r="C51" s="213">
        <v>1403.1276160985944</v>
      </c>
      <c r="D51" s="213">
        <v>1094.7188039412804</v>
      </c>
      <c r="E51" s="213">
        <v>1365.5709269165686</v>
      </c>
      <c r="F51" s="213">
        <v>554.0788373966805</v>
      </c>
      <c r="G51" s="213">
        <v>199.41264565370437</v>
      </c>
      <c r="H51" s="213">
        <v>454.60288761513317</v>
      </c>
      <c r="I51" s="213">
        <v>676.4603776687762</v>
      </c>
      <c r="J51" s="213">
        <v>497.7299320009206</v>
      </c>
      <c r="K51" s="213">
        <v>923.7742324436324</v>
      </c>
      <c r="L51" s="213">
        <v>1192.4989023320884</v>
      </c>
      <c r="M51" s="213">
        <v>1324.0042225531638</v>
      </c>
      <c r="N51" s="214">
        <v>10495.5478227926</v>
      </c>
      <c r="P51" s="165"/>
    </row>
    <row r="52" spans="1:16" ht="12">
      <c r="A52" s="19" t="s">
        <v>41</v>
      </c>
      <c r="B52" s="213">
        <v>2798.701192678038</v>
      </c>
      <c r="C52" s="213">
        <v>2254.2072220294535</v>
      </c>
      <c r="D52" s="213">
        <v>2342.532255123476</v>
      </c>
      <c r="E52" s="213">
        <v>1286.0531580575441</v>
      </c>
      <c r="F52" s="213">
        <v>965.3228714614133</v>
      </c>
      <c r="G52" s="213">
        <v>773.5547400931059</v>
      </c>
      <c r="H52" s="213">
        <v>1271.0688355333455</v>
      </c>
      <c r="I52" s="213">
        <v>1071.9208925321666</v>
      </c>
      <c r="J52" s="213">
        <v>761.433982067538</v>
      </c>
      <c r="K52" s="213">
        <v>1170.043510927848</v>
      </c>
      <c r="L52" s="213">
        <v>1525.2451875619988</v>
      </c>
      <c r="M52" s="213">
        <v>2986.756839394356</v>
      </c>
      <c r="N52" s="214">
        <v>19206.840687460284</v>
      </c>
      <c r="P52" s="165"/>
    </row>
    <row r="53" spans="1:16" ht="12">
      <c r="A53" s="19" t="s">
        <v>42</v>
      </c>
      <c r="B53" s="213">
        <v>641.8321822999146</v>
      </c>
      <c r="C53" s="213">
        <v>715.7230368159418</v>
      </c>
      <c r="D53" s="213">
        <v>563.4929828737017</v>
      </c>
      <c r="E53" s="213">
        <v>410.13908210508623</v>
      </c>
      <c r="F53" s="213">
        <v>310.82513055038453</v>
      </c>
      <c r="G53" s="213">
        <v>180.3876689599626</v>
      </c>
      <c r="H53" s="213">
        <v>325.1450075863501</v>
      </c>
      <c r="I53" s="213">
        <v>313.118051103001</v>
      </c>
      <c r="J53" s="213">
        <v>239.08087442384254</v>
      </c>
      <c r="K53" s="213">
        <v>458.56762057988567</v>
      </c>
      <c r="L53" s="213">
        <v>572.9410948996422</v>
      </c>
      <c r="M53" s="213">
        <v>514.2392418511301</v>
      </c>
      <c r="N53" s="214">
        <v>5245.491974048844</v>
      </c>
      <c r="P53" s="165"/>
    </row>
    <row r="54" spans="1:16" ht="12">
      <c r="A54" s="19" t="s">
        <v>43</v>
      </c>
      <c r="B54" s="213">
        <v>578.4789847595241</v>
      </c>
      <c r="C54" s="213">
        <v>378.2675518952233</v>
      </c>
      <c r="D54" s="213">
        <v>398.3582453850039</v>
      </c>
      <c r="E54" s="213">
        <v>217.64857684901878</v>
      </c>
      <c r="F54" s="213">
        <v>267.7548921260474</v>
      </c>
      <c r="G54" s="213">
        <v>246.60482914125845</v>
      </c>
      <c r="H54" s="213">
        <v>465.13995980474374</v>
      </c>
      <c r="I54" s="213">
        <v>305.69977886782806</v>
      </c>
      <c r="J54" s="213">
        <v>239.62037442961068</v>
      </c>
      <c r="K54" s="213">
        <v>216.11113009727654</v>
      </c>
      <c r="L54" s="213">
        <v>426.14200894943906</v>
      </c>
      <c r="M54" s="213">
        <v>784.9945631560263</v>
      </c>
      <c r="N54" s="214">
        <v>4524.820895461</v>
      </c>
      <c r="P54" s="165"/>
    </row>
    <row r="55" spans="1:16" ht="12">
      <c r="A55" s="60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5"/>
      <c r="P55" s="165"/>
    </row>
    <row r="56" spans="1:16" ht="6" customHeight="1">
      <c r="A56" s="226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P56" s="165"/>
    </row>
    <row r="57" spans="1:16" ht="12.75">
      <c r="A57" s="227" t="s">
        <v>326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P57" s="165"/>
    </row>
    <row r="58" spans="1:16" ht="12">
      <c r="A58" s="226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09"/>
      <c r="P58" s="165"/>
    </row>
    <row r="59" spans="1:16" ht="12">
      <c r="A59" s="14" t="s">
        <v>309</v>
      </c>
      <c r="B59" s="254" t="s">
        <v>0</v>
      </c>
      <c r="C59" s="249" t="s">
        <v>1</v>
      </c>
      <c r="D59" s="249" t="s">
        <v>2</v>
      </c>
      <c r="E59" s="249" t="s">
        <v>3</v>
      </c>
      <c r="F59" s="249" t="s">
        <v>4</v>
      </c>
      <c r="G59" s="249" t="s">
        <v>5</v>
      </c>
      <c r="H59" s="249" t="s">
        <v>6</v>
      </c>
      <c r="I59" s="249" t="s">
        <v>7</v>
      </c>
      <c r="J59" s="249" t="s">
        <v>8</v>
      </c>
      <c r="K59" s="249" t="s">
        <v>9</v>
      </c>
      <c r="L59" s="249" t="s">
        <v>10</v>
      </c>
      <c r="M59" s="249" t="s">
        <v>11</v>
      </c>
      <c r="N59" s="251" t="s">
        <v>90</v>
      </c>
      <c r="O59" s="209"/>
      <c r="P59" s="165"/>
    </row>
    <row r="60" spans="1:16" ht="12">
      <c r="A60" s="15" t="s">
        <v>238</v>
      </c>
      <c r="B60" s="255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2" t="s">
        <v>0</v>
      </c>
      <c r="O60" s="209"/>
      <c r="P60" s="165"/>
    </row>
    <row r="61" spans="1:16" ht="12">
      <c r="A61" s="29"/>
      <c r="B61" s="219"/>
      <c r="C61" s="219"/>
      <c r="D61" s="219"/>
      <c r="E61" s="219"/>
      <c r="F61" s="219"/>
      <c r="G61" s="219"/>
      <c r="H61" s="219"/>
      <c r="I61" s="219"/>
      <c r="J61" s="213" t="s">
        <v>12</v>
      </c>
      <c r="K61" s="219"/>
      <c r="L61" s="219"/>
      <c r="M61" s="219"/>
      <c r="N61" s="220"/>
      <c r="O61" s="209"/>
      <c r="P61" s="165"/>
    </row>
    <row r="62" spans="1:16" ht="12">
      <c r="A62" s="19" t="s">
        <v>44</v>
      </c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20"/>
      <c r="O62" s="209"/>
      <c r="P62" s="165"/>
    </row>
    <row r="63" spans="1:16" ht="12">
      <c r="A63" s="19" t="s">
        <v>45</v>
      </c>
      <c r="B63" s="213">
        <v>47883.96323854856</v>
      </c>
      <c r="C63" s="213">
        <v>47843.68889558483</v>
      </c>
      <c r="D63" s="213">
        <v>49517.153125157405</v>
      </c>
      <c r="E63" s="213">
        <v>32837.54132416254</v>
      </c>
      <c r="F63" s="213">
        <v>18513.213786747456</v>
      </c>
      <c r="G63" s="213">
        <v>11687.49207534071</v>
      </c>
      <c r="H63" s="213">
        <v>17906.544854566753</v>
      </c>
      <c r="I63" s="213">
        <v>21086.303769471804</v>
      </c>
      <c r="J63" s="213">
        <v>13945.617647431302</v>
      </c>
      <c r="K63" s="213">
        <v>24145.608112638325</v>
      </c>
      <c r="L63" s="213">
        <v>34116.98772609017</v>
      </c>
      <c r="M63" s="213">
        <v>54929.17284542568</v>
      </c>
      <c r="N63" s="214">
        <v>374413.2874011656</v>
      </c>
      <c r="P63" s="165"/>
    </row>
    <row r="64" spans="1:16" ht="12">
      <c r="A64" s="19" t="s">
        <v>46</v>
      </c>
      <c r="B64" s="213">
        <v>1036.1042692154733</v>
      </c>
      <c r="C64" s="213">
        <v>944.168137126186</v>
      </c>
      <c r="D64" s="213">
        <v>1214.0916965414526</v>
      </c>
      <c r="E64" s="213">
        <v>929.5535157239499</v>
      </c>
      <c r="F64" s="213">
        <v>1252.5155757247505</v>
      </c>
      <c r="G64" s="213">
        <v>1114.5861887977505</v>
      </c>
      <c r="H64" s="213">
        <v>1336.0670723398825</v>
      </c>
      <c r="I64" s="213">
        <v>1835.117801673825</v>
      </c>
      <c r="J64" s="213">
        <v>1872.266251822648</v>
      </c>
      <c r="K64" s="213">
        <v>2092.0013936385794</v>
      </c>
      <c r="L64" s="213">
        <v>1463.8684018259187</v>
      </c>
      <c r="M64" s="213">
        <v>1219.2844570877385</v>
      </c>
      <c r="N64" s="214">
        <v>16309.624761518153</v>
      </c>
      <c r="P64" s="165"/>
    </row>
    <row r="65" spans="1:16" ht="12">
      <c r="A65" s="19" t="s">
        <v>47</v>
      </c>
      <c r="B65" s="213">
        <v>884.7271427665521</v>
      </c>
      <c r="C65" s="213">
        <v>774.175082049729</v>
      </c>
      <c r="D65" s="213">
        <v>802.8733679921258</v>
      </c>
      <c r="E65" s="213">
        <v>475.91381359143276</v>
      </c>
      <c r="F65" s="213">
        <v>1052.1777424830593</v>
      </c>
      <c r="G65" s="213">
        <v>907.9507767067714</v>
      </c>
      <c r="H65" s="213">
        <v>1190.9246368698384</v>
      </c>
      <c r="I65" s="213">
        <v>1691.9536121712445</v>
      </c>
      <c r="J65" s="213">
        <v>1697.9370614498068</v>
      </c>
      <c r="K65" s="213">
        <v>1785.7010144526466</v>
      </c>
      <c r="L65" s="213">
        <v>1051.3807732890414</v>
      </c>
      <c r="M65" s="213">
        <v>1011.6829682988282</v>
      </c>
      <c r="N65" s="214">
        <v>13327.397992121078</v>
      </c>
      <c r="P65" s="165"/>
    </row>
    <row r="66" spans="1:16" ht="12">
      <c r="A66" s="19" t="s">
        <v>48</v>
      </c>
      <c r="B66" s="213">
        <v>181.8787671455616</v>
      </c>
      <c r="C66" s="213">
        <v>221.58248608544943</v>
      </c>
      <c r="D66" s="213">
        <v>663.0486491389676</v>
      </c>
      <c r="E66" s="213">
        <v>514.1129353695251</v>
      </c>
      <c r="F66" s="213">
        <v>311.5925098198833</v>
      </c>
      <c r="G66" s="213">
        <v>234.20311937463407</v>
      </c>
      <c r="H66" s="213">
        <v>215.7730072956766</v>
      </c>
      <c r="I66" s="213">
        <v>211.23653562760325</v>
      </c>
      <c r="J66" s="213">
        <v>251.82075473083725</v>
      </c>
      <c r="K66" s="213">
        <v>405.11067563014683</v>
      </c>
      <c r="L66" s="213">
        <v>485.883513394273</v>
      </c>
      <c r="M66" s="213">
        <v>294.95333908083524</v>
      </c>
      <c r="N66" s="214">
        <v>3991.196292693393</v>
      </c>
      <c r="P66" s="165"/>
    </row>
    <row r="67" spans="1:16" ht="12">
      <c r="A67" s="19" t="s">
        <v>49</v>
      </c>
      <c r="B67" s="213">
        <v>47014.28489786119</v>
      </c>
      <c r="C67" s="213">
        <v>47097.355955640924</v>
      </c>
      <c r="D67" s="213">
        <v>48465.58979942951</v>
      </c>
      <c r="E67" s="213">
        <v>32070.939811952205</v>
      </c>
      <c r="F67" s="213">
        <v>17447.898555835964</v>
      </c>
      <c r="G67" s="213">
        <v>10638.570476790454</v>
      </c>
      <c r="H67" s="213">
        <v>16749.605662732167</v>
      </c>
      <c r="I67" s="213">
        <v>19417.52570171583</v>
      </c>
      <c r="J67" s="213">
        <v>12252.514063161007</v>
      </c>
      <c r="K67" s="213">
        <v>22258.987389680657</v>
      </c>
      <c r="L67" s="213">
        <v>32914.82302629489</v>
      </c>
      <c r="M67" s="213">
        <v>54114.418673396154</v>
      </c>
      <c r="N67" s="214">
        <v>360442.514014491</v>
      </c>
      <c r="P67" s="165"/>
    </row>
    <row r="68" spans="1:16" ht="12">
      <c r="A68" s="29"/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20"/>
      <c r="P68" s="165"/>
    </row>
    <row r="69" spans="1:16" ht="12">
      <c r="A69" s="19" t="s">
        <v>50</v>
      </c>
      <c r="B69" s="213">
        <v>3094.752188648974</v>
      </c>
      <c r="C69" s="213">
        <v>2193.26756926693</v>
      </c>
      <c r="D69" s="213">
        <v>1446.7891055848568</v>
      </c>
      <c r="E69" s="213">
        <v>890.1876743164173</v>
      </c>
      <c r="F69" s="213">
        <v>539.193670514738</v>
      </c>
      <c r="G69" s="213">
        <v>471.71554430842906</v>
      </c>
      <c r="H69" s="213">
        <v>630.8021618470599</v>
      </c>
      <c r="I69" s="213">
        <v>362.2333940371088</v>
      </c>
      <c r="J69" s="213">
        <v>1248.6708048294358</v>
      </c>
      <c r="K69" s="213">
        <v>1516.892657552926</v>
      </c>
      <c r="L69" s="213">
        <v>1817.625937786754</v>
      </c>
      <c r="M69" s="213">
        <v>1721.9481181886824</v>
      </c>
      <c r="N69" s="214">
        <v>15934.078826882313</v>
      </c>
      <c r="P69" s="165"/>
    </row>
    <row r="70" spans="1:16" ht="12">
      <c r="A70" s="19" t="s">
        <v>51</v>
      </c>
      <c r="B70" s="213">
        <v>2352.7696481704556</v>
      </c>
      <c r="C70" s="213">
        <v>1337.5367837946446</v>
      </c>
      <c r="D70" s="213">
        <v>1025.820778116524</v>
      </c>
      <c r="E70" s="213">
        <v>364.1018450280269</v>
      </c>
      <c r="F70" s="213">
        <v>268.840012215961</v>
      </c>
      <c r="G70" s="213">
        <v>365.08064718581943</v>
      </c>
      <c r="H70" s="213">
        <v>543.0538271210526</v>
      </c>
      <c r="I70" s="213">
        <v>269.08505966390425</v>
      </c>
      <c r="J70" s="213">
        <v>1116.5319306705078</v>
      </c>
      <c r="K70" s="213">
        <v>1288.3959355474608</v>
      </c>
      <c r="L70" s="213">
        <v>1357.071743423207</v>
      </c>
      <c r="M70" s="213">
        <v>1423.8608766587304</v>
      </c>
      <c r="N70" s="214">
        <v>11712.149087596294</v>
      </c>
      <c r="P70" s="165"/>
    </row>
    <row r="71" spans="1:16" ht="12">
      <c r="A71" s="19" t="s">
        <v>52</v>
      </c>
      <c r="B71" s="213">
        <v>280.10362696780703</v>
      </c>
      <c r="C71" s="213">
        <v>364.5289509450383</v>
      </c>
      <c r="D71" s="213">
        <v>275.67574705748694</v>
      </c>
      <c r="E71" s="213">
        <v>179.60828133185757</v>
      </c>
      <c r="F71" s="213">
        <v>169.42200097052046</v>
      </c>
      <c r="G71" s="213">
        <v>42.955973206872365</v>
      </c>
      <c r="H71" s="213">
        <v>69.29496661529627</v>
      </c>
      <c r="I71" s="213">
        <v>58.40827962903525</v>
      </c>
      <c r="J71" s="213">
        <v>64.180635064214</v>
      </c>
      <c r="K71" s="213">
        <v>103.53514628039662</v>
      </c>
      <c r="L71" s="213">
        <v>174.45758476201678</v>
      </c>
      <c r="M71" s="213">
        <v>220.73286093903988</v>
      </c>
      <c r="N71" s="214">
        <v>2002.9040537695814</v>
      </c>
      <c r="P71" s="165"/>
    </row>
    <row r="72" spans="1:16" ht="12">
      <c r="A72" s="19" t="s">
        <v>53</v>
      </c>
      <c r="B72" s="213">
        <v>563.4971911583641</v>
      </c>
      <c r="C72" s="213">
        <v>696.1874259487827</v>
      </c>
      <c r="D72" s="213">
        <v>237.45545768405282</v>
      </c>
      <c r="E72" s="213">
        <v>425.3937807127013</v>
      </c>
      <c r="F72" s="213">
        <v>121.60793004070356</v>
      </c>
      <c r="G72" s="213">
        <v>64.84812150294424</v>
      </c>
      <c r="H72" s="213">
        <v>37.531090804158175</v>
      </c>
      <c r="I72" s="213">
        <v>38.44544571164741</v>
      </c>
      <c r="J72" s="213">
        <v>88.9060531836613</v>
      </c>
      <c r="K72" s="213">
        <v>148.56652197587835</v>
      </c>
      <c r="L72" s="213">
        <v>311.7320789401291</v>
      </c>
      <c r="M72" s="213">
        <v>95.3627445362861</v>
      </c>
      <c r="N72" s="214">
        <v>2829.533842199309</v>
      </c>
      <c r="P72" s="165"/>
    </row>
    <row r="73" spans="1:16" ht="12">
      <c r="A73" s="29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20"/>
      <c r="O73" s="209"/>
      <c r="P73" s="165"/>
    </row>
    <row r="74" spans="1:16" ht="12">
      <c r="A74" s="19" t="s">
        <v>54</v>
      </c>
      <c r="B74" s="213">
        <v>500.0805387381008</v>
      </c>
      <c r="C74" s="213">
        <v>282.35138392488454</v>
      </c>
      <c r="D74" s="213">
        <v>227.76649185632635</v>
      </c>
      <c r="E74" s="213">
        <v>224.6182131946203</v>
      </c>
      <c r="F74" s="213">
        <v>193.10438725520726</v>
      </c>
      <c r="G74" s="213">
        <v>185.1286720440637</v>
      </c>
      <c r="H74" s="213">
        <v>199.63841711174013</v>
      </c>
      <c r="I74" s="213">
        <v>181.73712940162008</v>
      </c>
      <c r="J74" s="213">
        <v>191.57732200887315</v>
      </c>
      <c r="K74" s="213">
        <v>306.4007721111138</v>
      </c>
      <c r="L74" s="213">
        <v>369.23627792282747</v>
      </c>
      <c r="M74" s="213">
        <v>373.29205268611304</v>
      </c>
      <c r="N74" s="214">
        <v>3234.9316582554907</v>
      </c>
      <c r="P74" s="165"/>
    </row>
    <row r="75" spans="1:16" ht="12">
      <c r="A75" s="19" t="s">
        <v>55</v>
      </c>
      <c r="B75" s="213">
        <v>2238.3583919558027</v>
      </c>
      <c r="C75" s="213">
        <v>1763.2420190767207</v>
      </c>
      <c r="D75" s="213">
        <v>1901.554854812246</v>
      </c>
      <c r="E75" s="213">
        <v>1019.2127189094635</v>
      </c>
      <c r="F75" s="213">
        <v>790.9018714546436</v>
      </c>
      <c r="G75" s="213">
        <v>580.3834281217695</v>
      </c>
      <c r="H75" s="213">
        <v>1155.6647714185583</v>
      </c>
      <c r="I75" s="213">
        <v>933.9392643180677</v>
      </c>
      <c r="J75" s="213">
        <v>552.7199200985111</v>
      </c>
      <c r="K75" s="213">
        <v>765.1105264608601</v>
      </c>
      <c r="L75" s="213">
        <v>1301.4802646953988</v>
      </c>
      <c r="M75" s="213">
        <v>2513.112889658986</v>
      </c>
      <c r="N75" s="214">
        <v>15515.680920981027</v>
      </c>
      <c r="P75" s="165"/>
    </row>
    <row r="76" spans="1:16" ht="12">
      <c r="A76" s="19" t="s">
        <v>56</v>
      </c>
      <c r="B76" s="213">
        <v>109.72006311588642</v>
      </c>
      <c r="C76" s="213">
        <v>77.58226830013493</v>
      </c>
      <c r="D76" s="213">
        <v>29.907919147504835</v>
      </c>
      <c r="E76" s="213">
        <v>19.39533779665429</v>
      </c>
      <c r="F76" s="213">
        <v>49.07440688577132</v>
      </c>
      <c r="G76" s="213">
        <v>69.94818181905364</v>
      </c>
      <c r="H76" s="213">
        <v>212.43098063308634</v>
      </c>
      <c r="I76" s="213">
        <v>66.00732176039897</v>
      </c>
      <c r="J76" s="213">
        <v>30.58524306886953</v>
      </c>
      <c r="K76" s="213">
        <v>40.00093868013502</v>
      </c>
      <c r="L76" s="213">
        <v>52.04212821308457</v>
      </c>
      <c r="M76" s="213">
        <v>63.96808793053883</v>
      </c>
      <c r="N76" s="214">
        <v>820.6628773511186</v>
      </c>
      <c r="P76" s="165"/>
    </row>
    <row r="77" spans="1:16" ht="12">
      <c r="A77" s="19" t="s">
        <v>57</v>
      </c>
      <c r="B77" s="213">
        <v>112.8389634039332</v>
      </c>
      <c r="C77" s="213">
        <v>10.103770395013365</v>
      </c>
      <c r="D77" s="213">
        <v>20.70733995957989</v>
      </c>
      <c r="E77" s="213">
        <v>61.69880334160012</v>
      </c>
      <c r="F77" s="213">
        <v>17.102563276578604</v>
      </c>
      <c r="G77" s="213">
        <v>18.041439317485903</v>
      </c>
      <c r="H77" s="213">
        <v>18.14089437614798</v>
      </c>
      <c r="I77" s="213">
        <v>40.11212279442994</v>
      </c>
      <c r="J77" s="213">
        <v>49.79875218887967</v>
      </c>
      <c r="K77" s="213">
        <v>11.110655115716407</v>
      </c>
      <c r="L77" s="213">
        <v>57.71961306537449</v>
      </c>
      <c r="M77" s="213">
        <v>24.717597285977394</v>
      </c>
      <c r="N77" s="214">
        <v>442.0925145207169</v>
      </c>
      <c r="P77" s="165"/>
    </row>
    <row r="78" spans="1:16" ht="12">
      <c r="A78" s="19" t="s">
        <v>58</v>
      </c>
      <c r="B78" s="213">
        <v>220.66475858633052</v>
      </c>
      <c r="C78" s="213">
        <v>223.86523068443418</v>
      </c>
      <c r="D78" s="213">
        <v>442.3378781409059</v>
      </c>
      <c r="E78" s="213">
        <v>64.34434300537032</v>
      </c>
      <c r="F78" s="213">
        <v>70.42129521803462</v>
      </c>
      <c r="G78" s="213">
        <v>102.55994108699888</v>
      </c>
      <c r="H78" s="213">
        <v>125.14987681815258</v>
      </c>
      <c r="I78" s="213">
        <v>348.1203687252517</v>
      </c>
      <c r="J78" s="213">
        <v>276.8707865508674</v>
      </c>
      <c r="K78" s="213">
        <v>623.4503598913736</v>
      </c>
      <c r="L78" s="213">
        <v>472.0319764382767</v>
      </c>
      <c r="M78" s="213">
        <v>591.7179973386462</v>
      </c>
      <c r="N78" s="214">
        <v>3561.5348124846428</v>
      </c>
      <c r="P78" s="165"/>
    </row>
    <row r="79" spans="1:16" ht="12">
      <c r="A79" s="215"/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7"/>
      <c r="M79" s="217"/>
      <c r="N79" s="218"/>
      <c r="P79" s="165"/>
    </row>
    <row r="80" spans="1:16" ht="12">
      <c r="A80" s="19" t="s">
        <v>59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30"/>
      <c r="O80" s="209"/>
      <c r="P80" s="165"/>
    </row>
    <row r="81" spans="1:16" ht="12">
      <c r="A81" s="241" t="s">
        <v>331</v>
      </c>
      <c r="B81" s="231">
        <v>31.84629114667886</v>
      </c>
      <c r="C81" s="231">
        <v>35.178012176265135</v>
      </c>
      <c r="D81" s="231">
        <v>31.146016063179335</v>
      </c>
      <c r="E81" s="231">
        <v>38.87694457225456</v>
      </c>
      <c r="F81" s="231">
        <v>43.37192616755401</v>
      </c>
      <c r="G81" s="231">
        <v>44.62234750730528</v>
      </c>
      <c r="H81" s="231">
        <v>45.81696230888244</v>
      </c>
      <c r="I81" s="231">
        <v>45.57291169631093</v>
      </c>
      <c r="J81" s="231">
        <v>47.93177044060312</v>
      </c>
      <c r="K81" s="231">
        <v>40.51240333162818</v>
      </c>
      <c r="L81" s="231">
        <v>35.78726663961073</v>
      </c>
      <c r="M81" s="231">
        <v>32.022814901367155</v>
      </c>
      <c r="N81" s="232">
        <v>36.83716734184544</v>
      </c>
      <c r="O81" s="209"/>
      <c r="P81" s="165"/>
    </row>
    <row r="82" spans="1:16" ht="12">
      <c r="A82" s="241" t="s">
        <v>332</v>
      </c>
      <c r="B82" s="231">
        <v>68.15370885332113</v>
      </c>
      <c r="C82" s="231">
        <v>64.82198782373487</v>
      </c>
      <c r="D82" s="231">
        <v>68.85398393682065</v>
      </c>
      <c r="E82" s="231">
        <v>61.12305542774544</v>
      </c>
      <c r="F82" s="231">
        <v>56.62807383244598</v>
      </c>
      <c r="G82" s="231">
        <v>55.37765249269472</v>
      </c>
      <c r="H82" s="231">
        <v>54.18303769111756</v>
      </c>
      <c r="I82" s="231">
        <v>54.42708830368906</v>
      </c>
      <c r="J82" s="231">
        <v>52.06822955939688</v>
      </c>
      <c r="K82" s="231">
        <v>59.48759666837182</v>
      </c>
      <c r="L82" s="231">
        <v>64.21273336038928</v>
      </c>
      <c r="M82" s="231">
        <v>67.97718509863286</v>
      </c>
      <c r="N82" s="232">
        <v>63.16283265815456</v>
      </c>
      <c r="P82" s="165"/>
    </row>
    <row r="83" spans="1:16" ht="12">
      <c r="A83" s="19" t="s">
        <v>60</v>
      </c>
      <c r="B83" s="31">
        <v>4.4047849180355145</v>
      </c>
      <c r="C83" s="31">
        <v>4.067262135544337</v>
      </c>
      <c r="D83" s="31">
        <v>4.101404203264354</v>
      </c>
      <c r="E83" s="31">
        <v>3.8943109781953393</v>
      </c>
      <c r="F83" s="31">
        <v>3.5193471689346096</v>
      </c>
      <c r="G83" s="31">
        <v>3.5766436140101923</v>
      </c>
      <c r="H83" s="31">
        <v>3.1560841475041004</v>
      </c>
      <c r="I83" s="31">
        <v>3.2076610859656975</v>
      </c>
      <c r="J83" s="31">
        <v>3.3300228555915803</v>
      </c>
      <c r="K83" s="31">
        <v>3.9537175474149038</v>
      </c>
      <c r="L83" s="31">
        <v>4.208045488986365</v>
      </c>
      <c r="M83" s="31">
        <v>4.433683006012478</v>
      </c>
      <c r="N83" s="32">
        <v>3.9925495458147355</v>
      </c>
      <c r="O83" s="209"/>
      <c r="P83" s="165"/>
    </row>
    <row r="84" spans="1:16" ht="12">
      <c r="A84" s="29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20"/>
      <c r="O84" s="209"/>
      <c r="P84" s="165"/>
    </row>
    <row r="85" spans="1:16" ht="12">
      <c r="A85" s="19" t="s">
        <v>61</v>
      </c>
      <c r="B85" s="213">
        <v>1647.773187526242</v>
      </c>
      <c r="C85" s="213">
        <v>1213.8778194684442</v>
      </c>
      <c r="D85" s="213">
        <v>1081.6170481155973</v>
      </c>
      <c r="E85" s="213">
        <v>708.2774495841188</v>
      </c>
      <c r="F85" s="213">
        <v>528.1268405239641</v>
      </c>
      <c r="G85" s="213">
        <v>282.3557532402967</v>
      </c>
      <c r="H85" s="213">
        <v>441.044178287039</v>
      </c>
      <c r="I85" s="213">
        <v>501.9814817667997</v>
      </c>
      <c r="J85" s="213">
        <v>421.7445360827359</v>
      </c>
      <c r="K85" s="213">
        <v>481.5777067578291</v>
      </c>
      <c r="L85" s="213">
        <v>1266.4958509152873</v>
      </c>
      <c r="M85" s="213">
        <v>1853.8815736483666</v>
      </c>
      <c r="N85" s="214">
        <v>10428.75342591672</v>
      </c>
      <c r="P85" s="165"/>
    </row>
    <row r="86" spans="1:16" ht="12">
      <c r="A86" s="19" t="s">
        <v>62</v>
      </c>
      <c r="B86" s="213">
        <v>50204.72961856411</v>
      </c>
      <c r="C86" s="213">
        <v>49345.97219698044</v>
      </c>
      <c r="D86" s="213">
        <v>51365.881837898036</v>
      </c>
      <c r="E86" s="213">
        <v>33923.34492174754</v>
      </c>
      <c r="F86" s="213">
        <v>19735.267735997528</v>
      </c>
      <c r="G86" s="213">
        <v>13122.752926966317</v>
      </c>
      <c r="H86" s="213">
        <v>19365.164471146527</v>
      </c>
      <c r="I86" s="213">
        <v>22423.776444105886</v>
      </c>
      <c r="J86" s="213">
        <v>15566.748292077202</v>
      </c>
      <c r="K86" s="213">
        <v>26362.305746696933</v>
      </c>
      <c r="L86" s="213">
        <v>36791.76620208093</v>
      </c>
      <c r="M86" s="213">
        <v>56403.406008744365</v>
      </c>
      <c r="N86" s="214">
        <v>394611.11640300584</v>
      </c>
      <c r="P86" s="165"/>
    </row>
    <row r="87" spans="1:16" ht="12">
      <c r="A87" s="29"/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20"/>
      <c r="P87" s="165"/>
    </row>
    <row r="88" spans="1:16" ht="12">
      <c r="A88" s="19" t="s">
        <v>63</v>
      </c>
      <c r="B88" s="213">
        <v>13761.385670382499</v>
      </c>
      <c r="C88" s="213">
        <v>14059.976462970597</v>
      </c>
      <c r="D88" s="213">
        <v>15532.728955255017</v>
      </c>
      <c r="E88" s="213">
        <v>9997.535765053162</v>
      </c>
      <c r="F88" s="213">
        <v>6412.948607537619</v>
      </c>
      <c r="G88" s="213">
        <v>4451.045788803571</v>
      </c>
      <c r="H88" s="213">
        <v>5905.0504607945695</v>
      </c>
      <c r="I88" s="213">
        <v>7742.740809435837</v>
      </c>
      <c r="J88" s="213">
        <v>5568.952787459541</v>
      </c>
      <c r="K88" s="213">
        <v>7325.3859162369745</v>
      </c>
      <c r="L88" s="213">
        <v>10081.66586897518</v>
      </c>
      <c r="M88" s="213">
        <v>14125.32625199241</v>
      </c>
      <c r="N88" s="214">
        <v>114964.74334489698</v>
      </c>
      <c r="P88" s="165"/>
    </row>
    <row r="89" spans="1:16" ht="12">
      <c r="A89" s="19" t="s">
        <v>64</v>
      </c>
      <c r="B89" s="213">
        <v>38091.11713570786</v>
      </c>
      <c r="C89" s="213">
        <v>36499.87355347828</v>
      </c>
      <c r="D89" s="213">
        <v>36914.769930758615</v>
      </c>
      <c r="E89" s="213">
        <v>24634.0866062785</v>
      </c>
      <c r="F89" s="213">
        <v>13850.445968983875</v>
      </c>
      <c r="G89" s="213">
        <v>8954.062891403042</v>
      </c>
      <c r="H89" s="213">
        <v>13901.158188638996</v>
      </c>
      <c r="I89" s="213">
        <v>15183.017116436851</v>
      </c>
      <c r="J89" s="213">
        <v>10419.540040700396</v>
      </c>
      <c r="K89" s="213">
        <v>19518.497537217787</v>
      </c>
      <c r="L89" s="213">
        <v>27976.59618402104</v>
      </c>
      <c r="M89" s="213">
        <v>44131.96133040032</v>
      </c>
      <c r="N89" s="214">
        <v>290075.12648402556</v>
      </c>
      <c r="P89" s="165"/>
    </row>
    <row r="90" spans="1:16" ht="12">
      <c r="A90" s="29"/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4"/>
      <c r="P90" s="165"/>
    </row>
    <row r="91" spans="1:16" ht="12">
      <c r="A91" s="19" t="s">
        <v>65</v>
      </c>
      <c r="B91" s="213">
        <v>37528.58084630162</v>
      </c>
      <c r="C91" s="213">
        <v>36163.967181681146</v>
      </c>
      <c r="D91" s="213">
        <v>36710.53285936383</v>
      </c>
      <c r="E91" s="213">
        <v>24433.59607137667</v>
      </c>
      <c r="F91" s="213">
        <v>13636.328163775566</v>
      </c>
      <c r="G91" s="213">
        <v>8859.779425660983</v>
      </c>
      <c r="H91" s="213">
        <v>13812.282142185066</v>
      </c>
      <c r="I91" s="213">
        <v>15010.386067449006</v>
      </c>
      <c r="J91" s="213">
        <v>10333.689383248591</v>
      </c>
      <c r="K91" s="213">
        <v>19380.753878542742</v>
      </c>
      <c r="L91" s="213">
        <v>27649.4822608129</v>
      </c>
      <c r="M91" s="213">
        <v>43946.332486980216</v>
      </c>
      <c r="N91" s="214">
        <v>287465.71076737833</v>
      </c>
      <c r="P91" s="165"/>
    </row>
    <row r="92" spans="1:16" ht="12">
      <c r="A92" s="3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35"/>
      <c r="P92" s="165"/>
    </row>
    <row r="93" spans="2:13" ht="12"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</row>
    <row r="94" ht="12">
      <c r="A94" s="211" t="s">
        <v>327</v>
      </c>
    </row>
    <row r="96" ht="12.75">
      <c r="A96" s="236" t="s">
        <v>280</v>
      </c>
    </row>
    <row r="98" ht="12.75">
      <c r="A98" s="236"/>
    </row>
  </sheetData>
  <sheetProtection/>
  <mergeCells count="26">
    <mergeCell ref="K1:K2"/>
    <mergeCell ref="L1:L2"/>
    <mergeCell ref="M1:M2"/>
    <mergeCell ref="B1:B2"/>
    <mergeCell ref="C1:C2"/>
    <mergeCell ref="D1:D2"/>
    <mergeCell ref="E1:E2"/>
    <mergeCell ref="F1:F2"/>
    <mergeCell ref="G1:G2"/>
    <mergeCell ref="G59:G60"/>
    <mergeCell ref="H59:H60"/>
    <mergeCell ref="I59:I60"/>
    <mergeCell ref="J59:J60"/>
    <mergeCell ref="H1:H2"/>
    <mergeCell ref="I1:I2"/>
    <mergeCell ref="J1:J2"/>
    <mergeCell ref="K59:K60"/>
    <mergeCell ref="L59:L60"/>
    <mergeCell ref="M59:M60"/>
    <mergeCell ref="N59:N60"/>
    <mergeCell ref="N1:N2"/>
    <mergeCell ref="B59:B60"/>
    <mergeCell ref="C59:C60"/>
    <mergeCell ref="D59:D60"/>
    <mergeCell ref="E59:E60"/>
    <mergeCell ref="F59:F60"/>
  </mergeCells>
  <printOptions/>
  <pageMargins left="0.5" right="0.5" top="0.75" bottom="0.75" header="0.5" footer="0.5"/>
  <pageSetup orientation="landscape" scale="60" r:id="rId1"/>
  <headerFooter alignWithMargins="0">
    <oddHeader>&amp;C&amp;"Arial,Regular"&amp;10MONTHLY HIGHLIGHTS</oddHeader>
    <oddFooter>&amp;L&amp;"Arial,Regular"&amp;10&amp;F&amp;C&amp;10&amp;P&amp;R&amp;"Arial,Regular"&amp;10&amp;D</oddFooter>
  </headerFooter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72"/>
  <sheetViews>
    <sheetView zoomScalePageLayoutView="0" workbookViewId="0" topLeftCell="A1">
      <selection activeCell="P2" sqref="P2"/>
    </sheetView>
  </sheetViews>
  <sheetFormatPr defaultColWidth="6.19921875" defaultRowHeight="15"/>
  <cols>
    <col min="1" max="1" width="20.296875" style="5" customWidth="1"/>
    <col min="2" max="6" width="6.19921875" style="5" customWidth="1"/>
    <col min="7" max="10" width="5.796875" style="5" customWidth="1"/>
    <col min="11" max="12" width="6.19921875" style="5" customWidth="1"/>
    <col min="13" max="13" width="5.796875" style="13" customWidth="1"/>
    <col min="14" max="14" width="6.8984375" style="5" customWidth="1"/>
    <col min="15" max="16384" width="6.19921875" style="5" customWidth="1"/>
  </cols>
  <sheetData>
    <row r="1" spans="1:14" s="12" customFormat="1" ht="15" customHeight="1">
      <c r="A1" s="191" t="s">
        <v>310</v>
      </c>
      <c r="B1" s="259" t="s">
        <v>0</v>
      </c>
      <c r="C1" s="259" t="s">
        <v>1</v>
      </c>
      <c r="D1" s="259" t="s">
        <v>2</v>
      </c>
      <c r="E1" s="259" t="s">
        <v>3</v>
      </c>
      <c r="F1" s="259" t="s">
        <v>4</v>
      </c>
      <c r="G1" s="259" t="s">
        <v>323</v>
      </c>
      <c r="H1" s="259" t="s">
        <v>6</v>
      </c>
      <c r="I1" s="259" t="s">
        <v>324</v>
      </c>
      <c r="J1" s="259" t="s">
        <v>8</v>
      </c>
      <c r="K1" s="259" t="s">
        <v>9</v>
      </c>
      <c r="L1" s="259" t="s">
        <v>325</v>
      </c>
      <c r="M1" s="259" t="s">
        <v>11</v>
      </c>
      <c r="N1" s="256" t="s">
        <v>90</v>
      </c>
    </row>
    <row r="2" spans="1:14" ht="12">
      <c r="A2" s="192" t="s">
        <v>311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57"/>
    </row>
    <row r="3" spans="1:14" s="6" customFormat="1" ht="12">
      <c r="A3" s="15" t="s">
        <v>238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58"/>
    </row>
    <row r="4" spans="1:14" ht="12">
      <c r="A4" s="193" t="s">
        <v>82</v>
      </c>
      <c r="B4" s="237">
        <v>354199.7097204646</v>
      </c>
      <c r="C4" s="238">
        <v>352401.5688817734</v>
      </c>
      <c r="D4" s="238">
        <v>412250.2648566648</v>
      </c>
      <c r="E4" s="239">
        <v>395011.08673062816</v>
      </c>
      <c r="F4" s="239">
        <v>400599.5163758053</v>
      </c>
      <c r="G4" s="238">
        <v>465782.4665063035</v>
      </c>
      <c r="H4" s="238">
        <v>515580.87967776874</v>
      </c>
      <c r="I4" s="238">
        <v>472167.15618390526</v>
      </c>
      <c r="J4" s="238">
        <v>363567.41519331624</v>
      </c>
      <c r="K4" s="240">
        <v>406809.9496391571</v>
      </c>
      <c r="L4" s="240">
        <v>380416.4024947716</v>
      </c>
      <c r="M4" s="238">
        <v>438565.79670867784</v>
      </c>
      <c r="N4" s="206">
        <f>SUM(B4:M4)</f>
        <v>4957352.212969237</v>
      </c>
    </row>
    <row r="5" spans="1:14" ht="12">
      <c r="A5" s="193"/>
      <c r="B5" s="196"/>
      <c r="C5" s="196"/>
      <c r="D5" s="196"/>
      <c r="E5" s="196"/>
      <c r="F5" s="196"/>
      <c r="G5" s="197"/>
      <c r="H5" s="197"/>
      <c r="I5" s="197"/>
      <c r="J5" s="197"/>
      <c r="K5" s="197"/>
      <c r="L5" s="197"/>
      <c r="M5" s="197"/>
      <c r="N5" s="206"/>
    </row>
    <row r="6" spans="1:14" ht="12">
      <c r="A6" s="193" t="s">
        <v>91</v>
      </c>
      <c r="B6" s="196">
        <v>16693.502806090484</v>
      </c>
      <c r="C6" s="197">
        <v>19257.850016448614</v>
      </c>
      <c r="D6" s="197">
        <v>17648.498886013043</v>
      </c>
      <c r="E6" s="198">
        <v>8640.622371331947</v>
      </c>
      <c r="F6" s="198">
        <v>8731.39457652147</v>
      </c>
      <c r="G6" s="197">
        <v>6216.108680206568</v>
      </c>
      <c r="H6" s="197">
        <v>11374.208649433527</v>
      </c>
      <c r="I6" s="197">
        <v>14815.757925872722</v>
      </c>
      <c r="J6" s="197">
        <v>9185.492828159946</v>
      </c>
      <c r="K6" s="199">
        <v>14130.883453454817</v>
      </c>
      <c r="L6" s="199">
        <v>15940.262052996872</v>
      </c>
      <c r="M6" s="197">
        <v>27501.28758239339</v>
      </c>
      <c r="N6" s="206">
        <f aca="true" t="shared" si="0" ref="N6:N15">+SUM(B6:M6)</f>
        <v>170135.8698289234</v>
      </c>
    </row>
    <row r="7" spans="1:14" ht="12">
      <c r="A7" s="193" t="s">
        <v>92</v>
      </c>
      <c r="B7" s="196">
        <v>5877.521513075634</v>
      </c>
      <c r="C7" s="197">
        <v>6115.0685604361515</v>
      </c>
      <c r="D7" s="197">
        <v>7857.471148468256</v>
      </c>
      <c r="E7" s="198">
        <v>3029.839629103295</v>
      </c>
      <c r="F7" s="198">
        <v>3603.558091158041</v>
      </c>
      <c r="G7" s="197">
        <v>2307.2426889837357</v>
      </c>
      <c r="H7" s="197">
        <v>3678.937723673317</v>
      </c>
      <c r="I7" s="197">
        <v>6086.082634237432</v>
      </c>
      <c r="J7" s="197">
        <v>3370.7721280326255</v>
      </c>
      <c r="K7" s="199">
        <v>6357.479044265682</v>
      </c>
      <c r="L7" s="199">
        <v>7665.115422284574</v>
      </c>
      <c r="M7" s="197">
        <v>11049.679994607788</v>
      </c>
      <c r="N7" s="206">
        <f t="shared" si="0"/>
        <v>66998.76857832653</v>
      </c>
    </row>
    <row r="8" spans="1:14" ht="12">
      <c r="A8" s="193" t="s">
        <v>93</v>
      </c>
      <c r="B8" s="196">
        <v>4264.109492404273</v>
      </c>
      <c r="C8" s="197">
        <v>5242.519791983665</v>
      </c>
      <c r="D8" s="197">
        <v>4136.872332052962</v>
      </c>
      <c r="E8" s="198">
        <v>1931.6678494368484</v>
      </c>
      <c r="F8" s="198">
        <v>1880.2494393926343</v>
      </c>
      <c r="G8" s="197">
        <v>1270.622810913428</v>
      </c>
      <c r="H8" s="197">
        <v>2552.9610257404843</v>
      </c>
      <c r="I8" s="197">
        <v>3401.1496273603757</v>
      </c>
      <c r="J8" s="197">
        <v>1875.7716050563074</v>
      </c>
      <c r="K8" s="199">
        <v>3076.112814271711</v>
      </c>
      <c r="L8" s="199">
        <v>3429.4938329676397</v>
      </c>
      <c r="M8" s="197">
        <v>7823.815894741091</v>
      </c>
      <c r="N8" s="206">
        <f t="shared" si="0"/>
        <v>40885.34651632142</v>
      </c>
    </row>
    <row r="9" spans="1:14" ht="12">
      <c r="A9" s="193" t="s">
        <v>94</v>
      </c>
      <c r="B9" s="196">
        <v>932.5337420089492</v>
      </c>
      <c r="C9" s="197">
        <v>1153.3519986257697</v>
      </c>
      <c r="D9" s="197">
        <v>328.0636220708539</v>
      </c>
      <c r="E9" s="198">
        <v>127.02151505264871</v>
      </c>
      <c r="F9" s="198">
        <v>143.57420103836927</v>
      </c>
      <c r="G9" s="197">
        <v>75.15183065519022</v>
      </c>
      <c r="H9" s="197">
        <v>57.775654353091</v>
      </c>
      <c r="I9" s="197">
        <v>162.06555950779367</v>
      </c>
      <c r="J9" s="197">
        <v>246.17964313523763</v>
      </c>
      <c r="K9" s="199">
        <v>210.9074065897747</v>
      </c>
      <c r="L9" s="199">
        <v>375.0843445832576</v>
      </c>
      <c r="M9" s="197">
        <v>1101.4628435022858</v>
      </c>
      <c r="N9" s="206">
        <f t="shared" si="0"/>
        <v>4913.172361123221</v>
      </c>
    </row>
    <row r="10" spans="1:14" ht="12">
      <c r="A10" s="193" t="s">
        <v>95</v>
      </c>
      <c r="B10" s="196">
        <v>935.2539015210212</v>
      </c>
      <c r="C10" s="197">
        <v>1035.892426454317</v>
      </c>
      <c r="D10" s="197">
        <v>482.5016899074392</v>
      </c>
      <c r="E10" s="198">
        <v>119.99400646556349</v>
      </c>
      <c r="F10" s="198">
        <v>154.4887897223639</v>
      </c>
      <c r="G10" s="197">
        <v>77.83867947365584</v>
      </c>
      <c r="H10" s="197">
        <v>171.925796161187</v>
      </c>
      <c r="I10" s="197">
        <v>191.12478898831228</v>
      </c>
      <c r="J10" s="197">
        <v>194.6729771506548</v>
      </c>
      <c r="K10" s="199">
        <v>188.51054452970126</v>
      </c>
      <c r="L10" s="199">
        <v>291.82977453482215</v>
      </c>
      <c r="M10" s="197">
        <v>794.5723981650805</v>
      </c>
      <c r="N10" s="206">
        <f t="shared" si="0"/>
        <v>4638.6057730741195</v>
      </c>
    </row>
    <row r="11" spans="1:14" ht="12">
      <c r="A11" s="193" t="s">
        <v>96</v>
      </c>
      <c r="B11" s="196">
        <v>3427.0624432674153</v>
      </c>
      <c r="C11" s="197">
        <v>4214.416858576294</v>
      </c>
      <c r="D11" s="197">
        <v>3846.34014864227</v>
      </c>
      <c r="E11" s="198">
        <v>2475.5038294216</v>
      </c>
      <c r="F11" s="198">
        <v>2174.9884397729065</v>
      </c>
      <c r="G11" s="197">
        <v>1671.5022763064592</v>
      </c>
      <c r="H11" s="197">
        <v>3098.2287368821876</v>
      </c>
      <c r="I11" s="197">
        <v>3614.2034019335956</v>
      </c>
      <c r="J11" s="197">
        <v>2381.409523769514</v>
      </c>
      <c r="K11" s="199">
        <v>3087.133471727412</v>
      </c>
      <c r="L11" s="199">
        <v>3267.836341440198</v>
      </c>
      <c r="M11" s="197">
        <v>4987.405015304968</v>
      </c>
      <c r="N11" s="206">
        <f t="shared" si="0"/>
        <v>38246.03048704482</v>
      </c>
    </row>
    <row r="12" spans="1:14" ht="12">
      <c r="A12" s="193" t="s">
        <v>97</v>
      </c>
      <c r="B12" s="196">
        <v>890.6925128564266</v>
      </c>
      <c r="C12" s="197">
        <v>1005.2327398722275</v>
      </c>
      <c r="D12" s="197">
        <v>596.1874751828402</v>
      </c>
      <c r="E12" s="198">
        <v>658.3930437994192</v>
      </c>
      <c r="F12" s="198">
        <v>562.5709923142599</v>
      </c>
      <c r="G12" s="197">
        <v>682.1961464123975</v>
      </c>
      <c r="H12" s="197">
        <v>1520.120324332343</v>
      </c>
      <c r="I12" s="197">
        <v>1097.8887711171758</v>
      </c>
      <c r="J12" s="197">
        <v>827.4390421125922</v>
      </c>
      <c r="K12" s="199">
        <v>932.6799093732232</v>
      </c>
      <c r="L12" s="199">
        <v>676.0671338664886</v>
      </c>
      <c r="M12" s="197">
        <v>1308.407755842102</v>
      </c>
      <c r="N12" s="206">
        <f t="shared" si="0"/>
        <v>10757.875847081494</v>
      </c>
    </row>
    <row r="13" spans="1:14" ht="12">
      <c r="A13" s="193" t="s">
        <v>98</v>
      </c>
      <c r="B13" s="196">
        <v>283.85626241915963</v>
      </c>
      <c r="C13" s="197">
        <v>381.83973007185034</v>
      </c>
      <c r="D13" s="197">
        <v>272.34995527653354</v>
      </c>
      <c r="E13" s="198">
        <v>259.61757505887556</v>
      </c>
      <c r="F13" s="198">
        <v>175.07562833621182</v>
      </c>
      <c r="G13" s="197">
        <v>114.81744108560854</v>
      </c>
      <c r="H13" s="197">
        <v>215.66131660959792</v>
      </c>
      <c r="I13" s="197">
        <v>211.1550069961733</v>
      </c>
      <c r="J13" s="197">
        <v>212.95631956600099</v>
      </c>
      <c r="K13" s="199">
        <v>202.0479052853911</v>
      </c>
      <c r="L13" s="199">
        <v>181.65382493315178</v>
      </c>
      <c r="M13" s="197">
        <v>294.74588927831155</v>
      </c>
      <c r="N13" s="206">
        <f t="shared" si="0"/>
        <v>2805.776854916866</v>
      </c>
    </row>
    <row r="14" spans="1:14" ht="12">
      <c r="A14" s="193" t="s">
        <v>99</v>
      </c>
      <c r="B14" s="196">
        <v>21.626656329829064</v>
      </c>
      <c r="C14" s="197">
        <v>38.03309104259387</v>
      </c>
      <c r="D14" s="197">
        <v>40.95818040915332</v>
      </c>
      <c r="E14" s="198">
        <v>3.30263901821782</v>
      </c>
      <c r="F14" s="198">
        <v>12.840162227691994</v>
      </c>
      <c r="G14" s="197">
        <v>4.781944678861764</v>
      </c>
      <c r="H14" s="197">
        <v>29.51451542300183</v>
      </c>
      <c r="I14" s="197">
        <v>35.115372976319584</v>
      </c>
      <c r="J14" s="197">
        <v>15.245125251715226</v>
      </c>
      <c r="K14" s="199">
        <v>26.246794033250975</v>
      </c>
      <c r="L14" s="199">
        <v>11.591160408104926</v>
      </c>
      <c r="M14" s="197">
        <v>39.92458332765164</v>
      </c>
      <c r="N14" s="206">
        <f t="shared" si="0"/>
        <v>279.180225126392</v>
      </c>
    </row>
    <row r="15" spans="1:14" ht="12">
      <c r="A15" s="193" t="s">
        <v>100</v>
      </c>
      <c r="B15" s="196">
        <v>60.84628220754405</v>
      </c>
      <c r="C15" s="197">
        <v>71.49481938554024</v>
      </c>
      <c r="D15" s="197">
        <v>87.7543340034628</v>
      </c>
      <c r="E15" s="198">
        <v>35.282283975059336</v>
      </c>
      <c r="F15" s="198">
        <v>24.048832558936823</v>
      </c>
      <c r="G15" s="197">
        <v>11.95486169715441</v>
      </c>
      <c r="H15" s="197">
        <v>49.083556257960545</v>
      </c>
      <c r="I15" s="197">
        <v>16.972762755963316</v>
      </c>
      <c r="J15" s="197">
        <v>61.0464640852131</v>
      </c>
      <c r="K15" s="199">
        <v>49.765563378897475</v>
      </c>
      <c r="L15" s="199">
        <v>41.59021797743629</v>
      </c>
      <c r="M15" s="197">
        <v>101.27320762359734</v>
      </c>
      <c r="N15" s="206">
        <f t="shared" si="0"/>
        <v>611.1131859067657</v>
      </c>
    </row>
    <row r="16" spans="1:16" s="6" customFormat="1" ht="12">
      <c r="A16" s="194"/>
      <c r="B16" s="200"/>
      <c r="C16" s="200"/>
      <c r="D16" s="200"/>
      <c r="E16" s="200"/>
      <c r="F16" s="200"/>
      <c r="G16" s="201"/>
      <c r="H16" s="201"/>
      <c r="I16" s="201"/>
      <c r="J16" s="201"/>
      <c r="K16" s="201"/>
      <c r="L16" s="201"/>
      <c r="M16" s="201"/>
      <c r="N16" s="207"/>
      <c r="P16" s="5"/>
    </row>
    <row r="17" spans="1:14" ht="12">
      <c r="A17" s="193" t="s">
        <v>101</v>
      </c>
      <c r="B17" s="196">
        <v>313519.7501055274</v>
      </c>
      <c r="C17" s="197">
        <v>311158.3313462085</v>
      </c>
      <c r="D17" s="197">
        <v>370608.74936108565</v>
      </c>
      <c r="E17" s="198">
        <v>362627.53149376775</v>
      </c>
      <c r="F17" s="198">
        <v>362656.8307270614</v>
      </c>
      <c r="G17" s="197">
        <v>429920.67764294194</v>
      </c>
      <c r="H17" s="197">
        <v>457437.2355180871</v>
      </c>
      <c r="I17" s="197">
        <v>418641.4667525415</v>
      </c>
      <c r="J17" s="197">
        <v>320347.31689545134</v>
      </c>
      <c r="K17" s="199">
        <v>358451.45043240994</v>
      </c>
      <c r="L17" s="199">
        <v>340378.3917736043</v>
      </c>
      <c r="M17" s="197">
        <v>381512.6962689453</v>
      </c>
      <c r="N17" s="206">
        <f>+SUM(B17:M17)</f>
        <v>4427260.428317632</v>
      </c>
    </row>
    <row r="18" spans="1:14" ht="12">
      <c r="A18" s="193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206"/>
    </row>
    <row r="19" spans="1:14" ht="12">
      <c r="A19" s="193" t="s">
        <v>102</v>
      </c>
      <c r="B19" s="196">
        <v>145763.9076906856</v>
      </c>
      <c r="C19" s="197">
        <v>149191.93994420764</v>
      </c>
      <c r="D19" s="197">
        <v>170285.3391021973</v>
      </c>
      <c r="E19" s="198">
        <v>201180.8686679406</v>
      </c>
      <c r="F19" s="198">
        <v>185073.24344208208</v>
      </c>
      <c r="G19" s="197">
        <v>213677.75454908074</v>
      </c>
      <c r="H19" s="197">
        <v>236894.2898652442</v>
      </c>
      <c r="I19" s="197">
        <v>255083.88654247677</v>
      </c>
      <c r="J19" s="197">
        <v>179146.80189264758</v>
      </c>
      <c r="K19" s="199">
        <v>192653.9397498657</v>
      </c>
      <c r="L19" s="199">
        <v>195367.92384168773</v>
      </c>
      <c r="M19" s="197">
        <v>197008.69201511084</v>
      </c>
      <c r="N19" s="206">
        <f>+SUM(B19:M19)</f>
        <v>2321328.587303227</v>
      </c>
    </row>
    <row r="20" spans="1:14" ht="12">
      <c r="A20" s="193" t="s">
        <v>103</v>
      </c>
      <c r="B20" s="196">
        <v>9523.471882345479</v>
      </c>
      <c r="C20" s="197">
        <v>8096.504217652867</v>
      </c>
      <c r="D20" s="197">
        <v>8320.700776904816</v>
      </c>
      <c r="E20" s="198">
        <v>4969.651311862653</v>
      </c>
      <c r="F20" s="198">
        <v>3812.0407287757566</v>
      </c>
      <c r="G20" s="197">
        <v>2507.6699889867155</v>
      </c>
      <c r="H20" s="197">
        <v>2669.469103156027</v>
      </c>
      <c r="I20" s="197">
        <v>2540.815471211571</v>
      </c>
      <c r="J20" s="197">
        <v>3061.475556747695</v>
      </c>
      <c r="K20" s="199">
        <v>5162.917702318974</v>
      </c>
      <c r="L20" s="199">
        <v>7803.554597037204</v>
      </c>
      <c r="M20" s="197">
        <v>10706.373984689748</v>
      </c>
      <c r="N20" s="206">
        <f>+SUM(B20:M20)</f>
        <v>69174.64532168952</v>
      </c>
    </row>
    <row r="21" spans="1:14" ht="12">
      <c r="A21" s="193" t="s">
        <v>104</v>
      </c>
      <c r="B21" s="196">
        <v>84825.19011258491</v>
      </c>
      <c r="C21" s="197">
        <v>84692.79384688029</v>
      </c>
      <c r="D21" s="197">
        <v>101590.36624825768</v>
      </c>
      <c r="E21" s="198">
        <v>140420.72345416417</v>
      </c>
      <c r="F21" s="198">
        <v>132393.13220568936</v>
      </c>
      <c r="G21" s="197">
        <v>165952.9175075466</v>
      </c>
      <c r="H21" s="197">
        <v>190382.15665568144</v>
      </c>
      <c r="I21" s="197">
        <v>201518.59134494202</v>
      </c>
      <c r="J21" s="197">
        <v>129381.85801721107</v>
      </c>
      <c r="K21" s="199">
        <v>130690.72259126235</v>
      </c>
      <c r="L21" s="199">
        <v>127466.88657957876</v>
      </c>
      <c r="M21" s="197">
        <v>128470.26589186245</v>
      </c>
      <c r="N21" s="206">
        <f>+SUM(B21:M21)</f>
        <v>1617785.604455661</v>
      </c>
    </row>
    <row r="22" spans="1:14" ht="12">
      <c r="A22" s="193" t="s">
        <v>105</v>
      </c>
      <c r="B22" s="196">
        <v>16368.441104996422</v>
      </c>
      <c r="C22" s="197">
        <v>15797.058649429671</v>
      </c>
      <c r="D22" s="197">
        <v>19317.665402309718</v>
      </c>
      <c r="E22" s="198">
        <v>15826.04420744904</v>
      </c>
      <c r="F22" s="198">
        <v>15646.390484599286</v>
      </c>
      <c r="G22" s="197">
        <v>14721.7943171847</v>
      </c>
      <c r="H22" s="197">
        <v>13528.589769037908</v>
      </c>
      <c r="I22" s="197">
        <v>15741.549003736725</v>
      </c>
      <c r="J22" s="197">
        <v>14870.113913575438</v>
      </c>
      <c r="K22" s="199">
        <v>18222.947946978376</v>
      </c>
      <c r="L22" s="199">
        <v>18773.814595564247</v>
      </c>
      <c r="M22" s="197">
        <v>17718.85477599771</v>
      </c>
      <c r="N22" s="206">
        <f>+SUM(B22:M22)</f>
        <v>196533.26417085924</v>
      </c>
    </row>
    <row r="23" spans="1:14" ht="12">
      <c r="A23" s="193" t="s">
        <v>106</v>
      </c>
      <c r="B23" s="196">
        <v>35046.804590807995</v>
      </c>
      <c r="C23" s="197">
        <v>40605.58323027216</v>
      </c>
      <c r="D23" s="197">
        <v>41056.60667471948</v>
      </c>
      <c r="E23" s="198">
        <v>39964.449694526025</v>
      </c>
      <c r="F23" s="198">
        <v>33221.68002310107</v>
      </c>
      <c r="G23" s="197">
        <v>30495.372735354387</v>
      </c>
      <c r="H23" s="197">
        <v>30314.07433738967</v>
      </c>
      <c r="I23" s="197">
        <v>35282.9307225985</v>
      </c>
      <c r="J23" s="197">
        <v>31833.354405105183</v>
      </c>
      <c r="K23" s="199">
        <v>38577.35150912633</v>
      </c>
      <c r="L23" s="199">
        <v>41323.668069499676</v>
      </c>
      <c r="M23" s="197">
        <v>40113.19736242598</v>
      </c>
      <c r="N23" s="206">
        <f>+SUM(B23:M23)</f>
        <v>437835.0733549264</v>
      </c>
    </row>
    <row r="24" spans="1:14" ht="12">
      <c r="A24" s="193" t="s">
        <v>107</v>
      </c>
      <c r="B24" s="196"/>
      <c r="C24" s="197"/>
      <c r="D24" s="197"/>
      <c r="E24" s="198"/>
      <c r="F24" s="198"/>
      <c r="G24" s="197"/>
      <c r="H24" s="197"/>
      <c r="I24" s="197"/>
      <c r="J24" s="197"/>
      <c r="K24" s="197"/>
      <c r="L24" s="197"/>
      <c r="M24" s="197"/>
      <c r="N24" s="206"/>
    </row>
    <row r="25" spans="1:14" ht="12">
      <c r="A25" s="193"/>
      <c r="B25" s="196"/>
      <c r="C25" s="197"/>
      <c r="D25" s="197"/>
      <c r="E25" s="198"/>
      <c r="F25" s="198"/>
      <c r="G25" s="197"/>
      <c r="H25" s="197"/>
      <c r="I25" s="197"/>
      <c r="J25" s="197"/>
      <c r="K25" s="197"/>
      <c r="L25" s="197"/>
      <c r="M25" s="197"/>
      <c r="N25" s="206"/>
    </row>
    <row r="26" spans="1:14" ht="12">
      <c r="A26" s="193" t="s">
        <v>108</v>
      </c>
      <c r="B26" s="196">
        <v>40342.71843682972</v>
      </c>
      <c r="C26" s="197">
        <v>37401.32383465844</v>
      </c>
      <c r="D26" s="197">
        <v>55082.596452795806</v>
      </c>
      <c r="E26" s="198">
        <v>43073.009614873525</v>
      </c>
      <c r="F26" s="198">
        <v>51479.166185167494</v>
      </c>
      <c r="G26" s="197">
        <v>55558.12477754443</v>
      </c>
      <c r="H26" s="197">
        <v>47346.67982968306</v>
      </c>
      <c r="I26" s="197">
        <v>36631.04566012588</v>
      </c>
      <c r="J26" s="197">
        <v>36873.248970696535</v>
      </c>
      <c r="K26" s="199">
        <v>49066.363595857474</v>
      </c>
      <c r="L26" s="199">
        <v>40196.952407220626</v>
      </c>
      <c r="M26" s="197">
        <v>45401.430514429114</v>
      </c>
      <c r="N26" s="206">
        <f aca="true" t="shared" si="1" ref="N26:N34">+SUM(B26:M26)</f>
        <v>538452.660279882</v>
      </c>
    </row>
    <row r="27" spans="1:14" ht="12">
      <c r="A27" s="193" t="s">
        <v>109</v>
      </c>
      <c r="B27" s="196">
        <v>8479.883554979064</v>
      </c>
      <c r="C27" s="197">
        <v>7398.49247614474</v>
      </c>
      <c r="D27" s="197">
        <v>12330.812713876816</v>
      </c>
      <c r="E27" s="198">
        <v>10796.391306320507</v>
      </c>
      <c r="F27" s="198">
        <v>16868.61617113236</v>
      </c>
      <c r="G27" s="197">
        <v>17013.626972857408</v>
      </c>
      <c r="H27" s="197">
        <v>15963.886806012553</v>
      </c>
      <c r="I27" s="197">
        <v>10476.166995936204</v>
      </c>
      <c r="J27" s="197">
        <v>12311.913300730825</v>
      </c>
      <c r="K27" s="199">
        <v>16064.32264087628</v>
      </c>
      <c r="L27" s="199">
        <v>10021.62760795366</v>
      </c>
      <c r="M27" s="197">
        <v>9996.14872520994</v>
      </c>
      <c r="N27" s="206">
        <f t="shared" si="1"/>
        <v>147721.88927203036</v>
      </c>
    </row>
    <row r="28" spans="1:14" ht="12">
      <c r="A28" s="193" t="s">
        <v>110</v>
      </c>
      <c r="B28" s="196">
        <v>9735.682563462553</v>
      </c>
      <c r="C28" s="197">
        <v>9724.353842668434</v>
      </c>
      <c r="D28" s="197">
        <v>17237.58191094452</v>
      </c>
      <c r="E28" s="198">
        <v>9580.180154373897</v>
      </c>
      <c r="F28" s="198">
        <v>12609.117336012856</v>
      </c>
      <c r="G28" s="197">
        <v>13730.48490844298</v>
      </c>
      <c r="H28" s="197">
        <v>11140.372531803681</v>
      </c>
      <c r="I28" s="197">
        <v>7567.3995462911425</v>
      </c>
      <c r="J28" s="197">
        <v>8107.292158608144</v>
      </c>
      <c r="K28" s="199">
        <v>12433.653760270727</v>
      </c>
      <c r="L28" s="199">
        <v>10136.179219708381</v>
      </c>
      <c r="M28" s="197">
        <v>12160.560911454046</v>
      </c>
      <c r="N28" s="206">
        <f t="shared" si="1"/>
        <v>134162.85884404136</v>
      </c>
    </row>
    <row r="29" spans="1:14" ht="12">
      <c r="A29" s="193" t="s">
        <v>111</v>
      </c>
      <c r="B29" s="196">
        <v>3791.443323232029</v>
      </c>
      <c r="C29" s="197">
        <v>3458.765644641077</v>
      </c>
      <c r="D29" s="197">
        <v>4809.3059596699995</v>
      </c>
      <c r="E29" s="198">
        <v>2724.9788168593223</v>
      </c>
      <c r="F29" s="198">
        <v>2661.583186528727</v>
      </c>
      <c r="G29" s="197">
        <v>3083.883128059079</v>
      </c>
      <c r="H29" s="197">
        <v>2151.5834837637262</v>
      </c>
      <c r="I29" s="197">
        <v>1779.2321279771659</v>
      </c>
      <c r="J29" s="197">
        <v>1947.822718046301</v>
      </c>
      <c r="K29" s="199">
        <v>2729.623687322144</v>
      </c>
      <c r="L29" s="199">
        <v>3054.3225596587404</v>
      </c>
      <c r="M29" s="197">
        <v>3068.691899935955</v>
      </c>
      <c r="N29" s="206">
        <f t="shared" si="1"/>
        <v>35261.23653569426</v>
      </c>
    </row>
    <row r="30" spans="1:14" ht="12">
      <c r="A30" s="193" t="s">
        <v>112</v>
      </c>
      <c r="B30" s="196">
        <v>2638.6423772813955</v>
      </c>
      <c r="C30" s="197">
        <v>2523.6583709883653</v>
      </c>
      <c r="D30" s="197">
        <v>2896.3209500530756</v>
      </c>
      <c r="E30" s="198">
        <v>1768.9590734639878</v>
      </c>
      <c r="F30" s="198">
        <v>1579.3512098042345</v>
      </c>
      <c r="G30" s="197">
        <v>1460.7752455617094</v>
      </c>
      <c r="H30" s="197">
        <v>863.2130410551772</v>
      </c>
      <c r="I30" s="197">
        <v>965.4258260051427</v>
      </c>
      <c r="J30" s="197">
        <v>888.5284384839605</v>
      </c>
      <c r="K30" s="199">
        <v>1537.6533664985307</v>
      </c>
      <c r="L30" s="199">
        <v>1599.1318154496794</v>
      </c>
      <c r="M30" s="197">
        <v>2140.892793319692</v>
      </c>
      <c r="N30" s="206">
        <f t="shared" si="1"/>
        <v>20862.552507964952</v>
      </c>
    </row>
    <row r="31" spans="1:14" ht="12">
      <c r="A31" s="193" t="s">
        <v>113</v>
      </c>
      <c r="B31" s="196">
        <v>4932.799347356708</v>
      </c>
      <c r="C31" s="197">
        <v>4573.131677859499</v>
      </c>
      <c r="D31" s="197">
        <v>6018.738268134792</v>
      </c>
      <c r="E31" s="198">
        <v>6899.400169626049</v>
      </c>
      <c r="F31" s="198">
        <v>6533.377168377611</v>
      </c>
      <c r="G31" s="197">
        <v>7573.925086219205</v>
      </c>
      <c r="H31" s="197">
        <v>7313.578272149429</v>
      </c>
      <c r="I31" s="197">
        <v>7792.030163045566</v>
      </c>
      <c r="J31" s="197">
        <v>5663.131288514097</v>
      </c>
      <c r="K31" s="199">
        <v>6556.478057477113</v>
      </c>
      <c r="L31" s="199">
        <v>6040.7921207774725</v>
      </c>
      <c r="M31" s="197">
        <v>7088.576268063034</v>
      </c>
      <c r="N31" s="206">
        <f t="shared" si="1"/>
        <v>76985.95788760057</v>
      </c>
    </row>
    <row r="32" spans="1:14" ht="12">
      <c r="A32" s="193" t="s">
        <v>114</v>
      </c>
      <c r="B32" s="196">
        <v>1897.01597362074</v>
      </c>
      <c r="C32" s="197">
        <v>1498.256849201741</v>
      </c>
      <c r="D32" s="197">
        <v>2563.680510257465</v>
      </c>
      <c r="E32" s="198">
        <v>1692.649256989668</v>
      </c>
      <c r="F32" s="198">
        <v>2792.6278019251704</v>
      </c>
      <c r="G32" s="197">
        <v>3371.2499037187495</v>
      </c>
      <c r="H32" s="197">
        <v>2852.8105248502425</v>
      </c>
      <c r="I32" s="197">
        <v>2015.0656916745982</v>
      </c>
      <c r="J32" s="197">
        <v>2018.3799586646023</v>
      </c>
      <c r="K32" s="199">
        <v>1999.863673657795</v>
      </c>
      <c r="L32" s="199">
        <v>1779.3622078147996</v>
      </c>
      <c r="M32" s="197">
        <v>2472.079172431884</v>
      </c>
      <c r="N32" s="206">
        <f t="shared" si="1"/>
        <v>26953.041524807453</v>
      </c>
    </row>
    <row r="33" spans="1:14" ht="12">
      <c r="A33" s="193" t="s">
        <v>115</v>
      </c>
      <c r="B33" s="196">
        <v>8148.458994951504</v>
      </c>
      <c r="C33" s="197">
        <v>7432.771991977538</v>
      </c>
      <c r="D33" s="197">
        <v>7950.128617300388</v>
      </c>
      <c r="E33" s="198">
        <v>8675.36500376841</v>
      </c>
      <c r="F33" s="198">
        <v>7738.28225626451</v>
      </c>
      <c r="G33" s="197">
        <v>8512.102103656282</v>
      </c>
      <c r="H33" s="197">
        <v>6525.151000852091</v>
      </c>
      <c r="I33" s="197">
        <v>5680.067572907872</v>
      </c>
      <c r="J33" s="197">
        <v>5597.079276369246</v>
      </c>
      <c r="K33" s="199">
        <v>7166.072242508291</v>
      </c>
      <c r="L33" s="199">
        <v>6769.598674173978</v>
      </c>
      <c r="M33" s="197">
        <v>7646.246830241946</v>
      </c>
      <c r="N33" s="206">
        <f t="shared" si="1"/>
        <v>87841.32456497206</v>
      </c>
    </row>
    <row r="34" spans="1:14" ht="12">
      <c r="A34" s="193" t="s">
        <v>116</v>
      </c>
      <c r="B34" s="196">
        <v>718.7923019409131</v>
      </c>
      <c r="C34" s="197">
        <v>791.892981171769</v>
      </c>
      <c r="D34" s="197">
        <v>1276.0275225695536</v>
      </c>
      <c r="E34" s="198">
        <v>935.0858334783608</v>
      </c>
      <c r="F34" s="198">
        <v>696.2110551261995</v>
      </c>
      <c r="G34" s="197">
        <v>812.0774290349478</v>
      </c>
      <c r="H34" s="197">
        <v>536.0841692046248</v>
      </c>
      <c r="I34" s="197">
        <v>355.65773628897136</v>
      </c>
      <c r="J34" s="197">
        <v>339.10183127388194</v>
      </c>
      <c r="K34" s="199">
        <v>578.6961672535004</v>
      </c>
      <c r="L34" s="199">
        <v>795.9382016873226</v>
      </c>
      <c r="M34" s="197">
        <v>828.2339137765257</v>
      </c>
      <c r="N34" s="206">
        <f t="shared" si="1"/>
        <v>8663.79914280657</v>
      </c>
    </row>
    <row r="35" spans="1:14" ht="12">
      <c r="A35" s="193"/>
      <c r="B35" s="196"/>
      <c r="C35" s="197"/>
      <c r="D35" s="197"/>
      <c r="E35" s="198"/>
      <c r="F35" s="198"/>
      <c r="G35" s="197"/>
      <c r="H35" s="197"/>
      <c r="I35" s="197"/>
      <c r="J35" s="197"/>
      <c r="K35" s="197"/>
      <c r="L35" s="197"/>
      <c r="M35" s="197"/>
      <c r="N35" s="206"/>
    </row>
    <row r="36" spans="1:14" ht="12">
      <c r="A36" s="193" t="s">
        <v>117</v>
      </c>
      <c r="B36" s="196">
        <v>24002.05747692273</v>
      </c>
      <c r="C36" s="197">
        <v>23992.100163538293</v>
      </c>
      <c r="D36" s="197">
        <v>26087.353105597078</v>
      </c>
      <c r="E36" s="198">
        <v>12755.826634802082</v>
      </c>
      <c r="F36" s="198">
        <v>13376.949930723711</v>
      </c>
      <c r="G36" s="197">
        <v>14126.01629965937</v>
      </c>
      <c r="H36" s="197">
        <v>13999.454270436949</v>
      </c>
      <c r="I36" s="197">
        <v>9419.690323174194</v>
      </c>
      <c r="J36" s="197">
        <v>9633.822309100837</v>
      </c>
      <c r="K36" s="199">
        <v>12550.619792423664</v>
      </c>
      <c r="L36" s="199">
        <v>12068.160350300552</v>
      </c>
      <c r="M36" s="197">
        <v>17854.16033630636</v>
      </c>
      <c r="N36" s="206">
        <f aca="true" t="shared" si="2" ref="N36:N43">+SUM(B36:M36)</f>
        <v>189866.2109929858</v>
      </c>
    </row>
    <row r="37" spans="1:14" ht="12">
      <c r="A37" s="193" t="s">
        <v>118</v>
      </c>
      <c r="B37" s="196">
        <v>3417.665868009208</v>
      </c>
      <c r="C37" s="197">
        <v>3483.2099703877766</v>
      </c>
      <c r="D37" s="197">
        <v>2954.0279295339838</v>
      </c>
      <c r="E37" s="198">
        <v>1716.2446357454878</v>
      </c>
      <c r="F37" s="198">
        <v>1439.6744101162744</v>
      </c>
      <c r="G37" s="197">
        <v>1711.502495706245</v>
      </c>
      <c r="H37" s="197">
        <v>1606.1166914291462</v>
      </c>
      <c r="I37" s="197">
        <v>1103.8249869395124</v>
      </c>
      <c r="J37" s="197">
        <v>1150.486573061924</v>
      </c>
      <c r="K37" s="199">
        <v>1395.9296273120349</v>
      </c>
      <c r="L37" s="199">
        <v>1406.1715246184476</v>
      </c>
      <c r="M37" s="197">
        <v>2296.8601279264926</v>
      </c>
      <c r="N37" s="206">
        <f t="shared" si="2"/>
        <v>23681.71484078653</v>
      </c>
    </row>
    <row r="38" spans="1:14" ht="12">
      <c r="A38" s="193" t="s">
        <v>119</v>
      </c>
      <c r="B38" s="196">
        <v>2175.3371437603487</v>
      </c>
      <c r="C38" s="197">
        <v>1848.5477066930077</v>
      </c>
      <c r="D38" s="197">
        <v>2663.6855681834236</v>
      </c>
      <c r="E38" s="198">
        <v>1487.9424064000561</v>
      </c>
      <c r="F38" s="198">
        <v>2275.598743693779</v>
      </c>
      <c r="G38" s="197">
        <v>2345.0178207880926</v>
      </c>
      <c r="H38" s="197">
        <v>2474.0480521357435</v>
      </c>
      <c r="I38" s="197">
        <v>1271.4264076631819</v>
      </c>
      <c r="J38" s="197">
        <v>1668.5003223758586</v>
      </c>
      <c r="K38" s="199">
        <v>1688.9552509085268</v>
      </c>
      <c r="L38" s="199">
        <v>1825.2562434448575</v>
      </c>
      <c r="M38" s="197">
        <v>2179.7592857681907</v>
      </c>
      <c r="N38" s="206">
        <f t="shared" si="2"/>
        <v>23904.07495181507</v>
      </c>
    </row>
    <row r="39" spans="1:14" ht="12">
      <c r="A39" s="193" t="s">
        <v>120</v>
      </c>
      <c r="B39" s="196">
        <v>10167.579513911669</v>
      </c>
      <c r="C39" s="197">
        <v>10320.829758189999</v>
      </c>
      <c r="D39" s="197">
        <v>12892.279080741122</v>
      </c>
      <c r="E39" s="198">
        <v>4847.30975831749</v>
      </c>
      <c r="F39" s="198">
        <v>3303.2893424154086</v>
      </c>
      <c r="G39" s="197">
        <v>3166.238921032237</v>
      </c>
      <c r="H39" s="197">
        <v>3046.367888683726</v>
      </c>
      <c r="I39" s="197">
        <v>3227.9930721638557</v>
      </c>
      <c r="J39" s="197">
        <v>2364.7395753061937</v>
      </c>
      <c r="K39" s="199">
        <v>4229.956603472077</v>
      </c>
      <c r="L39" s="199">
        <v>4293.5174230777575</v>
      </c>
      <c r="M39" s="197">
        <v>6497.429285257004</v>
      </c>
      <c r="N39" s="206">
        <f t="shared" si="2"/>
        <v>68357.53022256853</v>
      </c>
    </row>
    <row r="40" spans="1:14" ht="12">
      <c r="A40" s="193" t="s">
        <v>121</v>
      </c>
      <c r="B40" s="196">
        <v>3762.02921984065</v>
      </c>
      <c r="C40" s="197">
        <v>3546.382044065562</v>
      </c>
      <c r="D40" s="197">
        <v>4033.9588710405537</v>
      </c>
      <c r="E40" s="198">
        <v>2488.911148153493</v>
      </c>
      <c r="F40" s="198">
        <v>4142.298184053509</v>
      </c>
      <c r="G40" s="197">
        <v>4792.6357424997495</v>
      </c>
      <c r="H40" s="197">
        <v>4774.196427226786</v>
      </c>
      <c r="I40" s="197">
        <v>2560.0392522895318</v>
      </c>
      <c r="J40" s="197">
        <v>3043.1526007518232</v>
      </c>
      <c r="K40" s="199">
        <v>3290.0660827243755</v>
      </c>
      <c r="L40" s="199">
        <v>2797.1312487686805</v>
      </c>
      <c r="M40" s="197">
        <v>3538.061200614263</v>
      </c>
      <c r="N40" s="206">
        <f t="shared" si="2"/>
        <v>42768.862022028974</v>
      </c>
    </row>
    <row r="41" spans="1:14" ht="12">
      <c r="A41" s="193" t="s">
        <v>122</v>
      </c>
      <c r="B41" s="196">
        <v>2010.7869567385976</v>
      </c>
      <c r="C41" s="197">
        <v>2212.4942021200814</v>
      </c>
      <c r="D41" s="197">
        <v>1840.3629273374456</v>
      </c>
      <c r="E41" s="198">
        <v>1317.6990474144911</v>
      </c>
      <c r="F41" s="198">
        <v>1279.414858107161</v>
      </c>
      <c r="G41" s="197">
        <v>1222.860229423483</v>
      </c>
      <c r="H41" s="197">
        <v>1319.2762655759268</v>
      </c>
      <c r="I41" s="197">
        <v>700.451687365525</v>
      </c>
      <c r="J41" s="197">
        <v>775.4068829953674</v>
      </c>
      <c r="K41" s="199">
        <v>1161.495513453922</v>
      </c>
      <c r="L41" s="199">
        <v>851.2595031933342</v>
      </c>
      <c r="M41" s="197">
        <v>1569.0751996036795</v>
      </c>
      <c r="N41" s="206">
        <f t="shared" si="2"/>
        <v>16260.583273329014</v>
      </c>
    </row>
    <row r="42" spans="1:14" ht="12">
      <c r="A42" s="193" t="s">
        <v>123</v>
      </c>
      <c r="B42" s="196">
        <v>1286.977134799058</v>
      </c>
      <c r="C42" s="197">
        <v>1264.538584729287</v>
      </c>
      <c r="D42" s="197">
        <v>805.2934856074372</v>
      </c>
      <c r="E42" s="198">
        <v>347.9525484808144</v>
      </c>
      <c r="F42" s="198">
        <v>360.5331263564771</v>
      </c>
      <c r="G42" s="197">
        <v>364.14186962956956</v>
      </c>
      <c r="H42" s="197">
        <v>320.11492461225595</v>
      </c>
      <c r="I42" s="197">
        <v>238.1970648144047</v>
      </c>
      <c r="J42" s="197">
        <v>307.9563575630328</v>
      </c>
      <c r="K42" s="199">
        <v>339.62528767146677</v>
      </c>
      <c r="L42" s="199">
        <v>451.28905591965207</v>
      </c>
      <c r="M42" s="197">
        <v>860.1219824601524</v>
      </c>
      <c r="N42" s="206">
        <f t="shared" si="2"/>
        <v>6946.7414226436085</v>
      </c>
    </row>
    <row r="43" spans="1:14" ht="12">
      <c r="A43" s="193" t="s">
        <v>124</v>
      </c>
      <c r="B43" s="196">
        <v>1181.6816398620845</v>
      </c>
      <c r="C43" s="197">
        <v>1316.0978973508988</v>
      </c>
      <c r="D43" s="197">
        <v>897.7452431555257</v>
      </c>
      <c r="E43" s="198">
        <v>549.7670902894378</v>
      </c>
      <c r="F43" s="198">
        <v>576.1412659807727</v>
      </c>
      <c r="G43" s="197">
        <v>523.6192205796848</v>
      </c>
      <c r="H43" s="197">
        <v>459.33402077258273</v>
      </c>
      <c r="I43" s="197">
        <v>317.75785193863925</v>
      </c>
      <c r="J43" s="197">
        <v>323.5799970470407</v>
      </c>
      <c r="K43" s="199">
        <v>444.59142688221255</v>
      </c>
      <c r="L43" s="199">
        <v>443.53535127780924</v>
      </c>
      <c r="M43" s="197">
        <v>912.8532546752577</v>
      </c>
      <c r="N43" s="206">
        <f t="shared" si="2"/>
        <v>7946.704259811946</v>
      </c>
    </row>
    <row r="44" spans="1:14" ht="12">
      <c r="A44" s="193"/>
      <c r="B44" s="196"/>
      <c r="C44" s="197"/>
      <c r="D44" s="197"/>
      <c r="E44" s="198"/>
      <c r="F44" s="198"/>
      <c r="G44" s="197"/>
      <c r="H44" s="197"/>
      <c r="I44" s="197"/>
      <c r="J44" s="197"/>
      <c r="K44" s="197"/>
      <c r="L44" s="197"/>
      <c r="M44" s="197"/>
      <c r="N44" s="206"/>
    </row>
    <row r="45" spans="1:14" ht="12">
      <c r="A45" s="193" t="s">
        <v>125</v>
      </c>
      <c r="B45" s="196">
        <v>16562.632261790503</v>
      </c>
      <c r="C45" s="197">
        <v>14624.72103544374</v>
      </c>
      <c r="D45" s="197">
        <v>23921.604690269098</v>
      </c>
      <c r="E45" s="198">
        <v>16718.324774962755</v>
      </c>
      <c r="F45" s="198">
        <v>25861.31289768892</v>
      </c>
      <c r="G45" s="197">
        <v>40031.48588055732</v>
      </c>
      <c r="H45" s="197">
        <v>41486.00803230717</v>
      </c>
      <c r="I45" s="197">
        <v>22882.838853541612</v>
      </c>
      <c r="J45" s="197">
        <v>19874.589198802987</v>
      </c>
      <c r="K45" s="199">
        <v>19341.639361846494</v>
      </c>
      <c r="L45" s="199">
        <v>17961.115031208614</v>
      </c>
      <c r="M45" s="197">
        <v>23582.096530099898</v>
      </c>
      <c r="N45" s="206">
        <f>+SUM(B45:M45)</f>
        <v>282848.3685485191</v>
      </c>
    </row>
    <row r="46" spans="1:14" ht="12">
      <c r="A46" s="193" t="s">
        <v>126</v>
      </c>
      <c r="B46" s="196">
        <v>953.4322856955879</v>
      </c>
      <c r="C46" s="197">
        <v>881.8385958853055</v>
      </c>
      <c r="D46" s="197">
        <v>1356.5356811824024</v>
      </c>
      <c r="E46" s="198">
        <v>774.0106209202755</v>
      </c>
      <c r="F46" s="198">
        <v>1279.2653712231436</v>
      </c>
      <c r="G46" s="197">
        <v>1845.5587108359753</v>
      </c>
      <c r="H46" s="197">
        <v>1879.3831412533896</v>
      </c>
      <c r="I46" s="197">
        <v>883.1725442952718</v>
      </c>
      <c r="J46" s="197">
        <v>1156.9612110871312</v>
      </c>
      <c r="K46" s="199">
        <v>992.2253025835885</v>
      </c>
      <c r="L46" s="199">
        <v>787.2499576530488</v>
      </c>
      <c r="M46" s="197">
        <v>1133.5294868022784</v>
      </c>
      <c r="N46" s="206">
        <f>+SUM(B46:M46)</f>
        <v>13923.162909417399</v>
      </c>
    </row>
    <row r="47" spans="1:14" ht="12">
      <c r="A47" s="193" t="s">
        <v>127</v>
      </c>
      <c r="B47" s="196">
        <v>861.4977182017728</v>
      </c>
      <c r="C47" s="197">
        <v>932.7679200076659</v>
      </c>
      <c r="D47" s="197">
        <v>1065.5761348222902</v>
      </c>
      <c r="E47" s="198">
        <v>1301.3089812518642</v>
      </c>
      <c r="F47" s="198">
        <v>2098.9871155225487</v>
      </c>
      <c r="G47" s="197">
        <v>2319.2801570750416</v>
      </c>
      <c r="H47" s="197">
        <v>2577.5643308665776</v>
      </c>
      <c r="I47" s="197">
        <v>1175.153831486344</v>
      </c>
      <c r="J47" s="197">
        <v>1192.7259823469512</v>
      </c>
      <c r="K47" s="199">
        <v>1316.9589208201282</v>
      </c>
      <c r="L47" s="199">
        <v>1200.3196374489596</v>
      </c>
      <c r="M47" s="197">
        <v>1215.4242664479589</v>
      </c>
      <c r="N47" s="206">
        <f>+SUM(B47:M47)</f>
        <v>17257.564996298104</v>
      </c>
    </row>
    <row r="48" spans="1:14" ht="12">
      <c r="A48" s="193" t="s">
        <v>128</v>
      </c>
      <c r="B48" s="196">
        <v>2002.95656719438</v>
      </c>
      <c r="C48" s="197">
        <v>1479.7948354260245</v>
      </c>
      <c r="D48" s="197">
        <v>2321.720282136148</v>
      </c>
      <c r="E48" s="198">
        <v>1707.312522946408</v>
      </c>
      <c r="F48" s="198">
        <v>2828.5346817146</v>
      </c>
      <c r="G48" s="197">
        <v>3435.8205809707692</v>
      </c>
      <c r="H48" s="197">
        <v>3657.841058263896</v>
      </c>
      <c r="I48" s="197">
        <v>1681.2924336361043</v>
      </c>
      <c r="J48" s="197">
        <v>2005.2714861395557</v>
      </c>
      <c r="K48" s="199">
        <v>1874.6547799669697</v>
      </c>
      <c r="L48" s="199">
        <v>1775.222366168827</v>
      </c>
      <c r="M48" s="197">
        <v>2290.764507069255</v>
      </c>
      <c r="N48" s="206">
        <f>+SUM(B48:M48)</f>
        <v>27061.18610163293</v>
      </c>
    </row>
    <row r="49" spans="1:14" ht="12">
      <c r="A49" s="193" t="s">
        <v>129</v>
      </c>
      <c r="B49" s="196">
        <v>12744.745690698905</v>
      </c>
      <c r="C49" s="197">
        <v>11330.319684124735</v>
      </c>
      <c r="D49" s="197">
        <v>19177.772592129713</v>
      </c>
      <c r="E49" s="198">
        <v>12935.69264984366</v>
      </c>
      <c r="F49" s="198">
        <v>19654.525729229576</v>
      </c>
      <c r="G49" s="197">
        <v>32430.82643167675</v>
      </c>
      <c r="H49" s="197">
        <v>33371.21950192789</v>
      </c>
      <c r="I49" s="197">
        <v>19143.220044124424</v>
      </c>
      <c r="J49" s="197">
        <v>15519.630519228494</v>
      </c>
      <c r="K49" s="199">
        <v>15157.80035847642</v>
      </c>
      <c r="L49" s="199">
        <v>14198.323069938242</v>
      </c>
      <c r="M49" s="197">
        <v>18942.378269780816</v>
      </c>
      <c r="N49" s="206">
        <f>+SUM(B49:M49)</f>
        <v>224606.4545411796</v>
      </c>
    </row>
    <row r="50" spans="1:14" ht="12">
      <c r="A50" s="193"/>
      <c r="B50" s="196"/>
      <c r="C50" s="197"/>
      <c r="D50" s="197"/>
      <c r="E50" s="198"/>
      <c r="F50" s="198"/>
      <c r="G50" s="197"/>
      <c r="H50" s="197"/>
      <c r="I50" s="197"/>
      <c r="J50" s="197"/>
      <c r="K50" s="197"/>
      <c r="L50" s="197"/>
      <c r="M50" s="197"/>
      <c r="N50" s="206"/>
    </row>
    <row r="51" spans="1:14" ht="14.25" customHeight="1">
      <c r="A51" s="193" t="s">
        <v>130</v>
      </c>
      <c r="B51" s="196">
        <v>30313.356645152704</v>
      </c>
      <c r="C51" s="197">
        <v>31788.624796357915</v>
      </c>
      <c r="D51" s="197">
        <v>35783.32061920734</v>
      </c>
      <c r="E51" s="198">
        <v>26314.59171253363</v>
      </c>
      <c r="F51" s="198">
        <v>22848.340055608947</v>
      </c>
      <c r="G51" s="197">
        <v>31027.64835140443</v>
      </c>
      <c r="H51" s="197">
        <v>29578.928684201303</v>
      </c>
      <c r="I51" s="197">
        <v>21536.493983455974</v>
      </c>
      <c r="J51" s="197">
        <v>20024.46713738796</v>
      </c>
      <c r="K51" s="199">
        <v>24385.738563160387</v>
      </c>
      <c r="L51" s="199">
        <v>23652.761120285995</v>
      </c>
      <c r="M51" s="197">
        <v>33243.72619390783</v>
      </c>
      <c r="N51" s="206">
        <f aca="true" t="shared" si="3" ref="N51:N56">+SUM(B51:M51)</f>
        <v>330497.99786266446</v>
      </c>
    </row>
    <row r="52" spans="1:14" ht="14.25" customHeight="1">
      <c r="A52" s="193" t="s">
        <v>131</v>
      </c>
      <c r="B52" s="196">
        <v>11157.738235113806</v>
      </c>
      <c r="C52" s="197">
        <v>11055.90072691282</v>
      </c>
      <c r="D52" s="197">
        <v>14018.215766735084</v>
      </c>
      <c r="E52" s="198">
        <v>8359.014977042021</v>
      </c>
      <c r="F52" s="198">
        <v>8630.65039026934</v>
      </c>
      <c r="G52" s="197">
        <v>11939.779209674693</v>
      </c>
      <c r="H52" s="197">
        <v>11997.743059601098</v>
      </c>
      <c r="I52" s="197">
        <v>8844.290960275981</v>
      </c>
      <c r="J52" s="197">
        <v>7594.138619368462</v>
      </c>
      <c r="K52" s="199">
        <v>9127.276073536184</v>
      </c>
      <c r="L52" s="199">
        <v>9757.437366496008</v>
      </c>
      <c r="M52" s="197">
        <v>14154.362997885552</v>
      </c>
      <c r="N52" s="206">
        <f t="shared" si="3"/>
        <v>126636.54838291103</v>
      </c>
    </row>
    <row r="53" spans="1:14" ht="14.25" customHeight="1">
      <c r="A53" s="193" t="s">
        <v>132</v>
      </c>
      <c r="B53" s="196">
        <v>3307.7569390380463</v>
      </c>
      <c r="C53" s="197">
        <v>2995.7534105478153</v>
      </c>
      <c r="D53" s="197">
        <v>3562.0802685289086</v>
      </c>
      <c r="E53" s="198">
        <v>2777.262874074975</v>
      </c>
      <c r="F53" s="198">
        <v>2942.1479546535857</v>
      </c>
      <c r="G53" s="197">
        <v>4625.242663344835</v>
      </c>
      <c r="H53" s="197">
        <v>4033.016732817997</v>
      </c>
      <c r="I53" s="197">
        <v>2082.8467841869524</v>
      </c>
      <c r="J53" s="197">
        <v>2454.5783560545556</v>
      </c>
      <c r="K53" s="199">
        <v>3175.9222619362577</v>
      </c>
      <c r="L53" s="199">
        <v>2535.951284526163</v>
      </c>
      <c r="M53" s="197">
        <v>3573.144061167285</v>
      </c>
      <c r="N53" s="206">
        <f t="shared" si="3"/>
        <v>38065.70359087738</v>
      </c>
    </row>
    <row r="54" spans="1:14" ht="14.25" customHeight="1">
      <c r="A54" s="193" t="s">
        <v>133</v>
      </c>
      <c r="B54" s="196">
        <v>5299.753296676431</v>
      </c>
      <c r="C54" s="197">
        <v>6891.580072739135</v>
      </c>
      <c r="D54" s="197">
        <v>5916.010550181184</v>
      </c>
      <c r="E54" s="198">
        <v>5668.982727427766</v>
      </c>
      <c r="F54" s="198">
        <v>3995.695117202323</v>
      </c>
      <c r="G54" s="197">
        <v>4276.524124580612</v>
      </c>
      <c r="H54" s="197">
        <v>4376.015889831131</v>
      </c>
      <c r="I54" s="197">
        <v>3942.5540981976196</v>
      </c>
      <c r="J54" s="197">
        <v>3456.7040308713636</v>
      </c>
      <c r="K54" s="199">
        <v>4290.797219537488</v>
      </c>
      <c r="L54" s="199">
        <v>4359.388543904677</v>
      </c>
      <c r="M54" s="197">
        <v>6041.303883334938</v>
      </c>
      <c r="N54" s="206">
        <f t="shared" si="3"/>
        <v>58515.30955448467</v>
      </c>
    </row>
    <row r="55" spans="1:14" ht="14.25" customHeight="1">
      <c r="A55" s="193" t="s">
        <v>134</v>
      </c>
      <c r="B55" s="196">
        <v>5100.144624595493</v>
      </c>
      <c r="C55" s="197">
        <v>5103.754584107772</v>
      </c>
      <c r="D55" s="197">
        <v>6217.414758866341</v>
      </c>
      <c r="E55" s="198">
        <v>5446.7554301209475</v>
      </c>
      <c r="F55" s="198">
        <v>4763.131771215438</v>
      </c>
      <c r="G55" s="197">
        <v>7491.030420611902</v>
      </c>
      <c r="H55" s="197">
        <v>7018.1324204665925</v>
      </c>
      <c r="I55" s="197">
        <v>4488.491594560216</v>
      </c>
      <c r="J55" s="197">
        <v>4502.820284204925</v>
      </c>
      <c r="K55" s="199">
        <v>4847.027552192163</v>
      </c>
      <c r="L55" s="199">
        <v>4229.475941039651</v>
      </c>
      <c r="M55" s="197">
        <v>5812.800416002831</v>
      </c>
      <c r="N55" s="206">
        <f t="shared" si="3"/>
        <v>65020.97979798427</v>
      </c>
    </row>
    <row r="56" spans="1:14" ht="14.25" customHeight="1">
      <c r="A56" s="193" t="s">
        <v>135</v>
      </c>
      <c r="B56" s="196">
        <v>5447.9635497265335</v>
      </c>
      <c r="C56" s="197">
        <v>5741.636002046835</v>
      </c>
      <c r="D56" s="197">
        <v>6069.5992748999115</v>
      </c>
      <c r="E56" s="198">
        <v>4062.575703869065</v>
      </c>
      <c r="F56" s="198">
        <v>2516.714822267984</v>
      </c>
      <c r="G56" s="197">
        <v>2695.0719331938476</v>
      </c>
      <c r="H56" s="197">
        <v>2154.0205814830115</v>
      </c>
      <c r="I56" s="197">
        <v>2178.3105462368753</v>
      </c>
      <c r="J56" s="197">
        <v>2016.2258468890825</v>
      </c>
      <c r="K56" s="199">
        <v>2944.715455960723</v>
      </c>
      <c r="L56" s="199">
        <v>2770.507984321191</v>
      </c>
      <c r="M56" s="197">
        <v>3662.114835518214</v>
      </c>
      <c r="N56" s="206">
        <f t="shared" si="3"/>
        <v>42259.45653641328</v>
      </c>
    </row>
    <row r="57" spans="1:14" ht="14.25" customHeight="1">
      <c r="A57" s="193"/>
      <c r="B57" s="196"/>
      <c r="C57" s="197"/>
      <c r="D57" s="197"/>
      <c r="E57" s="198"/>
      <c r="F57" s="198"/>
      <c r="G57" s="197"/>
      <c r="H57" s="197"/>
      <c r="I57" s="197"/>
      <c r="J57" s="197"/>
      <c r="K57" s="197"/>
      <c r="L57" s="197"/>
      <c r="M57" s="197"/>
      <c r="N57" s="206"/>
    </row>
    <row r="58" spans="1:14" ht="12">
      <c r="A58" s="193" t="s">
        <v>136</v>
      </c>
      <c r="B58" s="196">
        <v>5254.735135761248</v>
      </c>
      <c r="C58" s="197">
        <v>4749.354640327366</v>
      </c>
      <c r="D58" s="197">
        <v>6341.358535539681</v>
      </c>
      <c r="E58" s="198">
        <v>6386.698913779212</v>
      </c>
      <c r="F58" s="198">
        <v>8043.264083710865</v>
      </c>
      <c r="G58" s="197">
        <v>10078.226963525107</v>
      </c>
      <c r="H58" s="197">
        <v>9006.742387450362</v>
      </c>
      <c r="I58" s="197">
        <v>4642.787038895246</v>
      </c>
      <c r="J58" s="197">
        <v>5802.855382047721</v>
      </c>
      <c r="K58" s="199">
        <v>6578.46913486667</v>
      </c>
      <c r="L58" s="199">
        <v>5940.620173804934</v>
      </c>
      <c r="M58" s="197">
        <v>6280.824988304889</v>
      </c>
      <c r="N58" s="206">
        <f>+SUM(B58:M58)</f>
        <v>79105.93737801329</v>
      </c>
    </row>
    <row r="59" spans="1:14" ht="12">
      <c r="A59" s="193" t="s">
        <v>137</v>
      </c>
      <c r="B59" s="196">
        <v>1174.3405264088121</v>
      </c>
      <c r="C59" s="197">
        <v>980.1150155073008</v>
      </c>
      <c r="D59" s="197">
        <v>1740.0355591490927</v>
      </c>
      <c r="E59" s="198">
        <v>1450.169660146032</v>
      </c>
      <c r="F59" s="198">
        <v>2105.436954066188</v>
      </c>
      <c r="G59" s="197">
        <v>2626.3033722391874</v>
      </c>
      <c r="H59" s="197">
        <v>2223.9042761549554</v>
      </c>
      <c r="I59" s="197">
        <v>1263.8739712399872</v>
      </c>
      <c r="J59" s="197">
        <v>1365.7273928013078</v>
      </c>
      <c r="K59" s="199">
        <v>1434.6979311688494</v>
      </c>
      <c r="L59" s="199">
        <v>1276.1958767707658</v>
      </c>
      <c r="M59" s="197">
        <v>1452.7613113303732</v>
      </c>
      <c r="N59" s="206">
        <f>+SUM(B59:M59)</f>
        <v>19093.561846982855</v>
      </c>
    </row>
    <row r="60" spans="1:14" ht="12">
      <c r="A60" s="193" t="s">
        <v>138</v>
      </c>
      <c r="B60" s="196">
        <v>1460.0285927271082</v>
      </c>
      <c r="C60" s="197">
        <v>1302.325575261186</v>
      </c>
      <c r="D60" s="197">
        <v>1289.0092263803072</v>
      </c>
      <c r="E60" s="198">
        <v>1763.9746224469889</v>
      </c>
      <c r="F60" s="198">
        <v>1748.3493515529099</v>
      </c>
      <c r="G60" s="197">
        <v>2769.997351772594</v>
      </c>
      <c r="H60" s="197">
        <v>2313.876378331393</v>
      </c>
      <c r="I60" s="197">
        <v>1073.1412658560305</v>
      </c>
      <c r="J60" s="197">
        <v>1346.4888002851249</v>
      </c>
      <c r="K60" s="199">
        <v>1468.6725393161964</v>
      </c>
      <c r="L60" s="199">
        <v>2243.111337448119</v>
      </c>
      <c r="M60" s="197">
        <v>1548.746758516387</v>
      </c>
      <c r="N60" s="206">
        <f>+SUM(B60:M60)</f>
        <v>20327.721799894345</v>
      </c>
    </row>
    <row r="61" spans="1:14" ht="12">
      <c r="A61" s="193" t="s">
        <v>139</v>
      </c>
      <c r="B61" s="196">
        <v>468.24414458395063</v>
      </c>
      <c r="C61" s="197">
        <v>476.2373683664275</v>
      </c>
      <c r="D61" s="197">
        <v>818.6224401965102</v>
      </c>
      <c r="E61" s="198">
        <v>499.92998359828056</v>
      </c>
      <c r="F61" s="198">
        <v>859.1446510209245</v>
      </c>
      <c r="G61" s="197">
        <v>1045.573118987596</v>
      </c>
      <c r="H61" s="197">
        <v>1021.7862542316024</v>
      </c>
      <c r="I61" s="197">
        <v>442.0639154097542</v>
      </c>
      <c r="J61" s="197">
        <v>589.5942930720911</v>
      </c>
      <c r="K61" s="199">
        <v>684.8772724345014</v>
      </c>
      <c r="L61" s="199">
        <v>478.0692585686917</v>
      </c>
      <c r="M61" s="197">
        <v>627.6702526916476</v>
      </c>
      <c r="N61" s="206">
        <f>+SUM(B61:M61)</f>
        <v>8011.812953161979</v>
      </c>
    </row>
    <row r="62" spans="1:14" ht="12">
      <c r="A62" s="193" t="s">
        <v>140</v>
      </c>
      <c r="B62" s="196">
        <v>2152.1218720413603</v>
      </c>
      <c r="C62" s="197">
        <v>1990.6766811924797</v>
      </c>
      <c r="D62" s="197">
        <v>2493.6913098136924</v>
      </c>
      <c r="E62" s="198">
        <v>2672.624647587797</v>
      </c>
      <c r="F62" s="198">
        <v>3330.333127071007</v>
      </c>
      <c r="G62" s="197">
        <v>3636.353120525532</v>
      </c>
      <c r="H62" s="197">
        <v>3447.175478732113</v>
      </c>
      <c r="I62" s="197">
        <v>1863.7078863894337</v>
      </c>
      <c r="J62" s="197">
        <v>2501.0448958892366</v>
      </c>
      <c r="K62" s="199">
        <v>2990.221391947176</v>
      </c>
      <c r="L62" s="199">
        <v>1943.2437010174383</v>
      </c>
      <c r="M62" s="197">
        <v>2651.6466657663445</v>
      </c>
      <c r="N62" s="206">
        <f>+SUM(B62:M62)</f>
        <v>31672.84077797361</v>
      </c>
    </row>
    <row r="63" spans="1:14" ht="12">
      <c r="A63" s="193"/>
      <c r="B63" s="196"/>
      <c r="C63" s="197"/>
      <c r="D63" s="197"/>
      <c r="E63" s="198"/>
      <c r="F63" s="198"/>
      <c r="G63" s="197"/>
      <c r="H63" s="197"/>
      <c r="I63" s="197"/>
      <c r="J63" s="197"/>
      <c r="K63" s="197"/>
      <c r="L63" s="197"/>
      <c r="M63" s="197"/>
      <c r="N63" s="206"/>
    </row>
    <row r="64" spans="1:14" ht="12">
      <c r="A64" s="193" t="s">
        <v>141</v>
      </c>
      <c r="B64" s="196">
        <v>8293.262526788809</v>
      </c>
      <c r="C64" s="197">
        <v>9867.681896888242</v>
      </c>
      <c r="D64" s="197">
        <v>7491.967645475517</v>
      </c>
      <c r="E64" s="198">
        <v>9837.63092818998</v>
      </c>
      <c r="F64" s="198">
        <v>7047.182663978043</v>
      </c>
      <c r="G64" s="197">
        <v>7908.970605962273</v>
      </c>
      <c r="H64" s="197">
        <v>10143.35967949493</v>
      </c>
      <c r="I64" s="197">
        <v>9400.230402440926</v>
      </c>
      <c r="J64" s="197">
        <v>6313.187971637541</v>
      </c>
      <c r="K64" s="199">
        <v>7347.188451476345</v>
      </c>
      <c r="L64" s="199">
        <v>6437.914459486892</v>
      </c>
      <c r="M64" s="197">
        <v>8523.32661013633</v>
      </c>
      <c r="N64" s="206">
        <f aca="true" t="shared" si="4" ref="N64:N70">+SUM(B64:M64)</f>
        <v>98611.90384195583</v>
      </c>
    </row>
    <row r="65" spans="1:14" ht="12">
      <c r="A65" s="193" t="s">
        <v>142</v>
      </c>
      <c r="B65" s="196">
        <v>1739.696484723684</v>
      </c>
      <c r="C65" s="197">
        <v>2019.549530887147</v>
      </c>
      <c r="D65" s="197">
        <v>1699.1715567344472</v>
      </c>
      <c r="E65" s="198">
        <v>2237.4975775772073</v>
      </c>
      <c r="F65" s="198">
        <v>1758.0814057454827</v>
      </c>
      <c r="G65" s="197">
        <v>1722.7084502735563</v>
      </c>
      <c r="H65" s="197">
        <v>2951.754212872796</v>
      </c>
      <c r="I65" s="197">
        <v>2525.6319560522384</v>
      </c>
      <c r="J65" s="197">
        <v>1515.210863519012</v>
      </c>
      <c r="K65" s="199">
        <v>1642.1015163376198</v>
      </c>
      <c r="L65" s="199">
        <v>1563.181547972584</v>
      </c>
      <c r="M65" s="197">
        <v>2002.4797393340766</v>
      </c>
      <c r="N65" s="206">
        <f t="shared" si="4"/>
        <v>23377.064842029853</v>
      </c>
    </row>
    <row r="66" spans="1:14" ht="12">
      <c r="A66" s="193" t="s">
        <v>143</v>
      </c>
      <c r="B66" s="196">
        <v>733.9676357931573</v>
      </c>
      <c r="C66" s="197">
        <v>823.5610427129369</v>
      </c>
      <c r="D66" s="197">
        <v>631.4831843884696</v>
      </c>
      <c r="E66" s="198">
        <v>907.6673240469081</v>
      </c>
      <c r="F66" s="198">
        <v>489.1476998491641</v>
      </c>
      <c r="G66" s="197">
        <v>564.7600636340705</v>
      </c>
      <c r="H66" s="197">
        <v>625.0150131725328</v>
      </c>
      <c r="I66" s="197">
        <v>495.5172359486896</v>
      </c>
      <c r="J66" s="197">
        <v>467.2131833504799</v>
      </c>
      <c r="K66" s="199">
        <v>536.5143184075039</v>
      </c>
      <c r="L66" s="199">
        <v>559.1364232596413</v>
      </c>
      <c r="M66" s="197">
        <v>562.230980207822</v>
      </c>
      <c r="N66" s="206">
        <f t="shared" si="4"/>
        <v>7396.214104771377</v>
      </c>
    </row>
    <row r="67" spans="1:14" ht="12">
      <c r="A67" s="193" t="s">
        <v>144</v>
      </c>
      <c r="B67" s="196">
        <v>4020.966098190593</v>
      </c>
      <c r="C67" s="197">
        <v>4894.41044895331</v>
      </c>
      <c r="D67" s="197">
        <v>3640.1877190635373</v>
      </c>
      <c r="E67" s="198">
        <v>4585.098244157477</v>
      </c>
      <c r="F67" s="198">
        <v>3347.734336369465</v>
      </c>
      <c r="G67" s="197">
        <v>4098.557088009872</v>
      </c>
      <c r="H67" s="197">
        <v>4779.6344166793115</v>
      </c>
      <c r="I67" s="197">
        <v>4880.084737436689</v>
      </c>
      <c r="J67" s="197">
        <v>3024.0324017479847</v>
      </c>
      <c r="K67" s="199">
        <v>3626.206882668246</v>
      </c>
      <c r="L67" s="199">
        <v>2998.6958580701707</v>
      </c>
      <c r="M67" s="197">
        <v>4494.100526984101</v>
      </c>
      <c r="N67" s="206">
        <f t="shared" si="4"/>
        <v>48389.708758330744</v>
      </c>
    </row>
    <row r="68" spans="1:14" ht="12">
      <c r="A68" s="193" t="s">
        <v>145</v>
      </c>
      <c r="B68" s="196">
        <v>864.1479937404669</v>
      </c>
      <c r="C68" s="197">
        <v>1016.264615997558</v>
      </c>
      <c r="D68" s="197">
        <v>721.1524687770283</v>
      </c>
      <c r="E68" s="198">
        <v>974.8315576155046</v>
      </c>
      <c r="F68" s="198">
        <v>590.3702706956118</v>
      </c>
      <c r="G68" s="197">
        <v>636.8998472255493</v>
      </c>
      <c r="H68" s="197">
        <v>812.6241216746324</v>
      </c>
      <c r="I68" s="197">
        <v>669.0761074600573</v>
      </c>
      <c r="J68" s="197">
        <v>624.9425204071148</v>
      </c>
      <c r="K68" s="199">
        <v>750.3746801235881</v>
      </c>
      <c r="L68" s="199">
        <v>586.6185977472705</v>
      </c>
      <c r="M68" s="197">
        <v>724.0536920368753</v>
      </c>
      <c r="N68" s="206">
        <f t="shared" si="4"/>
        <v>8971.356473501259</v>
      </c>
    </row>
    <row r="69" spans="1:14" ht="12">
      <c r="A69" s="193" t="s">
        <v>146</v>
      </c>
      <c r="B69" s="196">
        <v>529.4653984985483</v>
      </c>
      <c r="C69" s="197">
        <v>501.71129030942717</v>
      </c>
      <c r="D69" s="197">
        <v>430.3620290610567</v>
      </c>
      <c r="E69" s="198">
        <v>622.8693778008662</v>
      </c>
      <c r="F69" s="198">
        <v>534.6039375238195</v>
      </c>
      <c r="G69" s="197">
        <v>525.751477861882</v>
      </c>
      <c r="H69" s="197">
        <v>597.2749430341997</v>
      </c>
      <c r="I69" s="197">
        <v>524.0876761973773</v>
      </c>
      <c r="J69" s="197">
        <v>407.8670843195898</v>
      </c>
      <c r="K69" s="199">
        <v>451.5848339965871</v>
      </c>
      <c r="L69" s="199">
        <v>393.50484900449334</v>
      </c>
      <c r="M69" s="197">
        <v>395.38291029328747</v>
      </c>
      <c r="N69" s="206">
        <f t="shared" si="4"/>
        <v>5914.465807901135</v>
      </c>
    </row>
    <row r="70" spans="1:14" ht="12">
      <c r="A70" s="193" t="s">
        <v>147</v>
      </c>
      <c r="B70" s="196">
        <v>405.01891584253013</v>
      </c>
      <c r="C70" s="197">
        <v>612.1849680278988</v>
      </c>
      <c r="D70" s="197">
        <v>369.61068745084776</v>
      </c>
      <c r="E70" s="198">
        <v>509.6668469916782</v>
      </c>
      <c r="F70" s="198">
        <v>327.2450137945941</v>
      </c>
      <c r="G70" s="197">
        <v>360.29367895723317</v>
      </c>
      <c r="H70" s="197">
        <v>377.0569720610951</v>
      </c>
      <c r="I70" s="197">
        <v>305.8326893462525</v>
      </c>
      <c r="J70" s="197">
        <v>273.92191829348496</v>
      </c>
      <c r="K70" s="199">
        <v>340.40621994297345</v>
      </c>
      <c r="L70" s="199">
        <v>336.77718343279645</v>
      </c>
      <c r="M70" s="197">
        <v>345.07876127985463</v>
      </c>
      <c r="N70" s="206">
        <f t="shared" si="4"/>
        <v>4563.09385542124</v>
      </c>
    </row>
    <row r="71" spans="1:14" ht="12">
      <c r="A71" s="193"/>
      <c r="B71" s="196"/>
      <c r="C71" s="197"/>
      <c r="D71" s="197"/>
      <c r="E71" s="198"/>
      <c r="F71" s="198"/>
      <c r="G71" s="197"/>
      <c r="H71" s="197"/>
      <c r="I71" s="197"/>
      <c r="J71" s="197"/>
      <c r="K71" s="197"/>
      <c r="L71" s="197"/>
      <c r="M71" s="197"/>
      <c r="N71" s="206"/>
    </row>
    <row r="72" spans="1:14" ht="12">
      <c r="A72" s="193" t="s">
        <v>148</v>
      </c>
      <c r="B72" s="196">
        <v>17801.444062383223</v>
      </c>
      <c r="C72" s="197">
        <v>17681.158817921638</v>
      </c>
      <c r="D72" s="197">
        <v>18887.917989960057</v>
      </c>
      <c r="E72" s="198">
        <v>17399.019189957693</v>
      </c>
      <c r="F72" s="198">
        <v>17550.078367206064</v>
      </c>
      <c r="G72" s="197">
        <v>19782.151712559964</v>
      </c>
      <c r="H72" s="197">
        <v>27254.203350999644</v>
      </c>
      <c r="I72" s="197">
        <v>28971.680229930953</v>
      </c>
      <c r="J72" s="197">
        <v>15734.401597603708</v>
      </c>
      <c r="K72" s="199">
        <v>18135.532235913382</v>
      </c>
      <c r="L72" s="199">
        <v>15661.921210229766</v>
      </c>
      <c r="M72" s="197">
        <v>20193.264209678026</v>
      </c>
      <c r="N72" s="206">
        <f>+SUM(B72:M72)</f>
        <v>235052.77297434415</v>
      </c>
    </row>
    <row r="73" spans="1:14" ht="12">
      <c r="A73" s="193" t="s">
        <v>149</v>
      </c>
      <c r="B73" s="196">
        <v>4500.845813963597</v>
      </c>
      <c r="C73" s="197">
        <v>3966.7042651134298</v>
      </c>
      <c r="D73" s="197">
        <v>4820.499181492001</v>
      </c>
      <c r="E73" s="198">
        <v>4897.154727164447</v>
      </c>
      <c r="F73" s="198">
        <v>4569.354013458896</v>
      </c>
      <c r="G73" s="197">
        <v>5231.551218760445</v>
      </c>
      <c r="H73" s="197">
        <v>7692.671961910578</v>
      </c>
      <c r="I73" s="197">
        <v>8947.749604252782</v>
      </c>
      <c r="J73" s="197">
        <v>4129.913722259177</v>
      </c>
      <c r="K73" s="199">
        <v>4935.743806718558</v>
      </c>
      <c r="L73" s="199">
        <v>4161.414040336976</v>
      </c>
      <c r="M73" s="197">
        <v>4991.2810855322505</v>
      </c>
      <c r="N73" s="206">
        <f>+SUM(B73:M73)</f>
        <v>62844.88344096313</v>
      </c>
    </row>
    <row r="74" spans="1:14" ht="12">
      <c r="A74" s="193" t="s">
        <v>150</v>
      </c>
      <c r="B74" s="196">
        <v>8066.889606434476</v>
      </c>
      <c r="C74" s="197">
        <v>8785.20747226192</v>
      </c>
      <c r="D74" s="197">
        <v>8777.048870369868</v>
      </c>
      <c r="E74" s="198">
        <v>7923.170758760539</v>
      </c>
      <c r="F74" s="198">
        <v>7414.179351340035</v>
      </c>
      <c r="G74" s="197">
        <v>7730.705278700891</v>
      </c>
      <c r="H74" s="197">
        <v>11843.580775158074</v>
      </c>
      <c r="I74" s="197">
        <v>13938.813729309699</v>
      </c>
      <c r="J74" s="197">
        <v>7201.737735263726</v>
      </c>
      <c r="K74" s="199">
        <v>8088.166045446904</v>
      </c>
      <c r="L74" s="199">
        <v>7313.775375210034</v>
      </c>
      <c r="M74" s="197">
        <v>10068.809928997502</v>
      </c>
      <c r="N74" s="206">
        <f>+SUM(B74:M74)</f>
        <v>107152.08492725367</v>
      </c>
    </row>
    <row r="75" spans="1:14" ht="12">
      <c r="A75" s="193" t="s">
        <v>151</v>
      </c>
      <c r="B75" s="196">
        <v>5233.708641985126</v>
      </c>
      <c r="C75" s="197">
        <v>4929.24708054585</v>
      </c>
      <c r="D75" s="197">
        <v>5290.369938099315</v>
      </c>
      <c r="E75" s="198">
        <v>4578.693704031679</v>
      </c>
      <c r="F75" s="198">
        <v>5566.54500240604</v>
      </c>
      <c r="G75" s="197">
        <v>6819.895215098874</v>
      </c>
      <c r="H75" s="197">
        <v>7717.950613929965</v>
      </c>
      <c r="I75" s="197">
        <v>6085.116896370101</v>
      </c>
      <c r="J75" s="197">
        <v>4402.750140082247</v>
      </c>
      <c r="K75" s="199">
        <v>5111.622383750103</v>
      </c>
      <c r="L75" s="199">
        <v>4186.731794682231</v>
      </c>
      <c r="M75" s="197">
        <v>5133.173195147574</v>
      </c>
      <c r="N75" s="206">
        <f>+SUM(B75:M75)</f>
        <v>65055.804606129095</v>
      </c>
    </row>
    <row r="76" spans="1:14" ht="12">
      <c r="A76" s="193"/>
      <c r="B76" s="196"/>
      <c r="C76" s="197"/>
      <c r="D76" s="197"/>
      <c r="E76" s="198"/>
      <c r="F76" s="198"/>
      <c r="G76" s="197"/>
      <c r="H76" s="197"/>
      <c r="I76" s="197"/>
      <c r="J76" s="197"/>
      <c r="K76" s="197"/>
      <c r="L76" s="197"/>
      <c r="M76" s="197"/>
      <c r="N76" s="206"/>
    </row>
    <row r="77" spans="1:14" ht="12">
      <c r="A77" s="193" t="s">
        <v>152</v>
      </c>
      <c r="B77" s="196">
        <v>24730.9330393254</v>
      </c>
      <c r="C77" s="197">
        <v>21546.181749935837</v>
      </c>
      <c r="D77" s="197">
        <v>26236.82608163846</v>
      </c>
      <c r="E77" s="198">
        <v>28471.02201746619</v>
      </c>
      <c r="F77" s="198">
        <v>30805.900008963406</v>
      </c>
      <c r="G77" s="197">
        <v>36826.80735109155</v>
      </c>
      <c r="H77" s="197">
        <v>40600.01582411679</v>
      </c>
      <c r="I77" s="197">
        <v>29271.44702246328</v>
      </c>
      <c r="J77" s="197">
        <v>26359.443784073093</v>
      </c>
      <c r="K77" s="199">
        <v>27812.152064066257</v>
      </c>
      <c r="L77" s="199">
        <v>22550.07214544807</v>
      </c>
      <c r="M77" s="197">
        <v>28835.867001283907</v>
      </c>
      <c r="N77" s="206">
        <f aca="true" t="shared" si="5" ref="N77:N86">+SUM(B77:M77)</f>
        <v>344046.6680898723</v>
      </c>
    </row>
    <row r="78" spans="1:14" ht="12">
      <c r="A78" s="193" t="s">
        <v>153</v>
      </c>
      <c r="B78" s="196">
        <v>439.95464526783377</v>
      </c>
      <c r="C78" s="197">
        <v>343.2789127445554</v>
      </c>
      <c r="D78" s="197">
        <v>363.83121554614195</v>
      </c>
      <c r="E78" s="198">
        <v>456.6850569787445</v>
      </c>
      <c r="F78" s="198">
        <v>314.79960366536164</v>
      </c>
      <c r="G78" s="197">
        <v>468.877936171014</v>
      </c>
      <c r="H78" s="197">
        <v>464.39102265075604</v>
      </c>
      <c r="I78" s="197">
        <v>394.3488830043935</v>
      </c>
      <c r="J78" s="197">
        <v>305.2395894095557</v>
      </c>
      <c r="K78" s="199">
        <v>341.0911728929705</v>
      </c>
      <c r="L78" s="199">
        <v>349.68166154859546</v>
      </c>
      <c r="M78" s="197">
        <v>344.1629669479005</v>
      </c>
      <c r="N78" s="206">
        <f t="shared" si="5"/>
        <v>4586.342666827823</v>
      </c>
    </row>
    <row r="79" spans="1:14" ht="12">
      <c r="A79" s="193" t="s">
        <v>154</v>
      </c>
      <c r="B79" s="196">
        <v>664.486502969451</v>
      </c>
      <c r="C79" s="197">
        <v>457.2431893758452</v>
      </c>
      <c r="D79" s="197">
        <v>629.3902849122011</v>
      </c>
      <c r="E79" s="198">
        <v>534.6190168557843</v>
      </c>
      <c r="F79" s="198">
        <v>630.6655286715823</v>
      </c>
      <c r="G79" s="197">
        <v>642.431040205443</v>
      </c>
      <c r="H79" s="197">
        <v>708.4021297644409</v>
      </c>
      <c r="I79" s="197">
        <v>891.9250553567465</v>
      </c>
      <c r="J79" s="197">
        <v>578.3974381045199</v>
      </c>
      <c r="K79" s="199">
        <v>638.3010830967966</v>
      </c>
      <c r="L79" s="199">
        <v>505.8651469394929</v>
      </c>
      <c r="M79" s="197">
        <v>1023.6808788716974</v>
      </c>
      <c r="N79" s="206">
        <f t="shared" si="5"/>
        <v>7905.4072951240005</v>
      </c>
    </row>
    <row r="80" spans="1:14" ht="12">
      <c r="A80" s="193" t="s">
        <v>155</v>
      </c>
      <c r="B80" s="196">
        <v>5888.862602339608</v>
      </c>
      <c r="C80" s="197">
        <v>4824.9900589723675</v>
      </c>
      <c r="D80" s="197">
        <v>6198.6100993288155</v>
      </c>
      <c r="E80" s="198">
        <v>6987.531297032376</v>
      </c>
      <c r="F80" s="198">
        <v>8212.494716902222</v>
      </c>
      <c r="G80" s="197">
        <v>9913.416333182144</v>
      </c>
      <c r="H80" s="197">
        <v>10285.190265535983</v>
      </c>
      <c r="I80" s="197">
        <v>6819.844399479573</v>
      </c>
      <c r="J80" s="197">
        <v>6973.589037909536</v>
      </c>
      <c r="K80" s="199">
        <v>7278.205016004274</v>
      </c>
      <c r="L80" s="199">
        <v>6047.286049193083</v>
      </c>
      <c r="M80" s="197">
        <v>7205.865165093756</v>
      </c>
      <c r="N80" s="206">
        <f t="shared" si="5"/>
        <v>86635.88504097372</v>
      </c>
    </row>
    <row r="81" spans="1:14" ht="12">
      <c r="A81" s="193" t="s">
        <v>156</v>
      </c>
      <c r="B81" s="196">
        <v>3050.6116081054697</v>
      </c>
      <c r="C81" s="197">
        <v>3028.743177318624</v>
      </c>
      <c r="D81" s="197">
        <v>3588.0000920180655</v>
      </c>
      <c r="E81" s="198">
        <v>4872.543865567667</v>
      </c>
      <c r="F81" s="198">
        <v>5522.369455114717</v>
      </c>
      <c r="G81" s="197">
        <v>6188.744999702848</v>
      </c>
      <c r="H81" s="197">
        <v>6286.735989269834</v>
      </c>
      <c r="I81" s="197">
        <v>3266.1140001387066</v>
      </c>
      <c r="J81" s="197">
        <v>4425.402050037988</v>
      </c>
      <c r="K81" s="199">
        <v>4012.997023245891</v>
      </c>
      <c r="L81" s="199">
        <v>3314.9109033992036</v>
      </c>
      <c r="M81" s="197">
        <v>4366.4897792788415</v>
      </c>
      <c r="N81" s="206">
        <f t="shared" si="5"/>
        <v>51923.66294319784</v>
      </c>
    </row>
    <row r="82" spans="1:14" ht="12">
      <c r="A82" s="193" t="s">
        <v>157</v>
      </c>
      <c r="B82" s="196">
        <v>3704.4642236369527</v>
      </c>
      <c r="C82" s="197">
        <v>3265.7483353170464</v>
      </c>
      <c r="D82" s="197">
        <v>3675.927985743673</v>
      </c>
      <c r="E82" s="198">
        <v>3214.399038543114</v>
      </c>
      <c r="F82" s="198">
        <v>3665.141159388475</v>
      </c>
      <c r="G82" s="197">
        <v>4543.003100831213</v>
      </c>
      <c r="H82" s="197">
        <v>5854.646355073011</v>
      </c>
      <c r="I82" s="197">
        <v>4467.418302377963</v>
      </c>
      <c r="J82" s="197">
        <v>3450.2925210501317</v>
      </c>
      <c r="K82" s="199">
        <v>3797.821796703325</v>
      </c>
      <c r="L82" s="199">
        <v>3133.9364253923404</v>
      </c>
      <c r="M82" s="197">
        <v>4043.614891872383</v>
      </c>
      <c r="N82" s="206">
        <f t="shared" si="5"/>
        <v>46816.41413592963</v>
      </c>
    </row>
    <row r="83" spans="1:14" ht="12">
      <c r="A83" s="193" t="s">
        <v>158</v>
      </c>
      <c r="B83" s="196">
        <v>3138.7872299125984</v>
      </c>
      <c r="C83" s="197">
        <v>2994.9881150631822</v>
      </c>
      <c r="D83" s="197">
        <v>3629.371345539962</v>
      </c>
      <c r="E83" s="198">
        <v>3830.6021031300206</v>
      </c>
      <c r="F83" s="198">
        <v>4027.8077696393852</v>
      </c>
      <c r="G83" s="197">
        <v>4947.511070016783</v>
      </c>
      <c r="H83" s="197">
        <v>5092.470654633586</v>
      </c>
      <c r="I83" s="197">
        <v>3304.15772603271</v>
      </c>
      <c r="J83" s="197">
        <v>3070.004569323948</v>
      </c>
      <c r="K83" s="199">
        <v>3384.8246823395175</v>
      </c>
      <c r="L83" s="199">
        <v>2528.9878472961923</v>
      </c>
      <c r="M83" s="197">
        <v>3654.420831231584</v>
      </c>
      <c r="N83" s="206">
        <f t="shared" si="5"/>
        <v>43603.933944159464</v>
      </c>
    </row>
    <row r="84" spans="1:14" ht="12">
      <c r="A84" s="193" t="s">
        <v>159</v>
      </c>
      <c r="B84" s="196">
        <v>1442.5347975111583</v>
      </c>
      <c r="C84" s="197">
        <v>1043.8609528025104</v>
      </c>
      <c r="D84" s="197">
        <v>1423.798353188375</v>
      </c>
      <c r="E84" s="198">
        <v>1745.3579115127889</v>
      </c>
      <c r="F84" s="198">
        <v>1738.3316464556667</v>
      </c>
      <c r="G84" s="197">
        <v>2303.0573472828173</v>
      </c>
      <c r="H84" s="197">
        <v>2241.9114517029093</v>
      </c>
      <c r="I84" s="197">
        <v>1245.4809703834785</v>
      </c>
      <c r="J84" s="197">
        <v>1452.617096174996</v>
      </c>
      <c r="K84" s="199">
        <v>1336.7338701447752</v>
      </c>
      <c r="L84" s="199">
        <v>1125.0008141454568</v>
      </c>
      <c r="M84" s="197">
        <v>1457.1395367135763</v>
      </c>
      <c r="N84" s="206">
        <f t="shared" si="5"/>
        <v>18555.82474801851</v>
      </c>
    </row>
    <row r="85" spans="1:14" ht="12">
      <c r="A85" s="193" t="s">
        <v>160</v>
      </c>
      <c r="B85" s="196">
        <v>5934.337070785266</v>
      </c>
      <c r="C85" s="197">
        <v>5213.782362030954</v>
      </c>
      <c r="D85" s="197">
        <v>6254.572441049433</v>
      </c>
      <c r="E85" s="198">
        <v>6263.308625086578</v>
      </c>
      <c r="F85" s="198">
        <v>6270.5598136670815</v>
      </c>
      <c r="G85" s="197">
        <v>7032.334905481795</v>
      </c>
      <c r="H85" s="197">
        <v>8921.875236948841</v>
      </c>
      <c r="I85" s="197">
        <v>8486.9829250875</v>
      </c>
      <c r="J85" s="197">
        <v>5646.6925476925</v>
      </c>
      <c r="K85" s="199">
        <v>6587.411156746684</v>
      </c>
      <c r="L85" s="199">
        <v>5151.788880320005</v>
      </c>
      <c r="M85" s="197">
        <v>6364.160266844211</v>
      </c>
      <c r="N85" s="206">
        <f t="shared" si="5"/>
        <v>78127.80623174085</v>
      </c>
    </row>
    <row r="86" spans="1:14" ht="12">
      <c r="A86" s="193" t="s">
        <v>161</v>
      </c>
      <c r="B86" s="196">
        <v>466.8943587942636</v>
      </c>
      <c r="C86" s="197">
        <v>373.54664630818075</v>
      </c>
      <c r="D86" s="197">
        <v>473.324264315782</v>
      </c>
      <c r="E86" s="198">
        <v>565.9751027612006</v>
      </c>
      <c r="F86" s="198">
        <v>423.7303154596996</v>
      </c>
      <c r="G86" s="197">
        <v>787.4306182222732</v>
      </c>
      <c r="H86" s="197">
        <v>744.392718541961</v>
      </c>
      <c r="I86" s="197">
        <v>395.174760605747</v>
      </c>
      <c r="J86" s="197">
        <v>457.2089343680545</v>
      </c>
      <c r="K86" s="199">
        <v>434.76626289640603</v>
      </c>
      <c r="L86" s="199">
        <v>392.6144172160818</v>
      </c>
      <c r="M86" s="197">
        <v>376.33268443034166</v>
      </c>
      <c r="N86" s="206">
        <f t="shared" si="5"/>
        <v>5891.3910839199925</v>
      </c>
    </row>
    <row r="87" spans="1:14" ht="12">
      <c r="A87" s="193"/>
      <c r="B87" s="196"/>
      <c r="C87" s="197"/>
      <c r="D87" s="197"/>
      <c r="E87" s="198"/>
      <c r="F87" s="198"/>
      <c r="G87" s="197"/>
      <c r="H87" s="197"/>
      <c r="I87" s="197"/>
      <c r="J87" s="197"/>
      <c r="K87" s="197"/>
      <c r="L87" s="197"/>
      <c r="M87" s="197"/>
      <c r="N87" s="206"/>
    </row>
    <row r="88" spans="1:14" ht="12">
      <c r="A88" s="193" t="s">
        <v>162</v>
      </c>
      <c r="B88" s="196">
        <v>358.180472701439</v>
      </c>
      <c r="C88" s="197">
        <v>258.67228927605805</v>
      </c>
      <c r="D88" s="197">
        <v>379.5322797117218</v>
      </c>
      <c r="E88" s="198">
        <v>419.0915330061625</v>
      </c>
      <c r="F88" s="198">
        <v>436.7261177520564</v>
      </c>
      <c r="G88" s="197">
        <v>572.051277690708</v>
      </c>
      <c r="H88" s="197">
        <v>980.6729076768898</v>
      </c>
      <c r="I88" s="197">
        <v>520.3364762610001</v>
      </c>
      <c r="J88" s="197">
        <v>392.2163157249115</v>
      </c>
      <c r="K88" s="199">
        <v>384.3972274388123</v>
      </c>
      <c r="L88" s="199">
        <v>366.910615807088</v>
      </c>
      <c r="M88" s="197">
        <v>408.1828444680536</v>
      </c>
      <c r="N88" s="206">
        <f>+SUM(B88:M88)</f>
        <v>5476.970357514901</v>
      </c>
    </row>
    <row r="89" spans="1:14" ht="12">
      <c r="A89" s="193" t="s">
        <v>163</v>
      </c>
      <c r="B89" s="196">
        <v>68.70674279092722</v>
      </c>
      <c r="C89" s="197">
        <v>54.94518250965133</v>
      </c>
      <c r="D89" s="197">
        <v>73.24742799722425</v>
      </c>
      <c r="E89" s="198">
        <v>113.34766723692039</v>
      </c>
      <c r="F89" s="198">
        <v>99.48122792838915</v>
      </c>
      <c r="G89" s="197">
        <v>99.22225797387918</v>
      </c>
      <c r="H89" s="197">
        <v>203.5125514642533</v>
      </c>
      <c r="I89" s="197">
        <v>57.65629548389289</v>
      </c>
      <c r="J89" s="197">
        <v>66.86638466222986</v>
      </c>
      <c r="K89" s="199">
        <v>61.70803003823479</v>
      </c>
      <c r="L89" s="199">
        <v>89.55936552543784</v>
      </c>
      <c r="M89" s="197">
        <v>102.58579116994753</v>
      </c>
      <c r="N89" s="206">
        <f>+SUM(B89:M89)</f>
        <v>1090.8389247809878</v>
      </c>
    </row>
    <row r="90" spans="1:14" ht="12">
      <c r="A90" s="193" t="s">
        <v>164</v>
      </c>
      <c r="B90" s="196">
        <v>269.35635892970515</v>
      </c>
      <c r="C90" s="197">
        <v>187.79605528202976</v>
      </c>
      <c r="D90" s="197">
        <v>297.67601842504115</v>
      </c>
      <c r="E90" s="198">
        <v>290.6207083402323</v>
      </c>
      <c r="F90" s="198">
        <v>316.3605143830133</v>
      </c>
      <c r="G90" s="197">
        <v>449.39249080767024</v>
      </c>
      <c r="H90" s="197">
        <v>754.4407190311655</v>
      </c>
      <c r="I90" s="197">
        <v>425.05596114987947</v>
      </c>
      <c r="J90" s="197">
        <v>305.1436700224787</v>
      </c>
      <c r="K90" s="199">
        <v>301.3989425165663</v>
      </c>
      <c r="L90" s="199">
        <v>239.63319987680995</v>
      </c>
      <c r="M90" s="197">
        <v>284.50484245980175</v>
      </c>
      <c r="N90" s="206">
        <f>+SUM(B90:M90)</f>
        <v>4121.379481224393</v>
      </c>
    </row>
    <row r="91" spans="1:14" ht="12">
      <c r="A91" s="193" t="s">
        <v>165</v>
      </c>
      <c r="B91" s="196">
        <v>20.117370980806804</v>
      </c>
      <c r="C91" s="197">
        <v>15.931051484376624</v>
      </c>
      <c r="D91" s="197">
        <v>8.608833289456765</v>
      </c>
      <c r="E91" s="198">
        <v>15.1231574290109</v>
      </c>
      <c r="F91" s="198">
        <v>20.884375440653145</v>
      </c>
      <c r="G91" s="197">
        <v>23.43652890915923</v>
      </c>
      <c r="H91" s="197">
        <v>22.7196371814692</v>
      </c>
      <c r="I91" s="197">
        <v>37.624219627227944</v>
      </c>
      <c r="J91" s="197">
        <v>20.206261040203277</v>
      </c>
      <c r="K91" s="199">
        <v>21.29025488401158</v>
      </c>
      <c r="L91" s="199">
        <v>37.71805040483973</v>
      </c>
      <c r="M91" s="197">
        <v>21.09221083830494</v>
      </c>
      <c r="N91" s="206">
        <f>+SUM(B91:M91)</f>
        <v>264.75195150952015</v>
      </c>
    </row>
    <row r="92" spans="1:14" ht="12">
      <c r="A92" s="193"/>
      <c r="B92" s="196"/>
      <c r="C92" s="197"/>
      <c r="D92" s="197"/>
      <c r="E92" s="198"/>
      <c r="F92" s="198"/>
      <c r="G92" s="197"/>
      <c r="H92" s="197"/>
      <c r="I92" s="197"/>
      <c r="J92" s="197"/>
      <c r="K92" s="197"/>
      <c r="L92" s="197"/>
      <c r="M92" s="197"/>
      <c r="N92" s="206"/>
    </row>
    <row r="93" spans="1:14" ht="12">
      <c r="A93" s="193" t="s">
        <v>166</v>
      </c>
      <c r="B93" s="196">
        <v>17259.704806586775</v>
      </c>
      <c r="C93" s="197">
        <v>15069.489547815969</v>
      </c>
      <c r="D93" s="197">
        <v>15960.497985309501</v>
      </c>
      <c r="E93" s="198">
        <v>15718.061923893445</v>
      </c>
      <c r="F93" s="198">
        <v>22069.181762848042</v>
      </c>
      <c r="G93" s="197">
        <v>21318.108933868083</v>
      </c>
      <c r="H93" s="197">
        <v>27492.702766553884</v>
      </c>
      <c r="I93" s="197">
        <v>30301.082265962563</v>
      </c>
      <c r="J93" s="197">
        <v>27812.337229247492</v>
      </c>
      <c r="K93" s="199">
        <v>27463.29021622768</v>
      </c>
      <c r="L93" s="199">
        <v>18039.990159016957</v>
      </c>
      <c r="M93" s="197">
        <v>22491.380419130375</v>
      </c>
      <c r="N93" s="206">
        <f>+SUM(B93:M93)</f>
        <v>260995.82801646076</v>
      </c>
    </row>
    <row r="94" spans="1:14" ht="12">
      <c r="A94" s="193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206"/>
    </row>
    <row r="95" spans="1:14" ht="12" customHeight="1">
      <c r="A95" s="193" t="s">
        <v>167</v>
      </c>
      <c r="B95" s="196">
        <v>7626.9834700149</v>
      </c>
      <c r="C95" s="197">
        <v>7692.267430148986</v>
      </c>
      <c r="D95" s="197">
        <v>8594.53467725269</v>
      </c>
      <c r="E95" s="198">
        <v>7336.4210333652045</v>
      </c>
      <c r="F95" s="198">
        <v>10271.339625238868</v>
      </c>
      <c r="G95" s="197">
        <v>10279.147812096031</v>
      </c>
      <c r="H95" s="197">
        <v>14668.303201442293</v>
      </c>
      <c r="I95" s="197">
        <v>19575.512815011527</v>
      </c>
      <c r="J95" s="197">
        <v>15812.18247101388</v>
      </c>
      <c r="K95" s="199">
        <v>14601.48593566042</v>
      </c>
      <c r="L95" s="199">
        <v>8736.263328756972</v>
      </c>
      <c r="M95" s="197">
        <v>11762.105789509718</v>
      </c>
      <c r="N95" s="206">
        <f aca="true" t="shared" si="6" ref="N95:N111">+SUM(B95:M95)</f>
        <v>136956.5475895115</v>
      </c>
    </row>
    <row r="96" spans="1:14" ht="12" customHeight="1">
      <c r="A96" s="193" t="s">
        <v>168</v>
      </c>
      <c r="B96" s="196">
        <v>196.85174522414522</v>
      </c>
      <c r="C96" s="197">
        <v>262.2062726247276</v>
      </c>
      <c r="D96" s="197">
        <v>233.36865608569198</v>
      </c>
      <c r="E96" s="198">
        <v>210.74762564186025</v>
      </c>
      <c r="F96" s="198">
        <v>320.0088355041798</v>
      </c>
      <c r="G96" s="197">
        <v>177.12524539028038</v>
      </c>
      <c r="H96" s="197">
        <v>199.62607025145977</v>
      </c>
      <c r="I96" s="197">
        <v>525.0889369272779</v>
      </c>
      <c r="J96" s="197">
        <v>366.5163878048702</v>
      </c>
      <c r="K96" s="199">
        <v>453.37550315012527</v>
      </c>
      <c r="L96" s="199">
        <v>273.7867922788774</v>
      </c>
      <c r="M96" s="197">
        <v>368.85740196482766</v>
      </c>
      <c r="N96" s="206">
        <f t="shared" si="6"/>
        <v>3587.559472848324</v>
      </c>
    </row>
    <row r="97" spans="1:14" ht="12" customHeight="1">
      <c r="A97" s="193" t="s">
        <v>169</v>
      </c>
      <c r="B97" s="196">
        <v>99.38278978767636</v>
      </c>
      <c r="C97" s="197">
        <v>86.64712220053217</v>
      </c>
      <c r="D97" s="197">
        <v>96.60202150085479</v>
      </c>
      <c r="E97" s="198">
        <v>100.0288331519861</v>
      </c>
      <c r="F97" s="198">
        <v>143.73801749226917</v>
      </c>
      <c r="G97" s="197">
        <v>154.6278868186777</v>
      </c>
      <c r="H97" s="197">
        <v>131.64528966687647</v>
      </c>
      <c r="I97" s="197">
        <v>151.88884788753134</v>
      </c>
      <c r="J97" s="197">
        <v>199.13961806020453</v>
      </c>
      <c r="K97" s="199">
        <v>238.77950799986755</v>
      </c>
      <c r="L97" s="199">
        <v>85.78162591018008</v>
      </c>
      <c r="M97" s="197">
        <v>169.8993927629221</v>
      </c>
      <c r="N97" s="206">
        <f t="shared" si="6"/>
        <v>1658.1609532395785</v>
      </c>
    </row>
    <row r="98" spans="1:14" ht="12" customHeight="1">
      <c r="A98" s="193" t="s">
        <v>170</v>
      </c>
      <c r="B98" s="196">
        <v>249.0109806551426</v>
      </c>
      <c r="C98" s="197">
        <v>419.64337156417724</v>
      </c>
      <c r="D98" s="197">
        <v>349.7336647048949</v>
      </c>
      <c r="E98" s="198">
        <v>142.09909575716947</v>
      </c>
      <c r="F98" s="198">
        <v>222.45433749667913</v>
      </c>
      <c r="G98" s="197">
        <v>321.6945272612368</v>
      </c>
      <c r="H98" s="197">
        <v>293.5966347669534</v>
      </c>
      <c r="I98" s="197">
        <v>259.470551709549</v>
      </c>
      <c r="J98" s="197">
        <v>384.19097970955374</v>
      </c>
      <c r="K98" s="199">
        <v>413.5482737246437</v>
      </c>
      <c r="L98" s="199">
        <v>185.0959668808875</v>
      </c>
      <c r="M98" s="197">
        <v>361.5438069040653</v>
      </c>
      <c r="N98" s="206">
        <f t="shared" si="6"/>
        <v>3602.082191134952</v>
      </c>
    </row>
    <row r="99" spans="1:14" ht="12" customHeight="1">
      <c r="A99" s="193" t="s">
        <v>171</v>
      </c>
      <c r="B99" s="196">
        <v>158.39946055445603</v>
      </c>
      <c r="C99" s="197">
        <v>139.6618805388993</v>
      </c>
      <c r="D99" s="197">
        <v>129.87502542782923</v>
      </c>
      <c r="E99" s="198">
        <v>72.00736024027233</v>
      </c>
      <c r="F99" s="198">
        <v>94.12337391143744</v>
      </c>
      <c r="G99" s="197">
        <v>94.27658501129915</v>
      </c>
      <c r="H99" s="197">
        <v>77.69153082976028</v>
      </c>
      <c r="I99" s="197">
        <v>102.68331057625157</v>
      </c>
      <c r="J99" s="197">
        <v>102.64426932392718</v>
      </c>
      <c r="K99" s="199">
        <v>135.44849400421356</v>
      </c>
      <c r="L99" s="199">
        <v>147.5327659616174</v>
      </c>
      <c r="M99" s="197">
        <v>281.56350099366455</v>
      </c>
      <c r="N99" s="206">
        <f t="shared" si="6"/>
        <v>1535.9075573736277</v>
      </c>
    </row>
    <row r="100" spans="1:14" ht="12" customHeight="1">
      <c r="A100" s="193" t="s">
        <v>172</v>
      </c>
      <c r="B100" s="196">
        <v>477.2051017329594</v>
      </c>
      <c r="C100" s="197">
        <v>532.3793577412499</v>
      </c>
      <c r="D100" s="197">
        <v>411.00642769725613</v>
      </c>
      <c r="E100" s="198">
        <v>434.54970566007046</v>
      </c>
      <c r="F100" s="198">
        <v>534.2739029693038</v>
      </c>
      <c r="G100" s="197">
        <v>507.31703984343267</v>
      </c>
      <c r="H100" s="197">
        <v>1437.2095145639653</v>
      </c>
      <c r="I100" s="197">
        <v>1269.3774033197774</v>
      </c>
      <c r="J100" s="197">
        <v>509.0073247270247</v>
      </c>
      <c r="K100" s="199">
        <v>746.850540857585</v>
      </c>
      <c r="L100" s="199">
        <v>504.5628089275673</v>
      </c>
      <c r="M100" s="197">
        <v>677.2644379731433</v>
      </c>
      <c r="N100" s="206">
        <f t="shared" si="6"/>
        <v>8041.003566013334</v>
      </c>
    </row>
    <row r="101" spans="1:14" ht="12" customHeight="1">
      <c r="A101" s="193" t="s">
        <v>173</v>
      </c>
      <c r="B101" s="196">
        <v>1648.6844956061511</v>
      </c>
      <c r="C101" s="197">
        <v>1635.2552474236488</v>
      </c>
      <c r="D101" s="197">
        <v>2201.7126463087156</v>
      </c>
      <c r="E101" s="198">
        <v>1741.6602085080463</v>
      </c>
      <c r="F101" s="198">
        <v>2746.2846118289103</v>
      </c>
      <c r="G101" s="197">
        <v>1873.1775002970303</v>
      </c>
      <c r="H101" s="197">
        <v>3231.7112312131026</v>
      </c>
      <c r="I101" s="197">
        <v>3672.3634572768256</v>
      </c>
      <c r="J101" s="197">
        <v>3372.226996798672</v>
      </c>
      <c r="K101" s="199">
        <v>3499.1677210991297</v>
      </c>
      <c r="L101" s="199">
        <v>2322.8393679005744</v>
      </c>
      <c r="M101" s="197">
        <v>2445.9461332912906</v>
      </c>
      <c r="N101" s="206">
        <f t="shared" si="6"/>
        <v>30391.029617552096</v>
      </c>
    </row>
    <row r="102" spans="1:14" ht="12" customHeight="1">
      <c r="A102" s="193" t="s">
        <v>174</v>
      </c>
      <c r="B102" s="196">
        <v>99.94076258265004</v>
      </c>
      <c r="C102" s="197">
        <v>123.8963876848717</v>
      </c>
      <c r="D102" s="197">
        <v>181.43215819244008</v>
      </c>
      <c r="E102" s="198">
        <v>97.60408505004736</v>
      </c>
      <c r="F102" s="198">
        <v>170.14679018812873</v>
      </c>
      <c r="G102" s="197">
        <v>249.59758108023277</v>
      </c>
      <c r="H102" s="197">
        <v>114.64476785497979</v>
      </c>
      <c r="I102" s="197">
        <v>324.226564682441</v>
      </c>
      <c r="J102" s="197">
        <v>217.99882136234555</v>
      </c>
      <c r="K102" s="199">
        <v>160.77281120865436</v>
      </c>
      <c r="L102" s="199">
        <v>138.81611516424428</v>
      </c>
      <c r="M102" s="197">
        <v>142.22837902892653</v>
      </c>
      <c r="N102" s="206">
        <f t="shared" si="6"/>
        <v>2021.3052240799623</v>
      </c>
    </row>
    <row r="103" spans="1:14" ht="12" customHeight="1">
      <c r="A103" s="193" t="s">
        <v>175</v>
      </c>
      <c r="B103" s="196">
        <v>422.271267740089</v>
      </c>
      <c r="C103" s="197">
        <v>285.41556335834804</v>
      </c>
      <c r="D103" s="197">
        <v>233.3820730534658</v>
      </c>
      <c r="E103" s="198">
        <v>341.01136421574427</v>
      </c>
      <c r="F103" s="198">
        <v>401.7071227124621</v>
      </c>
      <c r="G103" s="197">
        <v>720.6852159721537</v>
      </c>
      <c r="H103" s="197">
        <v>1296.2052568922136</v>
      </c>
      <c r="I103" s="197">
        <v>3544.350031496157</v>
      </c>
      <c r="J103" s="197">
        <v>1086.5694631235172</v>
      </c>
      <c r="K103" s="199">
        <v>841.8430112797357</v>
      </c>
      <c r="L103" s="199">
        <v>399.611631955531</v>
      </c>
      <c r="M103" s="197">
        <v>734.7417735497717</v>
      </c>
      <c r="N103" s="206">
        <f t="shared" si="6"/>
        <v>10307.793775349188</v>
      </c>
    </row>
    <row r="104" spans="1:14" ht="12" customHeight="1">
      <c r="A104" s="193" t="s">
        <v>176</v>
      </c>
      <c r="B104" s="196">
        <v>264.09249535028795</v>
      </c>
      <c r="C104" s="197">
        <v>261.94946319703905</v>
      </c>
      <c r="D104" s="197">
        <v>227.33729943904785</v>
      </c>
      <c r="E104" s="198">
        <v>199.40763773032407</v>
      </c>
      <c r="F104" s="198">
        <v>353.9372854186834</v>
      </c>
      <c r="G104" s="197">
        <v>363.5990310191547</v>
      </c>
      <c r="H104" s="197">
        <v>486.836685995641</v>
      </c>
      <c r="I104" s="197">
        <v>718.6201055996313</v>
      </c>
      <c r="J104" s="197">
        <v>567.8351749801047</v>
      </c>
      <c r="K104" s="199">
        <v>587.2295039719394</v>
      </c>
      <c r="L104" s="199">
        <v>286.10629802884205</v>
      </c>
      <c r="M104" s="197">
        <v>356.3178627371691</v>
      </c>
      <c r="N104" s="206">
        <f t="shared" si="6"/>
        <v>4673.268843467864</v>
      </c>
    </row>
    <row r="105" spans="1:14" ht="12" customHeight="1">
      <c r="A105" s="193" t="s">
        <v>177</v>
      </c>
      <c r="B105" s="196">
        <v>223.3854957048824</v>
      </c>
      <c r="C105" s="197">
        <v>290.9516620069074</v>
      </c>
      <c r="D105" s="197">
        <v>413.11032934707555</v>
      </c>
      <c r="E105" s="198">
        <v>132.37695991004492</v>
      </c>
      <c r="F105" s="198">
        <v>155.30820718267222</v>
      </c>
      <c r="G105" s="197">
        <v>303.7925825644856</v>
      </c>
      <c r="H105" s="197">
        <v>187.27709544296576</v>
      </c>
      <c r="I105" s="197">
        <v>265.63625561303957</v>
      </c>
      <c r="J105" s="197">
        <v>252.24655312053997</v>
      </c>
      <c r="K105" s="199">
        <v>321.00976812339263</v>
      </c>
      <c r="L105" s="199">
        <v>235.10132365680127</v>
      </c>
      <c r="M105" s="197">
        <v>329.9732484549952</v>
      </c>
      <c r="N105" s="206">
        <f t="shared" si="6"/>
        <v>3110.169481127802</v>
      </c>
    </row>
    <row r="106" spans="1:14" ht="12" customHeight="1">
      <c r="A106" s="193" t="s">
        <v>178</v>
      </c>
      <c r="B106" s="196">
        <v>147.61462789042415</v>
      </c>
      <c r="C106" s="197">
        <v>145.84913450840503</v>
      </c>
      <c r="D106" s="197">
        <v>212.18827336442496</v>
      </c>
      <c r="E106" s="198">
        <v>182.19060426351228</v>
      </c>
      <c r="F106" s="198">
        <v>242.829044754863</v>
      </c>
      <c r="G106" s="197">
        <v>349.29141524607695</v>
      </c>
      <c r="H106" s="197">
        <v>362.5180858530205</v>
      </c>
      <c r="I106" s="197">
        <v>919.2132107709649</v>
      </c>
      <c r="J106" s="197">
        <v>500.6164273977535</v>
      </c>
      <c r="K106" s="199">
        <v>505.8907589143233</v>
      </c>
      <c r="L106" s="199">
        <v>212.0736555138791</v>
      </c>
      <c r="M106" s="197">
        <v>312.9447316721943</v>
      </c>
      <c r="N106" s="206">
        <f t="shared" si="6"/>
        <v>4093.219970149842</v>
      </c>
    </row>
    <row r="107" spans="1:14" ht="12" customHeight="1">
      <c r="A107" s="193" t="s">
        <v>179</v>
      </c>
      <c r="B107" s="196">
        <v>407.31665652257556</v>
      </c>
      <c r="C107" s="197">
        <v>409.35218925940626</v>
      </c>
      <c r="D107" s="197">
        <v>360.5893558146985</v>
      </c>
      <c r="E107" s="198">
        <v>280.5911684028246</v>
      </c>
      <c r="F107" s="198">
        <v>267.6154098967143</v>
      </c>
      <c r="G107" s="197">
        <v>410.05972798563005</v>
      </c>
      <c r="H107" s="197">
        <v>217.08972286746757</v>
      </c>
      <c r="I107" s="197">
        <v>298.84709966768696</v>
      </c>
      <c r="J107" s="197">
        <v>362.7393103311701</v>
      </c>
      <c r="K107" s="199">
        <v>554.4569318494346</v>
      </c>
      <c r="L107" s="199">
        <v>446.0352918686173</v>
      </c>
      <c r="M107" s="197">
        <v>968.9326073068233</v>
      </c>
      <c r="N107" s="206">
        <f t="shared" si="6"/>
        <v>4983.625471773049</v>
      </c>
    </row>
    <row r="108" spans="1:14" ht="12" customHeight="1">
      <c r="A108" s="193" t="s">
        <v>180</v>
      </c>
      <c r="B108" s="196">
        <v>478.4667870397091</v>
      </c>
      <c r="C108" s="197">
        <v>490.6685833376873</v>
      </c>
      <c r="D108" s="197">
        <v>522.0398768850536</v>
      </c>
      <c r="E108" s="198">
        <v>551.3061944283727</v>
      </c>
      <c r="F108" s="198">
        <v>696.9404888327626</v>
      </c>
      <c r="G108" s="197">
        <v>613.3243817992187</v>
      </c>
      <c r="H108" s="197">
        <v>1444.212621592735</v>
      </c>
      <c r="I108" s="197">
        <v>888.2406524705312</v>
      </c>
      <c r="J108" s="197">
        <v>959.0383661967362</v>
      </c>
      <c r="K108" s="199">
        <v>961.2095302758473</v>
      </c>
      <c r="L108" s="199">
        <v>646.2504323767537</v>
      </c>
      <c r="M108" s="197">
        <v>845.7943881409274</v>
      </c>
      <c r="N108" s="206">
        <f t="shared" si="6"/>
        <v>9097.492303376333</v>
      </c>
    </row>
    <row r="109" spans="1:14" ht="12" customHeight="1">
      <c r="A109" s="193" t="s">
        <v>181</v>
      </c>
      <c r="B109" s="196">
        <v>1784.3373342709842</v>
      </c>
      <c r="C109" s="197">
        <v>1891.8527615161079</v>
      </c>
      <c r="D109" s="197">
        <v>2287.455003208159</v>
      </c>
      <c r="E109" s="198">
        <v>2306.3429026142</v>
      </c>
      <c r="F109" s="198">
        <v>3071.0769101413252</v>
      </c>
      <c r="G109" s="197">
        <v>3282.3387565070034</v>
      </c>
      <c r="H109" s="197">
        <v>4711.94929075503</v>
      </c>
      <c r="I109" s="197">
        <v>5280.952050428178</v>
      </c>
      <c r="J109" s="197">
        <v>5539.829150816311</v>
      </c>
      <c r="K109" s="199">
        <v>4069.35553798774</v>
      </c>
      <c r="L109" s="199">
        <v>2084.1297891086524</v>
      </c>
      <c r="M109" s="197">
        <v>2802.0842752279677</v>
      </c>
      <c r="N109" s="206">
        <f t="shared" si="6"/>
        <v>39111.70376258166</v>
      </c>
    </row>
    <row r="110" spans="1:14" ht="12" customHeight="1">
      <c r="A110" s="193" t="s">
        <v>182</v>
      </c>
      <c r="B110" s="196">
        <v>312.7022428538468</v>
      </c>
      <c r="C110" s="197">
        <v>213.0732857045492</v>
      </c>
      <c r="D110" s="197">
        <v>190.05551794237</v>
      </c>
      <c r="E110" s="198">
        <v>192.35642457089017</v>
      </c>
      <c r="F110" s="198">
        <v>186.83676276878873</v>
      </c>
      <c r="G110" s="197">
        <v>226.39293993637466</v>
      </c>
      <c r="H110" s="197">
        <v>94.76213093581597</v>
      </c>
      <c r="I110" s="197">
        <v>380.3909071003185</v>
      </c>
      <c r="J110" s="197">
        <v>252.31501514324063</v>
      </c>
      <c r="K110" s="199">
        <v>196.809996698249</v>
      </c>
      <c r="L110" s="199">
        <v>184.80089869885254</v>
      </c>
      <c r="M110" s="197">
        <v>258.3819812664464</v>
      </c>
      <c r="N110" s="206">
        <f t="shared" si="6"/>
        <v>2688.8781036197424</v>
      </c>
    </row>
    <row r="111" spans="1:14" ht="12" customHeight="1">
      <c r="A111" s="193" t="s">
        <v>183</v>
      </c>
      <c r="B111" s="196">
        <v>657.3212264988525</v>
      </c>
      <c r="C111" s="197">
        <v>503.465147482443</v>
      </c>
      <c r="D111" s="197">
        <v>544.646348280634</v>
      </c>
      <c r="E111" s="198">
        <v>352.1408632196307</v>
      </c>
      <c r="F111" s="198">
        <v>664.0585241398801</v>
      </c>
      <c r="G111" s="197">
        <v>631.8473953634243</v>
      </c>
      <c r="H111" s="197">
        <v>381.3272719594253</v>
      </c>
      <c r="I111" s="197">
        <v>974.1634294866703</v>
      </c>
      <c r="J111" s="197">
        <v>1139.2686121194256</v>
      </c>
      <c r="K111" s="199">
        <v>915.7380445166594</v>
      </c>
      <c r="L111" s="199">
        <v>583.7385645250722</v>
      </c>
      <c r="M111" s="197">
        <v>705.63186823394</v>
      </c>
      <c r="N111" s="206">
        <f t="shared" si="6"/>
        <v>8053.347295826057</v>
      </c>
    </row>
    <row r="112" spans="1:14" ht="12" customHeight="1">
      <c r="A112" s="193"/>
      <c r="B112" s="196"/>
      <c r="C112" s="197"/>
      <c r="D112" s="197"/>
      <c r="E112" s="198"/>
      <c r="F112" s="198"/>
      <c r="G112" s="197"/>
      <c r="H112" s="197"/>
      <c r="I112" s="197"/>
      <c r="J112" s="197"/>
      <c r="K112" s="197"/>
      <c r="L112" s="197"/>
      <c r="M112" s="197"/>
      <c r="N112" s="206"/>
    </row>
    <row r="113" spans="1:14" ht="12" customHeight="1">
      <c r="A113" s="193" t="s">
        <v>184</v>
      </c>
      <c r="B113" s="196">
        <v>58.79246144072635</v>
      </c>
      <c r="C113" s="197">
        <v>118.04305537532491</v>
      </c>
      <c r="D113" s="197">
        <v>60.42876632163251</v>
      </c>
      <c r="E113" s="198">
        <v>59.30948582148992</v>
      </c>
      <c r="F113" s="198">
        <v>77.83856788971231</v>
      </c>
      <c r="G113" s="197">
        <v>126.46437629698747</v>
      </c>
      <c r="H113" s="197">
        <v>96.45092262500177</v>
      </c>
      <c r="I113" s="197">
        <v>147.02798500576102</v>
      </c>
      <c r="J113" s="197">
        <v>138.9038336947231</v>
      </c>
      <c r="K113" s="199">
        <v>148.82128598520882</v>
      </c>
      <c r="L113" s="199">
        <v>101.20385787942452</v>
      </c>
      <c r="M113" s="197">
        <v>175.50303062314023</v>
      </c>
      <c r="N113" s="206">
        <f aca="true" t="shared" si="7" ref="N113:N127">+SUM(B113:M113)</f>
        <v>1308.787628959133</v>
      </c>
    </row>
    <row r="114" spans="1:14" ht="12" customHeight="1">
      <c r="A114" s="193" t="s">
        <v>185</v>
      </c>
      <c r="B114" s="196">
        <v>215.43769598184406</v>
      </c>
      <c r="C114" s="197">
        <v>169.93202175862308</v>
      </c>
      <c r="D114" s="197">
        <v>248.19046243501452</v>
      </c>
      <c r="E114" s="198">
        <v>145.84320013385812</v>
      </c>
      <c r="F114" s="198">
        <v>270.63599799440505</v>
      </c>
      <c r="G114" s="197">
        <v>267.6310325858632</v>
      </c>
      <c r="H114" s="197">
        <v>252.27387449573735</v>
      </c>
      <c r="I114" s="197">
        <v>398.25278827937564</v>
      </c>
      <c r="J114" s="197">
        <v>471.09644239442207</v>
      </c>
      <c r="K114" s="199">
        <v>326.8978352442024</v>
      </c>
      <c r="L114" s="199">
        <v>245.13990256454562</v>
      </c>
      <c r="M114" s="197">
        <v>241.45514453839343</v>
      </c>
      <c r="N114" s="206">
        <f t="shared" si="7"/>
        <v>3252.786398406284</v>
      </c>
    </row>
    <row r="115" spans="1:14" ht="12" customHeight="1">
      <c r="A115" s="193" t="s">
        <v>186</v>
      </c>
      <c r="B115" s="196">
        <v>3283.7482366697177</v>
      </c>
      <c r="C115" s="197">
        <v>3619.9212029004784</v>
      </c>
      <c r="D115" s="197">
        <v>3554.6340360605354</v>
      </c>
      <c r="E115" s="198">
        <v>3651.5083793561134</v>
      </c>
      <c r="F115" s="198">
        <v>5806.179054392814</v>
      </c>
      <c r="G115" s="197">
        <v>5438.178144680562</v>
      </c>
      <c r="H115" s="197">
        <v>4674.420737116818</v>
      </c>
      <c r="I115" s="197">
        <v>4420.624423646415</v>
      </c>
      <c r="J115" s="197">
        <v>4599.659909584569</v>
      </c>
      <c r="K115" s="199">
        <v>5365.648654639581</v>
      </c>
      <c r="L115" s="199">
        <v>4947.442705596906</v>
      </c>
      <c r="M115" s="197">
        <v>4841.212654180764</v>
      </c>
      <c r="N115" s="206">
        <f t="shared" si="7"/>
        <v>54203.17813882528</v>
      </c>
    </row>
    <row r="116" spans="1:14" ht="12" customHeight="1">
      <c r="A116" s="193" t="s">
        <v>187</v>
      </c>
      <c r="B116" s="196">
        <v>1365.657559096103</v>
      </c>
      <c r="C116" s="197">
        <v>2072.6094585261135</v>
      </c>
      <c r="D116" s="197">
        <v>1736.2763790496513</v>
      </c>
      <c r="E116" s="198">
        <v>1760.3133247513117</v>
      </c>
      <c r="F116" s="198">
        <v>2972.667395239925</v>
      </c>
      <c r="G116" s="197">
        <v>2540.9330912230766</v>
      </c>
      <c r="H116" s="197">
        <v>1979.2214859904363</v>
      </c>
      <c r="I116" s="197">
        <v>1697.7143646855675</v>
      </c>
      <c r="J116" s="197">
        <v>2267.8848959701772</v>
      </c>
      <c r="K116" s="199">
        <v>3213.0968815144447</v>
      </c>
      <c r="L116" s="199">
        <v>2968.4628438794243</v>
      </c>
      <c r="M116" s="197">
        <v>2279.2540783037234</v>
      </c>
      <c r="N116" s="206">
        <f t="shared" si="7"/>
        <v>26854.09175822995</v>
      </c>
    </row>
    <row r="117" spans="1:14" ht="12" customHeight="1">
      <c r="A117" s="193" t="s">
        <v>188</v>
      </c>
      <c r="B117" s="196">
        <v>107.33083064131898</v>
      </c>
      <c r="C117" s="197">
        <v>83.91222660351598</v>
      </c>
      <c r="D117" s="197">
        <v>133.39251930425803</v>
      </c>
      <c r="E117" s="198">
        <v>94.62868782799754</v>
      </c>
      <c r="F117" s="198">
        <v>161.8200527406133</v>
      </c>
      <c r="G117" s="197">
        <v>144.65593652706679</v>
      </c>
      <c r="H117" s="197">
        <v>158.94062380659915</v>
      </c>
      <c r="I117" s="197">
        <v>220.9990616181827</v>
      </c>
      <c r="J117" s="197">
        <v>165.34340776718275</v>
      </c>
      <c r="K117" s="199">
        <v>156.07931799162773</v>
      </c>
      <c r="L117" s="199">
        <v>136.45022550484188</v>
      </c>
      <c r="M117" s="197">
        <v>156.08647749834378</v>
      </c>
      <c r="N117" s="206">
        <f t="shared" si="7"/>
        <v>1719.6393678315485</v>
      </c>
    </row>
    <row r="118" spans="1:14" ht="12" customHeight="1">
      <c r="A118" s="193" t="s">
        <v>189</v>
      </c>
      <c r="B118" s="196">
        <v>82.94247131247742</v>
      </c>
      <c r="C118" s="197">
        <v>93.54324484500343</v>
      </c>
      <c r="D118" s="197">
        <v>94.66178743928863</v>
      </c>
      <c r="E118" s="198">
        <v>99.53724193913321</v>
      </c>
      <c r="F118" s="198">
        <v>77.36583940687528</v>
      </c>
      <c r="G118" s="197">
        <v>149.88705268414213</v>
      </c>
      <c r="H118" s="197">
        <v>157.78228905704268</v>
      </c>
      <c r="I118" s="197">
        <v>128.0115733208429</v>
      </c>
      <c r="J118" s="197">
        <v>98.55775993055741</v>
      </c>
      <c r="K118" s="199">
        <v>121.95067957163661</v>
      </c>
      <c r="L118" s="199">
        <v>90.13612111315906</v>
      </c>
      <c r="M118" s="197">
        <v>110.18019735092841</v>
      </c>
      <c r="N118" s="206">
        <f t="shared" si="7"/>
        <v>1304.5562579710872</v>
      </c>
    </row>
    <row r="119" spans="1:14" ht="12" customHeight="1">
      <c r="A119" s="193" t="s">
        <v>190</v>
      </c>
      <c r="B119" s="196">
        <v>124.87339435510563</v>
      </c>
      <c r="C119" s="197">
        <v>142.2855962365475</v>
      </c>
      <c r="D119" s="197">
        <v>120.2772490762182</v>
      </c>
      <c r="E119" s="198">
        <v>159.52966188087157</v>
      </c>
      <c r="F119" s="198">
        <v>427.8733114132125</v>
      </c>
      <c r="G119" s="197">
        <v>220.7472802543803</v>
      </c>
      <c r="H119" s="197">
        <v>87.63311282802323</v>
      </c>
      <c r="I119" s="197">
        <v>117.71672370211137</v>
      </c>
      <c r="J119" s="197">
        <v>151.95182139847392</v>
      </c>
      <c r="K119" s="199">
        <v>181.83239864863094</v>
      </c>
      <c r="L119" s="199">
        <v>178.77467625430083</v>
      </c>
      <c r="M119" s="197">
        <v>203.3243620032982</v>
      </c>
      <c r="N119" s="206">
        <f t="shared" si="7"/>
        <v>2116.8195880511744</v>
      </c>
    </row>
    <row r="120" spans="1:14" ht="12" customHeight="1">
      <c r="A120" s="193" t="s">
        <v>191</v>
      </c>
      <c r="B120" s="196">
        <v>37.417268651603386</v>
      </c>
      <c r="C120" s="197">
        <v>11.741395409261049</v>
      </c>
      <c r="D120" s="197">
        <v>46.959734132359266</v>
      </c>
      <c r="E120" s="198">
        <v>14.777548076504619</v>
      </c>
      <c r="F120" s="198">
        <v>31.187995784101624</v>
      </c>
      <c r="G120" s="197">
        <v>83.0341549184271</v>
      </c>
      <c r="H120" s="197">
        <v>34.308381970463856</v>
      </c>
      <c r="I120" s="197">
        <v>19.985943550336238</v>
      </c>
      <c r="J120" s="197">
        <v>44.23661752792369</v>
      </c>
      <c r="K120" s="199">
        <v>20.23569175599377</v>
      </c>
      <c r="L120" s="199">
        <v>35.82214339600741</v>
      </c>
      <c r="M120" s="197">
        <v>76.53554676783693</v>
      </c>
      <c r="N120" s="206">
        <f t="shared" si="7"/>
        <v>456.24242194081893</v>
      </c>
    </row>
    <row r="121" spans="1:14" ht="12" customHeight="1">
      <c r="A121" s="193" t="s">
        <v>192</v>
      </c>
      <c r="B121" s="196">
        <v>460.0311795212865</v>
      </c>
      <c r="C121" s="197">
        <v>510.9100132710664</v>
      </c>
      <c r="D121" s="197">
        <v>647.2332332391894</v>
      </c>
      <c r="E121" s="198">
        <v>476.0950417844135</v>
      </c>
      <c r="F121" s="198">
        <v>684.3248471400308</v>
      </c>
      <c r="G121" s="197">
        <v>784.4886634569954</v>
      </c>
      <c r="H121" s="197">
        <v>822.6905775371376</v>
      </c>
      <c r="I121" s="197">
        <v>802.9486131560369</v>
      </c>
      <c r="J121" s="197">
        <v>804.3380085648054</v>
      </c>
      <c r="K121" s="199">
        <v>552.5850925745502</v>
      </c>
      <c r="L121" s="199">
        <v>607.1142109773737</v>
      </c>
      <c r="M121" s="197">
        <v>821.765033089536</v>
      </c>
      <c r="N121" s="206">
        <f t="shared" si="7"/>
        <v>7974.524514312421</v>
      </c>
    </row>
    <row r="122" spans="1:14" ht="12" customHeight="1">
      <c r="A122" s="193" t="s">
        <v>193</v>
      </c>
      <c r="B122" s="196">
        <v>721.2470803927071</v>
      </c>
      <c r="C122" s="197">
        <v>411.92713684712487</v>
      </c>
      <c r="D122" s="197">
        <v>383.366895983188</v>
      </c>
      <c r="E122" s="198">
        <v>503.94423105070115</v>
      </c>
      <c r="F122" s="198">
        <v>684.8327426634116</v>
      </c>
      <c r="G122" s="197">
        <v>858.8122671656969</v>
      </c>
      <c r="H122" s="197">
        <v>853.9112142816658</v>
      </c>
      <c r="I122" s="197">
        <v>828.9714423946746</v>
      </c>
      <c r="J122" s="197">
        <v>527.841689248932</v>
      </c>
      <c r="K122" s="199">
        <v>557.2243845999105</v>
      </c>
      <c r="L122" s="199">
        <v>404.06858881446794</v>
      </c>
      <c r="M122" s="197">
        <v>651.8012104152922</v>
      </c>
      <c r="N122" s="206">
        <f t="shared" si="7"/>
        <v>7387.948883857773</v>
      </c>
    </row>
    <row r="123" spans="1:14" ht="12" customHeight="1">
      <c r="A123" s="193" t="s">
        <v>194</v>
      </c>
      <c r="B123" s="196">
        <v>17.470232990567883</v>
      </c>
      <c r="C123" s="197">
        <v>9.599621365840715</v>
      </c>
      <c r="D123" s="197">
        <v>13.752121449242312</v>
      </c>
      <c r="E123" s="198">
        <v>23.84971259658577</v>
      </c>
      <c r="F123" s="198">
        <v>23.25086143556534</v>
      </c>
      <c r="G123" s="197">
        <v>28.060742092971125</v>
      </c>
      <c r="H123" s="197">
        <v>9.5799885824697</v>
      </c>
      <c r="I123" s="197">
        <v>6.698933221032041</v>
      </c>
      <c r="J123" s="197">
        <v>54.68071772621505</v>
      </c>
      <c r="K123" s="199">
        <v>36.205512246617346</v>
      </c>
      <c r="L123" s="199">
        <v>51.53602270443425</v>
      </c>
      <c r="M123" s="197">
        <v>57.72963662280774</v>
      </c>
      <c r="N123" s="206">
        <f t="shared" si="7"/>
        <v>332.41410303434924</v>
      </c>
    </row>
    <row r="124" spans="1:14" ht="12" customHeight="1">
      <c r="A124" s="193" t="s">
        <v>195</v>
      </c>
      <c r="B124" s="196">
        <v>203.07501807336283</v>
      </c>
      <c r="C124" s="197">
        <v>142.73939579993151</v>
      </c>
      <c r="D124" s="197">
        <v>182.18113715168127</v>
      </c>
      <c r="E124" s="198">
        <v>343.92135438033876</v>
      </c>
      <c r="F124" s="198">
        <v>481.872015917685</v>
      </c>
      <c r="G124" s="197">
        <v>381.90930394879706</v>
      </c>
      <c r="H124" s="197">
        <v>347.14280697048036</v>
      </c>
      <c r="I124" s="197">
        <v>349.31597857078737</v>
      </c>
      <c r="J124" s="197">
        <v>271.48806784591835</v>
      </c>
      <c r="K124" s="199">
        <v>307.40221687523393</v>
      </c>
      <c r="L124" s="199">
        <v>279.97335208078954</v>
      </c>
      <c r="M124" s="197">
        <v>226.71604914680793</v>
      </c>
      <c r="N124" s="206">
        <f t="shared" si="7"/>
        <v>3517.7366967618145</v>
      </c>
    </row>
    <row r="125" spans="1:14" ht="12" customHeight="1">
      <c r="A125" s="193" t="s">
        <v>196</v>
      </c>
      <c r="B125" s="196">
        <v>66.14735537448654</v>
      </c>
      <c r="C125" s="197">
        <v>67.07738831082003</v>
      </c>
      <c r="D125" s="197">
        <v>97.48276498875757</v>
      </c>
      <c r="E125" s="198">
        <v>48.1675721844243</v>
      </c>
      <c r="F125" s="198">
        <v>90.61854529104451</v>
      </c>
      <c r="G125" s="197">
        <v>100.9615508363925</v>
      </c>
      <c r="H125" s="197">
        <v>125.27502426435854</v>
      </c>
      <c r="I125" s="197">
        <v>52.06245465674047</v>
      </c>
      <c r="J125" s="197">
        <v>45.63385219088179</v>
      </c>
      <c r="K125" s="199">
        <v>62.19073550477039</v>
      </c>
      <c r="L125" s="199">
        <v>97.38317755882713</v>
      </c>
      <c r="M125" s="197">
        <v>157.42916686556944</v>
      </c>
      <c r="N125" s="206">
        <f t="shared" si="7"/>
        <v>1010.4295880270731</v>
      </c>
    </row>
    <row r="126" spans="1:14" ht="12" customHeight="1">
      <c r="A126" s="193" t="s">
        <v>197</v>
      </c>
      <c r="B126" s="196">
        <v>44.89263585724873</v>
      </c>
      <c r="C126" s="197">
        <v>22.375420108099597</v>
      </c>
      <c r="D126" s="197">
        <v>32.87257960266336</v>
      </c>
      <c r="E126" s="198">
        <v>68.9402484362631</v>
      </c>
      <c r="F126" s="198">
        <v>61.16833440109302</v>
      </c>
      <c r="G126" s="197">
        <v>48.751529000967764</v>
      </c>
      <c r="H126" s="197">
        <v>21.205086121573483</v>
      </c>
      <c r="I126" s="197">
        <v>46.305608067402474</v>
      </c>
      <c r="J126" s="197">
        <v>57.368129214439804</v>
      </c>
      <c r="K126" s="199">
        <v>64.0949829612195</v>
      </c>
      <c r="L126" s="199">
        <v>41.23158772039855</v>
      </c>
      <c r="M126" s="197">
        <v>61.94769406486118</v>
      </c>
      <c r="N126" s="206">
        <f t="shared" si="7"/>
        <v>571.1538355562305</v>
      </c>
    </row>
    <row r="127" spans="1:14" ht="12" customHeight="1">
      <c r="A127" s="193" t="s">
        <v>198</v>
      </c>
      <c r="B127" s="196">
        <v>52.663210403408534</v>
      </c>
      <c r="C127" s="197">
        <v>51.200305577183855</v>
      </c>
      <c r="D127" s="197">
        <v>66.17763464403527</v>
      </c>
      <c r="E127" s="198">
        <v>57.80375444756244</v>
      </c>
      <c r="F127" s="198">
        <v>109.19711295932842</v>
      </c>
      <c r="G127" s="197">
        <v>95.93657257153379</v>
      </c>
      <c r="H127" s="197">
        <v>76.73014570653599</v>
      </c>
      <c r="I127" s="197">
        <v>149.89372670264103</v>
      </c>
      <c r="J127" s="197">
        <v>110.33494219901458</v>
      </c>
      <c r="K127" s="199">
        <v>92.7507603949832</v>
      </c>
      <c r="L127" s="199">
        <v>56.48975559294443</v>
      </c>
      <c r="M127" s="197">
        <v>38.443202051740315</v>
      </c>
      <c r="N127" s="206">
        <f t="shared" si="7"/>
        <v>957.6211232509119</v>
      </c>
    </row>
    <row r="128" spans="1:14" ht="12" customHeight="1">
      <c r="A128" s="193"/>
      <c r="B128" s="196"/>
      <c r="C128" s="197"/>
      <c r="D128" s="197"/>
      <c r="E128" s="198"/>
      <c r="F128" s="198"/>
      <c r="G128" s="197"/>
      <c r="H128" s="197"/>
      <c r="I128" s="197"/>
      <c r="J128" s="197"/>
      <c r="K128" s="199"/>
      <c r="L128" s="199"/>
      <c r="M128" s="197"/>
      <c r="N128" s="206"/>
    </row>
    <row r="129" spans="1:14" ht="12" customHeight="1">
      <c r="A129" s="193" t="s">
        <v>199</v>
      </c>
      <c r="B129" s="196">
        <v>443.2689246110748</v>
      </c>
      <c r="C129" s="197">
        <v>382.6686967220502</v>
      </c>
      <c r="D129" s="197">
        <v>584.4239490818059</v>
      </c>
      <c r="E129" s="198">
        <v>505.9829447004477</v>
      </c>
      <c r="F129" s="198">
        <v>663.9164918662871</v>
      </c>
      <c r="G129" s="197">
        <v>523.1175710911248</v>
      </c>
      <c r="H129" s="197">
        <v>1166.2838444453753</v>
      </c>
      <c r="I129" s="197">
        <v>614.5015513803903</v>
      </c>
      <c r="J129" s="197">
        <v>536.9764444528836</v>
      </c>
      <c r="K129" s="199">
        <v>754.2974256332272</v>
      </c>
      <c r="L129" s="199">
        <v>507.08093612703294</v>
      </c>
      <c r="M129" s="197">
        <v>877.1152127925174</v>
      </c>
      <c r="N129" s="206">
        <f aca="true" t="shared" si="8" ref="N129:N137">+SUM(B129:M129)</f>
        <v>7559.633992904217</v>
      </c>
    </row>
    <row r="130" spans="1:14" ht="12" customHeight="1">
      <c r="A130" s="193" t="s">
        <v>200</v>
      </c>
      <c r="B130" s="196">
        <v>40.477039051991696</v>
      </c>
      <c r="C130" s="197">
        <v>20.228270560594723</v>
      </c>
      <c r="D130" s="197">
        <v>20.120188887170677</v>
      </c>
      <c r="E130" s="198">
        <v>10.940081788963216</v>
      </c>
      <c r="F130" s="198">
        <v>19.989961487378388</v>
      </c>
      <c r="G130" s="197">
        <v>5.698049696518278</v>
      </c>
      <c r="H130" s="197">
        <v>14.173534771182938</v>
      </c>
      <c r="I130" s="197">
        <v>25.951078283307666</v>
      </c>
      <c r="J130" s="197">
        <v>21.533201262752257</v>
      </c>
      <c r="K130" s="199">
        <v>42.687281795863896</v>
      </c>
      <c r="L130" s="199">
        <v>25.305967286411022</v>
      </c>
      <c r="M130" s="197">
        <v>26.69172308800864</v>
      </c>
      <c r="N130" s="206">
        <f t="shared" si="8"/>
        <v>273.7963779601434</v>
      </c>
    </row>
    <row r="131" spans="1:14" ht="12" customHeight="1">
      <c r="A131" s="193" t="s">
        <v>201</v>
      </c>
      <c r="B131" s="196">
        <v>9.90457111365972</v>
      </c>
      <c r="C131" s="197">
        <v>7.297962811370785</v>
      </c>
      <c r="D131" s="197">
        <v>6.33199076131156</v>
      </c>
      <c r="E131" s="198">
        <v>7.534370363101121</v>
      </c>
      <c r="F131" s="198">
        <v>7.742138186271762</v>
      </c>
      <c r="G131" s="197">
        <v>7.067762688259404</v>
      </c>
      <c r="H131" s="197">
        <v>1.1922624856195967</v>
      </c>
      <c r="I131" s="197">
        <v>17.672465505768958</v>
      </c>
      <c r="J131" s="197">
        <v>7.578578393503971</v>
      </c>
      <c r="K131" s="199">
        <v>5.567580169410778</v>
      </c>
      <c r="L131" s="199">
        <v>5.4813603780511375</v>
      </c>
      <c r="M131" s="197">
        <v>11.171089990386738</v>
      </c>
      <c r="N131" s="206">
        <f t="shared" si="8"/>
        <v>94.54213284671552</v>
      </c>
    </row>
    <row r="132" spans="1:14" ht="12" customHeight="1">
      <c r="A132" s="193" t="s">
        <v>202</v>
      </c>
      <c r="B132" s="196">
        <v>8.804063212141974</v>
      </c>
      <c r="C132" s="197">
        <v>5.336997913300476</v>
      </c>
      <c r="D132" s="197">
        <v>13.655272436165962</v>
      </c>
      <c r="E132" s="198">
        <v>18.886741782641437</v>
      </c>
      <c r="F132" s="198">
        <v>24.340271551104628</v>
      </c>
      <c r="G132" s="197">
        <v>49.34779253304051</v>
      </c>
      <c r="H132" s="197">
        <v>7.84114504230803</v>
      </c>
      <c r="I132" s="197">
        <v>17.87993310672386</v>
      </c>
      <c r="J132" s="197">
        <v>19.71641036478909</v>
      </c>
      <c r="K132" s="199">
        <v>19.427807452265714</v>
      </c>
      <c r="L132" s="199">
        <v>28.892823903194383</v>
      </c>
      <c r="M132" s="197">
        <v>43.642974690432744</v>
      </c>
      <c r="N132" s="206">
        <f t="shared" si="8"/>
        <v>257.77223398810884</v>
      </c>
    </row>
    <row r="133" spans="1:14" ht="12" customHeight="1">
      <c r="A133" s="193" t="s">
        <v>203</v>
      </c>
      <c r="B133" s="196">
        <v>0</v>
      </c>
      <c r="C133" s="197">
        <v>0</v>
      </c>
      <c r="D133" s="197">
        <v>20.29465942152114</v>
      </c>
      <c r="E133" s="198">
        <v>1.0321647343097564</v>
      </c>
      <c r="F133" s="198">
        <v>3.39182812254552</v>
      </c>
      <c r="G133" s="197">
        <v>11.95486169715441</v>
      </c>
      <c r="H133" s="197">
        <v>9.410280575167144</v>
      </c>
      <c r="I133" s="197">
        <v>3.2923056600366434</v>
      </c>
      <c r="J133" s="197">
        <v>3.32336370982223</v>
      </c>
      <c r="K133" s="199">
        <v>9.759391559319978</v>
      </c>
      <c r="L133" s="199">
        <v>3.375115491222667</v>
      </c>
      <c r="M133" s="197">
        <v>6.753136479515025</v>
      </c>
      <c r="N133" s="206">
        <f t="shared" si="8"/>
        <v>72.58710745061451</v>
      </c>
    </row>
    <row r="134" spans="1:14" ht="12" customHeight="1">
      <c r="A134" s="193" t="s">
        <v>204</v>
      </c>
      <c r="B134" s="196">
        <v>0</v>
      </c>
      <c r="C134" s="197">
        <v>4.269598330640381</v>
      </c>
      <c r="D134" s="197">
        <v>0</v>
      </c>
      <c r="E134" s="198">
        <v>0</v>
      </c>
      <c r="F134" s="198">
        <v>1.0589962325356985</v>
      </c>
      <c r="G134" s="197">
        <v>1.2217747522237514</v>
      </c>
      <c r="H134" s="197">
        <v>1.1922624856195967</v>
      </c>
      <c r="I134" s="197">
        <v>0</v>
      </c>
      <c r="J134" s="197">
        <v>6.42295552550017</v>
      </c>
      <c r="K134" s="199">
        <v>2.13605640139007</v>
      </c>
      <c r="L134" s="199">
        <v>0</v>
      </c>
      <c r="M134" s="197">
        <v>0</v>
      </c>
      <c r="N134" s="206">
        <f t="shared" si="8"/>
        <v>16.301643727909667</v>
      </c>
    </row>
    <row r="135" spans="1:14" ht="12" customHeight="1">
      <c r="A135" s="193" t="s">
        <v>205</v>
      </c>
      <c r="B135" s="196">
        <v>19.647973357876154</v>
      </c>
      <c r="C135" s="197">
        <v>26.60504731097758</v>
      </c>
      <c r="D135" s="197">
        <v>10.642975167531988</v>
      </c>
      <c r="E135" s="198">
        <v>20.434268555172572</v>
      </c>
      <c r="F135" s="198">
        <v>22.027964619857396</v>
      </c>
      <c r="G135" s="197">
        <v>5.845987936035653</v>
      </c>
      <c r="H135" s="197">
        <v>10.730362370576373</v>
      </c>
      <c r="I135" s="197">
        <v>8.950145323443927</v>
      </c>
      <c r="J135" s="197">
        <v>12.92265748398748</v>
      </c>
      <c r="K135" s="199">
        <v>32.56932469779859</v>
      </c>
      <c r="L135" s="199">
        <v>36.86565170873632</v>
      </c>
      <c r="M135" s="197">
        <v>18.797336790072684</v>
      </c>
      <c r="N135" s="206">
        <f t="shared" si="8"/>
        <v>226.03969532206673</v>
      </c>
    </row>
    <row r="136" spans="1:14" ht="12" customHeight="1">
      <c r="A136" s="193" t="s">
        <v>206</v>
      </c>
      <c r="B136" s="196">
        <v>364.43527787540535</v>
      </c>
      <c r="C136" s="197">
        <v>318.93081979516666</v>
      </c>
      <c r="D136" s="197">
        <v>513.3788624081049</v>
      </c>
      <c r="E136" s="198">
        <v>447.1553174762599</v>
      </c>
      <c r="F136" s="198">
        <v>584.2514746743029</v>
      </c>
      <c r="G136" s="197">
        <v>441.98134178789286</v>
      </c>
      <c r="H136" s="197">
        <v>1121.743996714902</v>
      </c>
      <c r="I136" s="197">
        <v>540.7556235011107</v>
      </c>
      <c r="J136" s="197">
        <v>463.4116512821118</v>
      </c>
      <c r="K136" s="199">
        <v>641.0364675232961</v>
      </c>
      <c r="L136" s="199">
        <v>407.16001735941705</v>
      </c>
      <c r="M136" s="197">
        <v>768.9334290075162</v>
      </c>
      <c r="N136" s="206">
        <f t="shared" si="8"/>
        <v>6613.174279405486</v>
      </c>
    </row>
    <row r="137" spans="1:14" ht="12" customHeight="1">
      <c r="A137" s="193" t="s">
        <v>207</v>
      </c>
      <c r="B137" s="196">
        <v>0</v>
      </c>
      <c r="C137" s="197">
        <v>0</v>
      </c>
      <c r="D137" s="197">
        <v>0</v>
      </c>
      <c r="E137" s="198">
        <v>0</v>
      </c>
      <c r="F137" s="198">
        <v>1.1138569922893438</v>
      </c>
      <c r="G137" s="197">
        <v>0</v>
      </c>
      <c r="H137" s="197">
        <v>0</v>
      </c>
      <c r="I137" s="197">
        <v>0</v>
      </c>
      <c r="J137" s="197">
        <v>2.067626430417128</v>
      </c>
      <c r="K137" s="199">
        <v>1.1135160338821557</v>
      </c>
      <c r="L137" s="199">
        <v>0</v>
      </c>
      <c r="M137" s="197">
        <v>1.1255227465858375</v>
      </c>
      <c r="N137" s="206">
        <f t="shared" si="8"/>
        <v>5.420522203174465</v>
      </c>
    </row>
    <row r="138" spans="1:14" ht="12" customHeight="1">
      <c r="A138" s="193"/>
      <c r="B138" s="196"/>
      <c r="C138" s="197"/>
      <c r="D138" s="197"/>
      <c r="E138" s="198"/>
      <c r="F138" s="198"/>
      <c r="G138" s="197"/>
      <c r="H138" s="197"/>
      <c r="I138" s="197"/>
      <c r="J138" s="197"/>
      <c r="K138" s="199"/>
      <c r="L138" s="199"/>
      <c r="M138" s="197"/>
      <c r="N138" s="206"/>
    </row>
    <row r="139" spans="1:14" ht="12" customHeight="1">
      <c r="A139" s="193" t="s">
        <v>208</v>
      </c>
      <c r="B139" s="196">
        <v>1578.3284128666878</v>
      </c>
      <c r="C139" s="197">
        <v>1366.2358308769137</v>
      </c>
      <c r="D139" s="197">
        <v>905.4387581451674</v>
      </c>
      <c r="E139" s="198">
        <v>1159.6517732016318</v>
      </c>
      <c r="F139" s="198">
        <v>1315.9882953271078</v>
      </c>
      <c r="G139" s="197">
        <v>948.582655440286</v>
      </c>
      <c r="H139" s="197">
        <v>2268.650429196128</v>
      </c>
      <c r="I139" s="197">
        <v>1150.1989978044799</v>
      </c>
      <c r="J139" s="197">
        <v>1299.6201247999109</v>
      </c>
      <c r="K139" s="199">
        <v>1468.455489596294</v>
      </c>
      <c r="L139" s="199">
        <v>932.3024543046264</v>
      </c>
      <c r="M139" s="197">
        <v>2032.6896950227595</v>
      </c>
      <c r="N139" s="206">
        <f aca="true" t="shared" si="9" ref="N139:N150">+SUM(B139:M139)</f>
        <v>16426.142916581994</v>
      </c>
    </row>
    <row r="140" spans="1:14" ht="12" customHeight="1">
      <c r="A140" s="193" t="s">
        <v>209</v>
      </c>
      <c r="B140" s="196">
        <v>423.2337325423054</v>
      </c>
      <c r="C140" s="197">
        <v>288.24176157255323</v>
      </c>
      <c r="D140" s="197">
        <v>191.8938953876936</v>
      </c>
      <c r="E140" s="198">
        <v>235.25754759765073</v>
      </c>
      <c r="F140" s="198">
        <v>278.85024043894686</v>
      </c>
      <c r="G140" s="197">
        <v>163.97000089564432</v>
      </c>
      <c r="H140" s="197">
        <v>342.9571745599514</v>
      </c>
      <c r="I140" s="197">
        <v>230.23380957795118</v>
      </c>
      <c r="J140" s="197">
        <v>260.72053543140595</v>
      </c>
      <c r="K140" s="199">
        <v>272.2700435559531</v>
      </c>
      <c r="L140" s="199">
        <v>148.96049308700077</v>
      </c>
      <c r="M140" s="197">
        <v>424.47666135010627</v>
      </c>
      <c r="N140" s="206">
        <f t="shared" si="9"/>
        <v>3261.0658959971634</v>
      </c>
    </row>
    <row r="141" spans="1:14" ht="12" customHeight="1">
      <c r="A141" s="193" t="s">
        <v>210</v>
      </c>
      <c r="B141" s="196">
        <v>0</v>
      </c>
      <c r="C141" s="197">
        <v>2.1347991653201905</v>
      </c>
      <c r="D141" s="197">
        <v>1.029715441548292</v>
      </c>
      <c r="E141" s="198">
        <v>9.289482608787807</v>
      </c>
      <c r="F141" s="198">
        <v>1.1138569922893438</v>
      </c>
      <c r="G141" s="197">
        <v>4.887099008895006</v>
      </c>
      <c r="H141" s="197">
        <v>2.3845249712391934</v>
      </c>
      <c r="I141" s="197">
        <v>8.950145323443927</v>
      </c>
      <c r="J141" s="197">
        <v>2.039638877133587</v>
      </c>
      <c r="K141" s="199">
        <v>1.0225403675079143</v>
      </c>
      <c r="L141" s="199">
        <v>2.250076994148445</v>
      </c>
      <c r="M141" s="197">
        <v>2.251045493171675</v>
      </c>
      <c r="N141" s="206">
        <f t="shared" si="9"/>
        <v>37.35292524348538</v>
      </c>
    </row>
    <row r="142" spans="1:14" ht="12" customHeight="1">
      <c r="A142" s="193" t="s">
        <v>211</v>
      </c>
      <c r="B142" s="196">
        <v>874.9793414432987</v>
      </c>
      <c r="C142" s="197">
        <v>841.0433502225377</v>
      </c>
      <c r="D142" s="197">
        <v>418.94612621037885</v>
      </c>
      <c r="E142" s="198">
        <v>605.8182232161745</v>
      </c>
      <c r="F142" s="198">
        <v>665.033355407738</v>
      </c>
      <c r="G142" s="197">
        <v>401.0261179236626</v>
      </c>
      <c r="H142" s="197">
        <v>1586.3447527475016</v>
      </c>
      <c r="I142" s="197">
        <v>535.4226059057945</v>
      </c>
      <c r="J142" s="197">
        <v>674.9854444600453</v>
      </c>
      <c r="K142" s="199">
        <v>835.4408760235301</v>
      </c>
      <c r="L142" s="199">
        <v>573.3419277812519</v>
      </c>
      <c r="M142" s="197">
        <v>1113.5134705268354</v>
      </c>
      <c r="N142" s="206">
        <f t="shared" si="9"/>
        <v>9125.895591868748</v>
      </c>
    </row>
    <row r="143" spans="1:14" ht="12" customHeight="1">
      <c r="A143" s="193" t="s">
        <v>212</v>
      </c>
      <c r="B143" s="196">
        <v>61.30610474610724</v>
      </c>
      <c r="C143" s="197">
        <v>57.37185118467016</v>
      </c>
      <c r="D143" s="197">
        <v>54.02826399981164</v>
      </c>
      <c r="E143" s="198">
        <v>44.997196047584175</v>
      </c>
      <c r="F143" s="198">
        <v>94.0579612464345</v>
      </c>
      <c r="G143" s="197">
        <v>41.49967941039918</v>
      </c>
      <c r="H143" s="197">
        <v>75.80374925183679</v>
      </c>
      <c r="I143" s="197">
        <v>46.812556192305166</v>
      </c>
      <c r="J143" s="197">
        <v>50.85444889154985</v>
      </c>
      <c r="K143" s="199">
        <v>76.64748224276072</v>
      </c>
      <c r="L143" s="199">
        <v>45.62456925198774</v>
      </c>
      <c r="M143" s="197">
        <v>93.20975156864493</v>
      </c>
      <c r="N143" s="206">
        <f t="shared" si="9"/>
        <v>742.2136140340921</v>
      </c>
    </row>
    <row r="144" spans="1:14" ht="12" customHeight="1">
      <c r="A144" s="193" t="s">
        <v>213</v>
      </c>
      <c r="B144" s="196">
        <v>94.7921429503933</v>
      </c>
      <c r="C144" s="197">
        <v>73.53236855930065</v>
      </c>
      <c r="D144" s="197">
        <v>88.54093723412296</v>
      </c>
      <c r="E144" s="198">
        <v>55.313980769366125</v>
      </c>
      <c r="F144" s="198">
        <v>92.36696621971619</v>
      </c>
      <c r="G144" s="197">
        <v>201.44488573473114</v>
      </c>
      <c r="H144" s="197">
        <v>133.21079466826018</v>
      </c>
      <c r="I144" s="197">
        <v>116.80000591163501</v>
      </c>
      <c r="J144" s="197">
        <v>98.2214021211175</v>
      </c>
      <c r="K144" s="199">
        <v>94.75404110529585</v>
      </c>
      <c r="L144" s="199">
        <v>45.247360782163945</v>
      </c>
      <c r="M144" s="197">
        <v>146.28997002051295</v>
      </c>
      <c r="N144" s="206">
        <f t="shared" si="9"/>
        <v>1240.5148560766158</v>
      </c>
    </row>
    <row r="145" spans="1:14" ht="12" customHeight="1">
      <c r="A145" s="193" t="s">
        <v>214</v>
      </c>
      <c r="B145" s="196">
        <v>18.708634325801697</v>
      </c>
      <c r="C145" s="197">
        <v>21.108164886627506</v>
      </c>
      <c r="D145" s="197">
        <v>28.609232009918372</v>
      </c>
      <c r="E145" s="198">
        <v>58.39100974119321</v>
      </c>
      <c r="F145" s="198">
        <v>24.449993070611917</v>
      </c>
      <c r="G145" s="197">
        <v>19.87925126334016</v>
      </c>
      <c r="H145" s="197">
        <v>25.037512198011534</v>
      </c>
      <c r="I145" s="197">
        <v>55.517828505502706</v>
      </c>
      <c r="J145" s="197">
        <v>26.49894121387056</v>
      </c>
      <c r="K145" s="199">
        <v>40.197996982480156</v>
      </c>
      <c r="L145" s="199">
        <v>21.196642934042526</v>
      </c>
      <c r="M145" s="197">
        <v>40.76897372705776</v>
      </c>
      <c r="N145" s="206">
        <f t="shared" si="9"/>
        <v>380.36418085845816</v>
      </c>
    </row>
    <row r="146" spans="1:14" ht="12" customHeight="1">
      <c r="A146" s="193" t="s">
        <v>215</v>
      </c>
      <c r="B146" s="196">
        <v>3.30152370455324</v>
      </c>
      <c r="C146" s="197">
        <v>0</v>
      </c>
      <c r="D146" s="197">
        <v>2.136279939107488</v>
      </c>
      <c r="E146" s="198">
        <v>2.2704742839080634</v>
      </c>
      <c r="F146" s="198">
        <v>4.235303234054108</v>
      </c>
      <c r="G146" s="197">
        <v>2.338395174414261</v>
      </c>
      <c r="H146" s="197">
        <v>1.0644431758299666</v>
      </c>
      <c r="I146" s="197">
        <v>0</v>
      </c>
      <c r="J146" s="197">
        <v>2.2155758065481534</v>
      </c>
      <c r="K146" s="199">
        <v>0</v>
      </c>
      <c r="L146" s="199">
        <v>4.1419769675614875</v>
      </c>
      <c r="M146" s="197">
        <v>7.461491483392187</v>
      </c>
      <c r="N146" s="206">
        <f t="shared" si="9"/>
        <v>29.16546376936895</v>
      </c>
    </row>
    <row r="147" spans="1:14" ht="12" customHeight="1">
      <c r="A147" s="193" t="s">
        <v>216</v>
      </c>
      <c r="B147" s="196">
        <v>52.88699975952941</v>
      </c>
      <c r="C147" s="197">
        <v>39.25395779184912</v>
      </c>
      <c r="D147" s="197">
        <v>28.68951328296996</v>
      </c>
      <c r="E147" s="198">
        <v>49.95763590181744</v>
      </c>
      <c r="F147" s="198">
        <v>69.32026280173672</v>
      </c>
      <c r="G147" s="197">
        <v>48.93696846844002</v>
      </c>
      <c r="H147" s="197">
        <v>46.06677941896136</v>
      </c>
      <c r="I147" s="197">
        <v>53.10354821436522</v>
      </c>
      <c r="J147" s="197">
        <v>55.81556926779876</v>
      </c>
      <c r="K147" s="199">
        <v>77.69897659572815</v>
      </c>
      <c r="L147" s="199">
        <v>49.08922899839424</v>
      </c>
      <c r="M147" s="197">
        <v>134.30175317557624</v>
      </c>
      <c r="N147" s="206">
        <f t="shared" si="9"/>
        <v>705.1211936771666</v>
      </c>
    </row>
    <row r="148" spans="1:14" ht="12" customHeight="1">
      <c r="A148" s="193" t="s">
        <v>217</v>
      </c>
      <c r="B148" s="196">
        <v>8.804063212141974</v>
      </c>
      <c r="C148" s="197">
        <v>12.71490298019606</v>
      </c>
      <c r="D148" s="197">
        <v>30.745511949025868</v>
      </c>
      <c r="E148" s="198">
        <v>45.10026845522845</v>
      </c>
      <c r="F148" s="198">
        <v>20.943839814482953</v>
      </c>
      <c r="G148" s="197">
        <v>16.291639092300972</v>
      </c>
      <c r="H148" s="197">
        <v>16.436036179095094</v>
      </c>
      <c r="I148" s="197">
        <v>12.071786792841051</v>
      </c>
      <c r="J148" s="197">
        <v>34.413567271853275</v>
      </c>
      <c r="K148" s="199">
        <v>13.36219240658587</v>
      </c>
      <c r="L148" s="199">
        <v>3.375115491222667</v>
      </c>
      <c r="M148" s="197">
        <v>9.621193257588402</v>
      </c>
      <c r="N148" s="206">
        <f t="shared" si="9"/>
        <v>223.88011690256263</v>
      </c>
    </row>
    <row r="149" spans="1:14" ht="12" customHeight="1">
      <c r="A149" s="193" t="s">
        <v>218</v>
      </c>
      <c r="B149" s="196">
        <v>40.315870182548416</v>
      </c>
      <c r="C149" s="197">
        <v>30.83467451385556</v>
      </c>
      <c r="D149" s="197">
        <v>60.81928269058978</v>
      </c>
      <c r="E149" s="198">
        <v>53.25595457992924</v>
      </c>
      <c r="F149" s="198">
        <v>65.61651610109182</v>
      </c>
      <c r="G149" s="197">
        <v>47.08684371623709</v>
      </c>
      <c r="H149" s="197">
        <v>39.344662025446695</v>
      </c>
      <c r="I149" s="197">
        <v>91.28671138063906</v>
      </c>
      <c r="J149" s="197">
        <v>93.85500145858707</v>
      </c>
      <c r="K149" s="199">
        <v>55.94782428257223</v>
      </c>
      <c r="L149" s="199">
        <v>39.075062016853224</v>
      </c>
      <c r="M149" s="197">
        <v>60.795384419877315</v>
      </c>
      <c r="N149" s="206">
        <f t="shared" si="9"/>
        <v>678.2337873682275</v>
      </c>
    </row>
    <row r="150" spans="1:14" ht="12" customHeight="1">
      <c r="A150" s="193" t="s">
        <v>219</v>
      </c>
      <c r="B150" s="196">
        <v>0</v>
      </c>
      <c r="C150" s="197">
        <v>0</v>
      </c>
      <c r="D150" s="197">
        <v>0</v>
      </c>
      <c r="E150" s="198">
        <v>0</v>
      </c>
      <c r="F150" s="198">
        <v>0</v>
      </c>
      <c r="G150" s="197">
        <v>1.2217747522237514</v>
      </c>
      <c r="H150" s="197">
        <v>0</v>
      </c>
      <c r="I150" s="197">
        <v>0</v>
      </c>
      <c r="J150" s="197">
        <v>0</v>
      </c>
      <c r="K150" s="199">
        <v>1.1135160338821557</v>
      </c>
      <c r="L150" s="199">
        <v>0</v>
      </c>
      <c r="M150" s="197">
        <v>0</v>
      </c>
      <c r="N150" s="206">
        <f t="shared" si="9"/>
        <v>2.335290786105907</v>
      </c>
    </row>
    <row r="151" spans="1:14" ht="12" customHeight="1">
      <c r="A151" s="193"/>
      <c r="B151" s="196"/>
      <c r="C151" s="197"/>
      <c r="D151" s="197"/>
      <c r="E151" s="198"/>
      <c r="F151" s="198"/>
      <c r="G151" s="197"/>
      <c r="H151" s="197"/>
      <c r="I151" s="197"/>
      <c r="J151" s="197"/>
      <c r="K151" s="199"/>
      <c r="L151" s="199"/>
      <c r="M151" s="197"/>
      <c r="N151" s="206"/>
    </row>
    <row r="152" spans="1:14" ht="12" customHeight="1">
      <c r="A152" s="193" t="s">
        <v>220</v>
      </c>
      <c r="B152" s="196">
        <v>48.05631911730115</v>
      </c>
      <c r="C152" s="197">
        <v>40.2465118562461</v>
      </c>
      <c r="D152" s="197">
        <v>42.66415364085627</v>
      </c>
      <c r="E152" s="198">
        <v>70.32434054810155</v>
      </c>
      <c r="F152" s="198">
        <v>65.56429799642059</v>
      </c>
      <c r="G152" s="197">
        <v>62.68189474944731</v>
      </c>
      <c r="H152" s="197">
        <v>119.4974340912884</v>
      </c>
      <c r="I152" s="197">
        <v>206.15902758587526</v>
      </c>
      <c r="J152" s="197">
        <v>105.9088861822607</v>
      </c>
      <c r="K152" s="199">
        <v>76.27383904263394</v>
      </c>
      <c r="L152" s="199">
        <v>81.64225273047333</v>
      </c>
      <c r="M152" s="197">
        <v>81.32729092969129</v>
      </c>
      <c r="N152" s="206">
        <f aca="true" t="shared" si="10" ref="N152:N160">+SUM(B152:M152)</f>
        <v>1000.3462484705958</v>
      </c>
    </row>
    <row r="153" spans="1:14" ht="12" customHeight="1">
      <c r="A153" s="193" t="s">
        <v>221</v>
      </c>
      <c r="B153" s="196">
        <v>24.264084083526818</v>
      </c>
      <c r="C153" s="197">
        <v>15.851109228851826</v>
      </c>
      <c r="D153" s="197">
        <v>14.598926536233348</v>
      </c>
      <c r="E153" s="198">
        <v>18.999546805836818</v>
      </c>
      <c r="F153" s="198">
        <v>32.34290269391614</v>
      </c>
      <c r="G153" s="197">
        <v>19.611667713761022</v>
      </c>
      <c r="H153" s="197">
        <v>39.324115984145855</v>
      </c>
      <c r="I153" s="197">
        <v>83.31463555652603</v>
      </c>
      <c r="J153" s="197">
        <v>43.16928868182744</v>
      </c>
      <c r="K153" s="199">
        <v>27.996235321094517</v>
      </c>
      <c r="L153" s="199">
        <v>32.106479085573206</v>
      </c>
      <c r="M153" s="197">
        <v>35.932590415275165</v>
      </c>
      <c r="N153" s="206">
        <f t="shared" si="10"/>
        <v>387.51158210656814</v>
      </c>
    </row>
    <row r="154" spans="1:14" ht="12" customHeight="1">
      <c r="A154" s="193" t="s">
        <v>222</v>
      </c>
      <c r="B154" s="196">
        <v>3.140354835109954</v>
      </c>
      <c r="C154" s="197">
        <v>4.255648574440098</v>
      </c>
      <c r="D154" s="197">
        <v>0</v>
      </c>
      <c r="E154" s="198">
        <v>11.693118150730992</v>
      </c>
      <c r="F154" s="198">
        <v>7.687277426518117</v>
      </c>
      <c r="G154" s="197">
        <v>8.036444870932538</v>
      </c>
      <c r="H154" s="197">
        <v>18.431307474502802</v>
      </c>
      <c r="I154" s="197">
        <v>9.91703006146182</v>
      </c>
      <c r="J154" s="197">
        <v>7.754515322918538</v>
      </c>
      <c r="K154" s="199">
        <v>5.374272612637516</v>
      </c>
      <c r="L154" s="199">
        <v>7.875269479519558</v>
      </c>
      <c r="M154" s="197">
        <v>8.587014229978024</v>
      </c>
      <c r="N154" s="206">
        <f t="shared" si="10"/>
        <v>92.75225303874994</v>
      </c>
    </row>
    <row r="155" spans="1:14" ht="12" customHeight="1">
      <c r="A155" s="193" t="s">
        <v>223</v>
      </c>
      <c r="B155" s="196">
        <v>0</v>
      </c>
      <c r="C155" s="197">
        <v>2.094828037557791</v>
      </c>
      <c r="D155" s="197">
        <v>0</v>
      </c>
      <c r="E155" s="198">
        <v>6.74728090628432</v>
      </c>
      <c r="F155" s="198">
        <v>0</v>
      </c>
      <c r="G155" s="197">
        <v>0</v>
      </c>
      <c r="H155" s="197">
        <v>4.769049942478387</v>
      </c>
      <c r="I155" s="197">
        <v>15.434929174907976</v>
      </c>
      <c r="J155" s="197">
        <v>11.593869431490743</v>
      </c>
      <c r="K155" s="199">
        <v>3.3405481016464673</v>
      </c>
      <c r="L155" s="199">
        <v>5.625192485371112</v>
      </c>
      <c r="M155" s="197">
        <v>6.087075945040949</v>
      </c>
      <c r="N155" s="206">
        <f t="shared" si="10"/>
        <v>55.69277402477775</v>
      </c>
    </row>
    <row r="156" spans="1:14" ht="12" customHeight="1">
      <c r="A156" s="193" t="s">
        <v>224</v>
      </c>
      <c r="B156" s="196">
        <v>16.249848592593384</v>
      </c>
      <c r="C156" s="197">
        <v>10.594053571076152</v>
      </c>
      <c r="D156" s="197">
        <v>16.603083706509913</v>
      </c>
      <c r="E156" s="198">
        <v>11.869174115628695</v>
      </c>
      <c r="F156" s="198">
        <v>15.484276372543524</v>
      </c>
      <c r="G156" s="197">
        <v>9.094172110426092</v>
      </c>
      <c r="H156" s="197">
        <v>28.614299654870322</v>
      </c>
      <c r="I156" s="197">
        <v>78.72855066488182</v>
      </c>
      <c r="J156" s="197">
        <v>18.68444497952828</v>
      </c>
      <c r="K156" s="199">
        <v>25.0870745667874</v>
      </c>
      <c r="L156" s="199">
        <v>25.269307635798764</v>
      </c>
      <c r="M156" s="197">
        <v>13.004967740849738</v>
      </c>
      <c r="N156" s="206">
        <f t="shared" si="10"/>
        <v>269.28325371149407</v>
      </c>
    </row>
    <row r="157" spans="1:14" ht="12" customHeight="1">
      <c r="A157" s="193" t="s">
        <v>225</v>
      </c>
      <c r="B157" s="196">
        <v>3.30152370455324</v>
      </c>
      <c r="C157" s="197">
        <v>1.0673995826600953</v>
      </c>
      <c r="D157" s="197">
        <v>2.059430883096584</v>
      </c>
      <c r="E157" s="198">
        <v>7.691859473554055</v>
      </c>
      <c r="F157" s="198">
        <v>2.2528425574174316</v>
      </c>
      <c r="G157" s="197">
        <v>3.5075927616213916</v>
      </c>
      <c r="H157" s="197">
        <v>10.73036237057637</v>
      </c>
      <c r="I157" s="197">
        <v>10.959856513186011</v>
      </c>
      <c r="J157" s="197">
        <v>6.396815802164381</v>
      </c>
      <c r="K157" s="199">
        <v>3.3405481016464673</v>
      </c>
      <c r="L157" s="199">
        <v>2.088616685304607</v>
      </c>
      <c r="M157" s="197">
        <v>14.339074358789912</v>
      </c>
      <c r="N157" s="206">
        <f t="shared" si="10"/>
        <v>67.73592279457056</v>
      </c>
    </row>
    <row r="158" spans="1:14" ht="12" customHeight="1">
      <c r="A158" s="193" t="s">
        <v>226</v>
      </c>
      <c r="B158" s="196">
        <v>0</v>
      </c>
      <c r="C158" s="197">
        <v>0</v>
      </c>
      <c r="D158" s="197">
        <v>1.029715441548292</v>
      </c>
      <c r="E158" s="198">
        <v>1.144969757505133</v>
      </c>
      <c r="F158" s="198">
        <v>3.3415709768680313</v>
      </c>
      <c r="G158" s="197">
        <v>0</v>
      </c>
      <c r="H158" s="197">
        <v>2.1288863516599332</v>
      </c>
      <c r="I158" s="197">
        <v>0</v>
      </c>
      <c r="J158" s="197">
        <v>7.6796167198791485</v>
      </c>
      <c r="K158" s="199">
        <v>4.454064135528623</v>
      </c>
      <c r="L158" s="199">
        <v>0</v>
      </c>
      <c r="M158" s="197">
        <v>0</v>
      </c>
      <c r="N158" s="206">
        <f t="shared" si="10"/>
        <v>19.77882338298916</v>
      </c>
    </row>
    <row r="159" spans="1:14" ht="12" customHeight="1">
      <c r="A159" s="193" t="s">
        <v>227</v>
      </c>
      <c r="B159" s="196">
        <v>1.1005079015177468</v>
      </c>
      <c r="C159" s="197">
        <v>6.383472861660147</v>
      </c>
      <c r="D159" s="197">
        <v>8.372997073468138</v>
      </c>
      <c r="E159" s="198">
        <v>12.178391338561521</v>
      </c>
      <c r="F159" s="198">
        <v>4.455427969157375</v>
      </c>
      <c r="G159" s="197">
        <v>22.43201729270627</v>
      </c>
      <c r="H159" s="197">
        <v>15.499412313054757</v>
      </c>
      <c r="I159" s="197">
        <v>7.8040256149116285</v>
      </c>
      <c r="J159" s="197">
        <v>10.630335244452183</v>
      </c>
      <c r="K159" s="199">
        <v>6.681096203292934</v>
      </c>
      <c r="L159" s="199">
        <v>8.677387358906104</v>
      </c>
      <c r="M159" s="197">
        <v>3.3765682397575123</v>
      </c>
      <c r="N159" s="206">
        <f t="shared" si="10"/>
        <v>107.59163941144632</v>
      </c>
    </row>
    <row r="160" spans="1:14" ht="12" customHeight="1">
      <c r="A160" s="193" t="s">
        <v>228</v>
      </c>
      <c r="B160" s="196">
        <v>0</v>
      </c>
      <c r="C160" s="197">
        <v>0</v>
      </c>
      <c r="D160" s="197">
        <v>0</v>
      </c>
      <c r="E160" s="198">
        <v>0</v>
      </c>
      <c r="F160" s="198">
        <v>0</v>
      </c>
      <c r="G160" s="197">
        <v>0</v>
      </c>
      <c r="H160" s="197">
        <v>0</v>
      </c>
      <c r="I160" s="197">
        <v>0</v>
      </c>
      <c r="J160" s="197">
        <v>0</v>
      </c>
      <c r="K160" s="199">
        <v>0</v>
      </c>
      <c r="L160" s="199">
        <v>0</v>
      </c>
      <c r="M160" s="197">
        <v>0</v>
      </c>
      <c r="N160" s="206">
        <f t="shared" si="10"/>
        <v>0</v>
      </c>
    </row>
    <row r="161" spans="1:14" ht="12" customHeight="1">
      <c r="A161" s="193"/>
      <c r="B161" s="196"/>
      <c r="C161" s="197"/>
      <c r="D161" s="197"/>
      <c r="E161" s="198"/>
      <c r="F161" s="198"/>
      <c r="G161" s="197"/>
      <c r="H161" s="197"/>
      <c r="I161" s="197"/>
      <c r="J161" s="197"/>
      <c r="K161" s="199"/>
      <c r="L161" s="199"/>
      <c r="M161" s="197"/>
      <c r="N161" s="206"/>
    </row>
    <row r="162" spans="1:14" ht="12" customHeight="1">
      <c r="A162" s="193" t="s">
        <v>229</v>
      </c>
      <c r="B162" s="196">
        <v>4005.089285885118</v>
      </c>
      <c r="C162" s="197">
        <v>1680.174798177419</v>
      </c>
      <c r="D162" s="197">
        <v>1970.1831823722694</v>
      </c>
      <c r="E162" s="198">
        <v>2789.0207667657896</v>
      </c>
      <c r="F162" s="198">
        <v>3597.719432140673</v>
      </c>
      <c r="G162" s="197">
        <v>3672.3054469271406</v>
      </c>
      <c r="H162" s="197">
        <v>4246.8223231402935</v>
      </c>
      <c r="I162" s="197">
        <v>3788.804677250147</v>
      </c>
      <c r="J162" s="197">
        <v>4847.98911712281</v>
      </c>
      <c r="K162" s="199">
        <v>4721.409750427988</v>
      </c>
      <c r="L162" s="199">
        <v>2488.9147210581</v>
      </c>
      <c r="M162" s="197">
        <v>2479.9716015325944</v>
      </c>
      <c r="N162" s="206">
        <f aca="true" t="shared" si="11" ref="N162:N169">+SUM(B162:M162)</f>
        <v>40288.40510280034</v>
      </c>
    </row>
    <row r="163" spans="1:14" ht="12" customHeight="1">
      <c r="A163" s="193" t="s">
        <v>230</v>
      </c>
      <c r="B163" s="196">
        <v>3442.780885971245</v>
      </c>
      <c r="C163" s="197">
        <v>1363.3734110636506</v>
      </c>
      <c r="D163" s="197">
        <v>1577.8351593164687</v>
      </c>
      <c r="E163" s="198">
        <v>2367.5877441116945</v>
      </c>
      <c r="F163" s="198">
        <v>2989.1498013225787</v>
      </c>
      <c r="G163" s="197">
        <v>2894.73584031071</v>
      </c>
      <c r="H163" s="197">
        <v>3470.8648729285833</v>
      </c>
      <c r="I163" s="197">
        <v>2898.545731930423</v>
      </c>
      <c r="J163" s="197">
        <v>4065.463267958542</v>
      </c>
      <c r="K163" s="199">
        <v>4027.217430659661</v>
      </c>
      <c r="L163" s="199">
        <v>1986.04947486325</v>
      </c>
      <c r="M163" s="197">
        <v>2001.4977733935898</v>
      </c>
      <c r="N163" s="206">
        <f t="shared" si="11"/>
        <v>33085.101393830395</v>
      </c>
    </row>
    <row r="164" spans="1:14" ht="12" customHeight="1">
      <c r="A164" s="193" t="s">
        <v>231</v>
      </c>
      <c r="B164" s="196">
        <v>14.271165620640472</v>
      </c>
      <c r="C164" s="197">
        <v>10.673995826600951</v>
      </c>
      <c r="D164" s="197">
        <v>1.068139969553744</v>
      </c>
      <c r="E164" s="198">
        <v>4.437876160171852</v>
      </c>
      <c r="F164" s="198">
        <v>15.511365904376001</v>
      </c>
      <c r="G164" s="197">
        <v>1.1691975872071305</v>
      </c>
      <c r="H164" s="197">
        <v>7.02575560392795</v>
      </c>
      <c r="I164" s="197">
        <v>26.85043597033178</v>
      </c>
      <c r="J164" s="197">
        <v>17.636637987677943</v>
      </c>
      <c r="K164" s="199">
        <v>13.362192406585871</v>
      </c>
      <c r="L164" s="199">
        <v>12.375423467816447</v>
      </c>
      <c r="M164" s="197">
        <v>2.251045493171675</v>
      </c>
      <c r="N164" s="206">
        <f t="shared" si="11"/>
        <v>126.63323199806182</v>
      </c>
    </row>
    <row r="165" spans="1:14" ht="12" customHeight="1">
      <c r="A165" s="193" t="s">
        <v>232</v>
      </c>
      <c r="B165" s="196">
        <v>307.53523733171875</v>
      </c>
      <c r="C165" s="197">
        <v>146.38808442960098</v>
      </c>
      <c r="D165" s="197">
        <v>184.80999206112295</v>
      </c>
      <c r="E165" s="198">
        <v>234.06879049605055</v>
      </c>
      <c r="F165" s="198">
        <v>245.17104511658397</v>
      </c>
      <c r="G165" s="197">
        <v>392.01385081484267</v>
      </c>
      <c r="H165" s="197">
        <v>581.1991141752922</v>
      </c>
      <c r="I165" s="197">
        <v>436.8812668914545</v>
      </c>
      <c r="J165" s="197">
        <v>508.03036699314555</v>
      </c>
      <c r="K165" s="199">
        <v>416.0422739078324</v>
      </c>
      <c r="L165" s="199">
        <v>279.5917668618587</v>
      </c>
      <c r="M165" s="197">
        <v>226.68107536848822</v>
      </c>
      <c r="N165" s="206">
        <f t="shared" si="11"/>
        <v>3958.412864447991</v>
      </c>
    </row>
    <row r="166" spans="1:14" ht="12" customHeight="1">
      <c r="A166" s="193" t="s">
        <v>233</v>
      </c>
      <c r="B166" s="196">
        <v>72.63352150017124</v>
      </c>
      <c r="C166" s="197">
        <v>44.790811343961586</v>
      </c>
      <c r="D166" s="197">
        <v>69.24383981504741</v>
      </c>
      <c r="E166" s="198">
        <v>60.167568523563666</v>
      </c>
      <c r="F166" s="198">
        <v>137.2510921659005</v>
      </c>
      <c r="G166" s="197">
        <v>137.89134617068282</v>
      </c>
      <c r="H166" s="197">
        <v>85.71507965482128</v>
      </c>
      <c r="I166" s="197">
        <v>207.48334506042062</v>
      </c>
      <c r="J166" s="197">
        <v>110.77879032740768</v>
      </c>
      <c r="K166" s="199">
        <v>112.07850430855113</v>
      </c>
      <c r="L166" s="199">
        <v>109.12873421619965</v>
      </c>
      <c r="M166" s="197">
        <v>132.72754662165727</v>
      </c>
      <c r="N166" s="206">
        <f t="shared" si="11"/>
        <v>1279.890179708385</v>
      </c>
    </row>
    <row r="167" spans="1:14" ht="12" customHeight="1">
      <c r="A167" s="193" t="s">
        <v>234</v>
      </c>
      <c r="B167" s="196">
        <v>5.502539507588734</v>
      </c>
      <c r="C167" s="197">
        <v>1.0673995826600953</v>
      </c>
      <c r="D167" s="197">
        <v>1.068139969553744</v>
      </c>
      <c r="E167" s="198">
        <v>2.2704742839080634</v>
      </c>
      <c r="F167" s="198">
        <v>4.455427969157375</v>
      </c>
      <c r="G167" s="197">
        <v>5.845987936035653</v>
      </c>
      <c r="H167" s="197">
        <v>4.641230632688757</v>
      </c>
      <c r="I167" s="197">
        <v>10.068913488874419</v>
      </c>
      <c r="J167" s="197">
        <v>0</v>
      </c>
      <c r="K167" s="199">
        <v>10.021644304939402</v>
      </c>
      <c r="L167" s="199">
        <v>3.3031994375626796</v>
      </c>
      <c r="M167" s="197">
        <v>5.627613732929188</v>
      </c>
      <c r="N167" s="206">
        <f t="shared" si="11"/>
        <v>53.87257084589811</v>
      </c>
    </row>
    <row r="168" spans="1:14" ht="12" customHeight="1">
      <c r="A168" s="193" t="s">
        <v>235</v>
      </c>
      <c r="B168" s="196">
        <v>16.5076185227662</v>
      </c>
      <c r="C168" s="197">
        <v>1.0673995826600953</v>
      </c>
      <c r="D168" s="197">
        <v>2.136279939107488</v>
      </c>
      <c r="E168" s="198">
        <v>13.642310934550585</v>
      </c>
      <c r="F168" s="198">
        <v>13.311423147718479</v>
      </c>
      <c r="G168" s="197">
        <v>2.338395174414261</v>
      </c>
      <c r="H168" s="197">
        <v>4.769049942478387</v>
      </c>
      <c r="I168" s="197">
        <v>11.187681654304908</v>
      </c>
      <c r="J168" s="197">
        <v>8.862303226192614</v>
      </c>
      <c r="K168" s="199">
        <v>42.313609287521935</v>
      </c>
      <c r="L168" s="199">
        <v>1.1250384970742224</v>
      </c>
      <c r="M168" s="197">
        <v>10.129704719272539</v>
      </c>
      <c r="N168" s="206">
        <f t="shared" si="11"/>
        <v>127.3908146280617</v>
      </c>
    </row>
    <row r="169" spans="1:14" ht="12" customHeight="1">
      <c r="A169" s="195" t="s">
        <v>236</v>
      </c>
      <c r="B169" s="202">
        <v>145.85831743098134</v>
      </c>
      <c r="C169" s="203">
        <v>112.81369634829045</v>
      </c>
      <c r="D169" s="203">
        <v>134.0216313014107</v>
      </c>
      <c r="E169" s="204">
        <v>106.8460022558436</v>
      </c>
      <c r="F169" s="204">
        <v>192.86927651438162</v>
      </c>
      <c r="G169" s="203">
        <v>238.31082893320328</v>
      </c>
      <c r="H169" s="203">
        <v>92.60722020249699</v>
      </c>
      <c r="I169" s="203">
        <v>197.7873022543024</v>
      </c>
      <c r="J169" s="203">
        <v>137.21775062985446</v>
      </c>
      <c r="K169" s="205">
        <v>100.37409555291308</v>
      </c>
      <c r="L169" s="205">
        <v>97.3410837143543</v>
      </c>
      <c r="M169" s="203">
        <v>101.0568422034961</v>
      </c>
      <c r="N169" s="208">
        <f t="shared" si="11"/>
        <v>1657.1040473415283</v>
      </c>
    </row>
    <row r="170" spans="2:14" ht="12" customHeight="1">
      <c r="B170" s="7"/>
      <c r="C170" s="8"/>
      <c r="D170" s="8"/>
      <c r="G170" s="8"/>
      <c r="H170" s="8"/>
      <c r="I170" s="8"/>
      <c r="J170" s="8"/>
      <c r="K170" s="11"/>
      <c r="L170" s="11"/>
      <c r="M170" s="8"/>
      <c r="N170" s="61"/>
    </row>
    <row r="171" spans="2:14" ht="12" customHeight="1">
      <c r="B171" s="7"/>
      <c r="C171" s="8"/>
      <c r="D171" s="8"/>
      <c r="G171" s="8"/>
      <c r="H171" s="8"/>
      <c r="I171" s="8"/>
      <c r="J171" s="8"/>
      <c r="K171" s="11"/>
      <c r="L171" s="11"/>
      <c r="M171" s="8"/>
      <c r="N171" s="61"/>
    </row>
    <row r="172" spans="1:14" ht="12" customHeight="1">
      <c r="A172" s="5" t="s">
        <v>280</v>
      </c>
      <c r="B172" s="7"/>
      <c r="C172" s="8"/>
      <c r="D172" s="8"/>
      <c r="G172" s="8"/>
      <c r="H172" s="8"/>
      <c r="I172" s="8"/>
      <c r="J172" s="8"/>
      <c r="K172" s="11"/>
      <c r="L172" s="11"/>
      <c r="M172" s="8"/>
      <c r="N172" s="61"/>
    </row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sheetProtection/>
  <mergeCells count="13">
    <mergeCell ref="B1:B3"/>
    <mergeCell ref="C1:C3"/>
    <mergeCell ref="D1:D3"/>
    <mergeCell ref="E1:E3"/>
    <mergeCell ref="F1:F3"/>
    <mergeCell ref="G1:G3"/>
    <mergeCell ref="N1:N3"/>
    <mergeCell ref="H1:H3"/>
    <mergeCell ref="I1:I3"/>
    <mergeCell ref="J1:J3"/>
    <mergeCell ref="K1:K3"/>
    <mergeCell ref="L1:L3"/>
    <mergeCell ref="M1:M3"/>
  </mergeCells>
  <printOptions/>
  <pageMargins left="0.5" right="0.5" top="0.75" bottom="0.75" header="0.5" footer="0.5"/>
  <pageSetup orientation="portrait" scale="48" r:id="rId3"/>
  <headerFooter alignWithMargins="0">
    <oddHeader>&amp;C&amp;A</oddHeader>
    <oddFooter>&amp;L&amp;F&amp;Cpage &amp;P&amp;R  7/2/97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Q63"/>
  <sheetViews>
    <sheetView zoomScalePageLayoutView="0" workbookViewId="0" topLeftCell="A1">
      <selection activeCell="Q19" sqref="Q19"/>
    </sheetView>
  </sheetViews>
  <sheetFormatPr defaultColWidth="8.796875" defaultRowHeight="15"/>
  <cols>
    <col min="1" max="1" width="11.796875" style="92" customWidth="1"/>
    <col min="2" max="14" width="6.09765625" style="92" bestFit="1" customWidth="1"/>
    <col min="15" max="15" width="5.09765625" style="92" customWidth="1"/>
    <col min="16" max="16384" width="8.8984375" style="92" customWidth="1"/>
  </cols>
  <sheetData>
    <row r="1" spans="1:14" ht="21" customHeight="1">
      <c r="A1" s="271" t="s">
        <v>312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ht="13.5" thickBot="1"/>
    <row r="3" spans="1:14" ht="18" customHeight="1">
      <c r="A3" s="267" t="s">
        <v>267</v>
      </c>
      <c r="B3" s="269" t="s">
        <v>0</v>
      </c>
      <c r="C3" s="265" t="s">
        <v>1</v>
      </c>
      <c r="D3" s="265" t="s">
        <v>2</v>
      </c>
      <c r="E3" s="265" t="s">
        <v>3</v>
      </c>
      <c r="F3" s="265" t="s">
        <v>4</v>
      </c>
      <c r="G3" s="265" t="s">
        <v>323</v>
      </c>
      <c r="H3" s="265" t="s">
        <v>6</v>
      </c>
      <c r="I3" s="265" t="s">
        <v>324</v>
      </c>
      <c r="J3" s="265" t="s">
        <v>8</v>
      </c>
      <c r="K3" s="265" t="s">
        <v>9</v>
      </c>
      <c r="L3" s="265" t="s">
        <v>325</v>
      </c>
      <c r="M3" s="265" t="s">
        <v>11</v>
      </c>
      <c r="N3" s="263" t="s">
        <v>90</v>
      </c>
    </row>
    <row r="4" spans="1:14" ht="18.75" customHeight="1" thickBot="1">
      <c r="A4" s="268"/>
      <c r="B4" s="270" t="s">
        <v>0</v>
      </c>
      <c r="C4" s="266" t="s">
        <v>1</v>
      </c>
      <c r="D4" s="266" t="s">
        <v>2</v>
      </c>
      <c r="E4" s="266" t="s">
        <v>3</v>
      </c>
      <c r="F4" s="266" t="s">
        <v>4</v>
      </c>
      <c r="G4" s="266" t="s">
        <v>5</v>
      </c>
      <c r="H4" s="266" t="s">
        <v>6</v>
      </c>
      <c r="I4" s="266" t="s">
        <v>7</v>
      </c>
      <c r="J4" s="266" t="s">
        <v>8</v>
      </c>
      <c r="K4" s="266" t="s">
        <v>9</v>
      </c>
      <c r="L4" s="266" t="s">
        <v>10</v>
      </c>
      <c r="M4" s="266" t="s">
        <v>11</v>
      </c>
      <c r="N4" s="264" t="s">
        <v>90</v>
      </c>
    </row>
    <row r="5" spans="1:14" ht="15" customHeight="1">
      <c r="A5" s="93" t="s">
        <v>268</v>
      </c>
      <c r="B5" s="94">
        <v>307.1318108823685</v>
      </c>
      <c r="C5" s="95">
        <v>262.88802913740676</v>
      </c>
      <c r="D5" s="95">
        <v>286.57186557228346</v>
      </c>
      <c r="E5" s="95">
        <v>295.8549325275575</v>
      </c>
      <c r="F5" s="95">
        <v>313.683392126948</v>
      </c>
      <c r="G5" s="95">
        <v>353.15686899288</v>
      </c>
      <c r="H5" s="95">
        <v>394.71439197271116</v>
      </c>
      <c r="I5" s="95">
        <v>404.56510153433646</v>
      </c>
      <c r="J5" s="95">
        <v>290.47715306566135</v>
      </c>
      <c r="K5" s="95">
        <v>333.44393774731066</v>
      </c>
      <c r="L5" s="95">
        <v>361.911708010202</v>
      </c>
      <c r="M5" s="95">
        <v>356.5779365857018</v>
      </c>
      <c r="N5" s="96">
        <v>3960.9771281553676</v>
      </c>
    </row>
    <row r="6" spans="1:14" ht="15" customHeight="1">
      <c r="A6" s="93" t="s">
        <v>269</v>
      </c>
      <c r="B6" s="94">
        <v>281.23862159521065</v>
      </c>
      <c r="C6" s="95">
        <v>224.34096589395224</v>
      </c>
      <c r="D6" s="95">
        <v>221.34553333999818</v>
      </c>
      <c r="E6" s="95">
        <v>177.58050112645893</v>
      </c>
      <c r="F6" s="95">
        <v>220.76972809364997</v>
      </c>
      <c r="G6" s="95">
        <v>288.51966882787985</v>
      </c>
      <c r="H6" s="95">
        <v>328.8189335613035</v>
      </c>
      <c r="I6" s="95">
        <v>263.0493943450543</v>
      </c>
      <c r="J6" s="95">
        <v>195.52106107888625</v>
      </c>
      <c r="K6" s="95">
        <v>221.12721957198926</v>
      </c>
      <c r="L6" s="95">
        <v>222.84774789035882</v>
      </c>
      <c r="M6" s="95">
        <v>269.73270972654353</v>
      </c>
      <c r="N6" s="96">
        <v>2914.892085051285</v>
      </c>
    </row>
    <row r="7" spans="1:14" ht="15" customHeight="1">
      <c r="A7" s="93" t="s">
        <v>192</v>
      </c>
      <c r="B7" s="94">
        <v>136.64348271018758</v>
      </c>
      <c r="C7" s="95">
        <v>142.77848050412007</v>
      </c>
      <c r="D7" s="95">
        <v>158.8813271764777</v>
      </c>
      <c r="E7" s="95">
        <v>116.19463252520967</v>
      </c>
      <c r="F7" s="95">
        <v>143.0104773698011</v>
      </c>
      <c r="G7" s="95">
        <v>146.02751689670515</v>
      </c>
      <c r="H7" s="95">
        <v>165.78298100378754</v>
      </c>
      <c r="I7" s="95">
        <v>203.48395815834746</v>
      </c>
      <c r="J7" s="95">
        <v>186.8112025126428</v>
      </c>
      <c r="K7" s="95">
        <v>166.8293084306422</v>
      </c>
      <c r="L7" s="95">
        <v>147.3359830455444</v>
      </c>
      <c r="M7" s="95">
        <v>186.17110572480075</v>
      </c>
      <c r="N7" s="96">
        <v>1899.9504560582664</v>
      </c>
    </row>
    <row r="8" spans="1:14" ht="15" customHeight="1">
      <c r="A8" s="93" t="s">
        <v>91</v>
      </c>
      <c r="B8" s="94">
        <v>108.44674304219768</v>
      </c>
      <c r="C8" s="95">
        <v>96.31604230295662</v>
      </c>
      <c r="D8" s="95">
        <v>83.4745086843929</v>
      </c>
      <c r="E8" s="95">
        <v>61.79117104690482</v>
      </c>
      <c r="F8" s="95">
        <v>31.272726159531132</v>
      </c>
      <c r="G8" s="95">
        <v>22.967684108405262</v>
      </c>
      <c r="H8" s="95">
        <v>33.64787689272031</v>
      </c>
      <c r="I8" s="95">
        <v>40.51728022441275</v>
      </c>
      <c r="J8" s="95">
        <v>29.365279699860956</v>
      </c>
      <c r="K8" s="95">
        <v>51.781723020261815</v>
      </c>
      <c r="L8" s="95">
        <v>71.21362602329266</v>
      </c>
      <c r="M8" s="95">
        <v>117.24179154123115</v>
      </c>
      <c r="N8" s="96">
        <v>748.036452746168</v>
      </c>
    </row>
    <row r="9" spans="1:14" ht="15" customHeight="1">
      <c r="A9" s="93" t="s">
        <v>270</v>
      </c>
      <c r="B9" s="94">
        <v>110.47688069356946</v>
      </c>
      <c r="C9" s="95">
        <v>88.66356643855647</v>
      </c>
      <c r="D9" s="95">
        <v>93.32949304263093</v>
      </c>
      <c r="E9" s="95">
        <v>88.9162552108528</v>
      </c>
      <c r="F9" s="95">
        <v>123.83059096427371</v>
      </c>
      <c r="G9" s="95">
        <v>106.44589382013214</v>
      </c>
      <c r="H9" s="95">
        <v>151.38650870220454</v>
      </c>
      <c r="I9" s="95">
        <v>142.78722979560598</v>
      </c>
      <c r="J9" s="95">
        <v>134.2036412171867</v>
      </c>
      <c r="K9" s="95">
        <v>133.77445857338398</v>
      </c>
      <c r="L9" s="95">
        <v>123.29136321253873</v>
      </c>
      <c r="M9" s="95">
        <v>145.63661263246172</v>
      </c>
      <c r="N9" s="96">
        <v>1442.7424943033973</v>
      </c>
    </row>
    <row r="10" spans="1:14" ht="15" customHeight="1" thickBot="1">
      <c r="A10" s="97" t="s">
        <v>271</v>
      </c>
      <c r="B10" s="98">
        <v>943.9375389235339</v>
      </c>
      <c r="C10" s="99">
        <v>814.987084276992</v>
      </c>
      <c r="D10" s="99">
        <v>843.6027278157833</v>
      </c>
      <c r="E10" s="99">
        <v>740.3374924369837</v>
      </c>
      <c r="F10" s="99">
        <v>832.5669147142039</v>
      </c>
      <c r="G10" s="99">
        <v>917.1176326460024</v>
      </c>
      <c r="H10" s="99">
        <v>1074.350692132727</v>
      </c>
      <c r="I10" s="99">
        <v>1054.402964057757</v>
      </c>
      <c r="J10" s="99">
        <v>836.3783375742381</v>
      </c>
      <c r="K10" s="99">
        <v>906.9566473435879</v>
      </c>
      <c r="L10" s="99">
        <v>926.6004281819366</v>
      </c>
      <c r="M10" s="99">
        <v>1075.360156210739</v>
      </c>
      <c r="N10" s="100">
        <v>10966.598616314484</v>
      </c>
    </row>
    <row r="11" spans="1:14" ht="15" customHeight="1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2" spans="1:14" ht="13.5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ht="18" customHeight="1">
      <c r="A13" s="267" t="s">
        <v>272</v>
      </c>
      <c r="B13" s="269" t="s">
        <v>0</v>
      </c>
      <c r="C13" s="265" t="s">
        <v>1</v>
      </c>
      <c r="D13" s="265" t="s">
        <v>2</v>
      </c>
      <c r="E13" s="265" t="s">
        <v>3</v>
      </c>
      <c r="F13" s="265" t="s">
        <v>4</v>
      </c>
      <c r="G13" s="265" t="s">
        <v>323</v>
      </c>
      <c r="H13" s="265" t="s">
        <v>6</v>
      </c>
      <c r="I13" s="265" t="s">
        <v>324</v>
      </c>
      <c r="J13" s="265" t="s">
        <v>8</v>
      </c>
      <c r="K13" s="265" t="s">
        <v>9</v>
      </c>
      <c r="L13" s="265" t="s">
        <v>325</v>
      </c>
      <c r="M13" s="265" t="s">
        <v>11</v>
      </c>
      <c r="N13" s="263" t="s">
        <v>90</v>
      </c>
    </row>
    <row r="14" spans="1:14" ht="18.75" customHeight="1" thickBot="1">
      <c r="A14" s="268"/>
      <c r="B14" s="270" t="s">
        <v>0</v>
      </c>
      <c r="C14" s="266" t="s">
        <v>1</v>
      </c>
      <c r="D14" s="266" t="s">
        <v>2</v>
      </c>
      <c r="E14" s="266" t="s">
        <v>3</v>
      </c>
      <c r="F14" s="266" t="s">
        <v>4</v>
      </c>
      <c r="G14" s="266" t="s">
        <v>5</v>
      </c>
      <c r="H14" s="266" t="s">
        <v>6</v>
      </c>
      <c r="I14" s="266" t="s">
        <v>7</v>
      </c>
      <c r="J14" s="266" t="s">
        <v>8</v>
      </c>
      <c r="K14" s="266" t="s">
        <v>9</v>
      </c>
      <c r="L14" s="266" t="s">
        <v>10</v>
      </c>
      <c r="M14" s="266" t="s">
        <v>11</v>
      </c>
      <c r="N14" s="264" t="s">
        <v>90</v>
      </c>
    </row>
    <row r="15" spans="1:15" ht="15" customHeight="1">
      <c r="A15" s="93" t="s">
        <v>268</v>
      </c>
      <c r="B15" s="94">
        <v>142.5048361861954</v>
      </c>
      <c r="C15" s="95">
        <v>140.03593489950396</v>
      </c>
      <c r="D15" s="95">
        <v>136.22033226032565</v>
      </c>
      <c r="E15" s="95">
        <v>133.3132584092506</v>
      </c>
      <c r="F15" s="95">
        <v>140.70554251744724</v>
      </c>
      <c r="G15" s="95">
        <v>132.1528502538856</v>
      </c>
      <c r="H15" s="95">
        <v>137.98633504517474</v>
      </c>
      <c r="I15" s="95">
        <v>147.30190809339598</v>
      </c>
      <c r="J15" s="95">
        <v>144.80830994337057</v>
      </c>
      <c r="K15" s="95">
        <v>145.10258689415573</v>
      </c>
      <c r="L15" s="95">
        <v>159.57411936403093</v>
      </c>
      <c r="M15" s="95">
        <v>140.91460544655047</v>
      </c>
      <c r="N15" s="96">
        <v>141.632350520543</v>
      </c>
      <c r="O15" s="169"/>
    </row>
    <row r="16" spans="1:15" ht="15" customHeight="1">
      <c r="A16" s="93" t="s">
        <v>269</v>
      </c>
      <c r="B16" s="94">
        <v>170.09591141708495</v>
      </c>
      <c r="C16" s="95">
        <v>161.37079149304492</v>
      </c>
      <c r="D16" s="95">
        <v>155.6777498035531</v>
      </c>
      <c r="E16" s="95">
        <v>154.0153876657195</v>
      </c>
      <c r="F16" s="95">
        <v>172.69136694356388</v>
      </c>
      <c r="G16" s="95">
        <v>167.92522717289134</v>
      </c>
      <c r="H16" s="95">
        <v>175.4581340273537</v>
      </c>
      <c r="I16" s="95">
        <v>193.61779128395844</v>
      </c>
      <c r="J16" s="95">
        <v>179.07812254767313</v>
      </c>
      <c r="K16" s="95">
        <v>185.24998003498212</v>
      </c>
      <c r="L16" s="95">
        <v>202.46564180600666</v>
      </c>
      <c r="M16" s="95">
        <v>170.5765582932035</v>
      </c>
      <c r="N16" s="96">
        <v>173.34941259919216</v>
      </c>
      <c r="O16" s="169"/>
    </row>
    <row r="17" spans="1:15" ht="15" customHeight="1">
      <c r="A17" s="93" t="s">
        <v>192</v>
      </c>
      <c r="B17" s="94">
        <v>255.99984437253178</v>
      </c>
      <c r="C17" s="95">
        <v>257.2811822408784</v>
      </c>
      <c r="D17" s="95">
        <v>244.38994091055213</v>
      </c>
      <c r="E17" s="95">
        <v>249.35239510315054</v>
      </c>
      <c r="F17" s="95">
        <v>267.0985357928174</v>
      </c>
      <c r="G17" s="95">
        <v>257.0990532561833</v>
      </c>
      <c r="H17" s="95">
        <v>242.3992237432448</v>
      </c>
      <c r="I17" s="95">
        <v>241.36829529842583</v>
      </c>
      <c r="J17" s="95">
        <v>272.5041159719417</v>
      </c>
      <c r="K17" s="95">
        <v>291.079631207913</v>
      </c>
      <c r="L17" s="95">
        <v>287.6361548855421</v>
      </c>
      <c r="M17" s="95">
        <v>277.81824435443775</v>
      </c>
      <c r="N17" s="96">
        <v>261.1181057304114</v>
      </c>
      <c r="O17" s="169"/>
    </row>
    <row r="18" spans="1:17" ht="15" customHeight="1">
      <c r="A18" s="93" t="s">
        <v>91</v>
      </c>
      <c r="B18" s="94">
        <v>147.56442412808144</v>
      </c>
      <c r="C18" s="95">
        <v>142.7637073632471</v>
      </c>
      <c r="D18" s="95">
        <v>129.69984427898092</v>
      </c>
      <c r="E18" s="95">
        <v>136.91179968838748</v>
      </c>
      <c r="F18" s="95">
        <v>139.14875512680834</v>
      </c>
      <c r="G18" s="95">
        <v>155.2038321127946</v>
      </c>
      <c r="H18" s="95">
        <v>133.57678591463616</v>
      </c>
      <c r="I18" s="95">
        <v>155.01834217965063</v>
      </c>
      <c r="J18" s="95">
        <v>162.95124409246657</v>
      </c>
      <c r="K18" s="95">
        <v>156.0429593292368</v>
      </c>
      <c r="L18" s="95">
        <v>153.13012857920086</v>
      </c>
      <c r="M18" s="95">
        <v>151.03893634515543</v>
      </c>
      <c r="N18" s="96">
        <v>145.42428465109384</v>
      </c>
      <c r="O18" s="169"/>
      <c r="Q18" s="248"/>
    </row>
    <row r="19" spans="1:15" ht="15" customHeight="1">
      <c r="A19" s="93" t="s">
        <v>270</v>
      </c>
      <c r="B19" s="94">
        <v>180.26010752040148</v>
      </c>
      <c r="C19" s="95">
        <v>187.3556420372589</v>
      </c>
      <c r="D19" s="95">
        <v>181.42304359644044</v>
      </c>
      <c r="E19" s="95">
        <v>187.5949492677434</v>
      </c>
      <c r="F19" s="95">
        <v>181.03052939837497</v>
      </c>
      <c r="G19" s="95">
        <v>184.3754771118828</v>
      </c>
      <c r="H19" s="95">
        <v>174.5348275994659</v>
      </c>
      <c r="I19" s="95">
        <v>187.34789696327115</v>
      </c>
      <c r="J19" s="95">
        <v>185.18916570503504</v>
      </c>
      <c r="K19" s="95">
        <v>195.79545659658115</v>
      </c>
      <c r="L19" s="95">
        <v>205.56432038397023</v>
      </c>
      <c r="M19" s="95">
        <v>187.53935376581734</v>
      </c>
      <c r="N19" s="96">
        <v>186.16842557904982</v>
      </c>
      <c r="O19" s="169"/>
    </row>
    <row r="20" spans="1:15" ht="15" customHeight="1" thickBot="1">
      <c r="A20" s="97" t="s">
        <v>271</v>
      </c>
      <c r="B20" s="98">
        <v>165.8882964507418</v>
      </c>
      <c r="C20" s="99">
        <v>163.96970630622928</v>
      </c>
      <c r="D20" s="99">
        <v>158.1646870431497</v>
      </c>
      <c r="E20" s="99">
        <v>155.41757819126008</v>
      </c>
      <c r="F20" s="99">
        <v>168.1286382652852</v>
      </c>
      <c r="G20" s="99">
        <v>161.35705319034716</v>
      </c>
      <c r="H20" s="99">
        <v>164.32939790435523</v>
      </c>
      <c r="I20" s="99">
        <v>176.56756087029072</v>
      </c>
      <c r="J20" s="99">
        <v>178.40108350401536</v>
      </c>
      <c r="K20" s="99">
        <v>178.53916150791704</v>
      </c>
      <c r="L20" s="99">
        <v>187.35445146642752</v>
      </c>
      <c r="M20" s="99">
        <v>169.75778528395597</v>
      </c>
      <c r="N20" s="100">
        <v>168.8430595396841</v>
      </c>
      <c r="O20" s="169"/>
    </row>
    <row r="21" spans="1:15" ht="12.75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69"/>
    </row>
    <row r="22" spans="1:15" ht="13.5" thickBo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69"/>
    </row>
    <row r="23" spans="1:15" ht="18" customHeight="1">
      <c r="A23" s="267" t="s">
        <v>273</v>
      </c>
      <c r="B23" s="269" t="s">
        <v>0</v>
      </c>
      <c r="C23" s="265" t="s">
        <v>1</v>
      </c>
      <c r="D23" s="265" t="s">
        <v>2</v>
      </c>
      <c r="E23" s="265" t="s">
        <v>3</v>
      </c>
      <c r="F23" s="265" t="s">
        <v>4</v>
      </c>
      <c r="G23" s="265" t="s">
        <v>323</v>
      </c>
      <c r="H23" s="265" t="s">
        <v>6</v>
      </c>
      <c r="I23" s="265" t="s">
        <v>324</v>
      </c>
      <c r="J23" s="265" t="s">
        <v>8</v>
      </c>
      <c r="K23" s="265" t="s">
        <v>9</v>
      </c>
      <c r="L23" s="265" t="s">
        <v>325</v>
      </c>
      <c r="M23" s="265" t="s">
        <v>11</v>
      </c>
      <c r="N23" s="263" t="s">
        <v>90</v>
      </c>
      <c r="O23" s="169"/>
    </row>
    <row r="24" spans="1:15" ht="18.75" customHeight="1" thickBot="1">
      <c r="A24" s="268"/>
      <c r="B24" s="270" t="s">
        <v>0</v>
      </c>
      <c r="C24" s="266" t="s">
        <v>1</v>
      </c>
      <c r="D24" s="266" t="s">
        <v>2</v>
      </c>
      <c r="E24" s="266" t="s">
        <v>3</v>
      </c>
      <c r="F24" s="266" t="s">
        <v>4</v>
      </c>
      <c r="G24" s="266" t="s">
        <v>5</v>
      </c>
      <c r="H24" s="266" t="s">
        <v>6</v>
      </c>
      <c r="I24" s="266" t="s">
        <v>7</v>
      </c>
      <c r="J24" s="266" t="s">
        <v>8</v>
      </c>
      <c r="K24" s="266" t="s">
        <v>9</v>
      </c>
      <c r="L24" s="266" t="s">
        <v>10</v>
      </c>
      <c r="M24" s="266" t="s">
        <v>11</v>
      </c>
      <c r="N24" s="264" t="s">
        <v>90</v>
      </c>
      <c r="O24" s="169"/>
    </row>
    <row r="25" spans="1:15" ht="15" customHeight="1">
      <c r="A25" s="93" t="s">
        <v>268</v>
      </c>
      <c r="B25" s="94">
        <v>1593.1674102942711</v>
      </c>
      <c r="C25" s="95">
        <v>1375.0289843653013</v>
      </c>
      <c r="D25" s="95">
        <v>1244.8067701956406</v>
      </c>
      <c r="E25" s="95">
        <v>1188.8318715949886</v>
      </c>
      <c r="F25" s="95">
        <v>1300.0727764797132</v>
      </c>
      <c r="G25" s="95">
        <v>1286.4200032401766</v>
      </c>
      <c r="H25" s="95">
        <v>1350.5638249004337</v>
      </c>
      <c r="I25" s="95">
        <v>1348.8653785349543</v>
      </c>
      <c r="J25" s="95">
        <v>1316.0910422855031</v>
      </c>
      <c r="K25" s="95">
        <v>1356.255394754744</v>
      </c>
      <c r="L25" s="95">
        <v>1508.2364534316464</v>
      </c>
      <c r="M25" s="95">
        <v>1444.4299679184787</v>
      </c>
      <c r="N25" s="96">
        <v>1354.4440430501638</v>
      </c>
      <c r="O25" s="169"/>
    </row>
    <row r="26" spans="1:15" ht="15" customHeight="1">
      <c r="A26" s="93" t="s">
        <v>269</v>
      </c>
      <c r="B26" s="94">
        <v>2131.0085632400355</v>
      </c>
      <c r="C26" s="95">
        <v>1753.5841112323658</v>
      </c>
      <c r="D26" s="95">
        <v>1486.4947553274812</v>
      </c>
      <c r="E26" s="95">
        <v>1459.836362290902</v>
      </c>
      <c r="F26" s="95">
        <v>1704.9431633958475</v>
      </c>
      <c r="G26" s="95">
        <v>1747.5840240321324</v>
      </c>
      <c r="H26" s="95">
        <v>1852.1179615925062</v>
      </c>
      <c r="I26" s="95">
        <v>1997.3353005650908</v>
      </c>
      <c r="J26" s="95">
        <v>1822.8401960319857</v>
      </c>
      <c r="K26" s="95">
        <v>1852.4934903128456</v>
      </c>
      <c r="L26" s="95">
        <v>2069.9298659094557</v>
      </c>
      <c r="M26" s="95">
        <v>1901.4642006605131</v>
      </c>
      <c r="N26" s="96">
        <v>1810.0188329730768</v>
      </c>
      <c r="O26" s="169"/>
    </row>
    <row r="27" spans="1:15" ht="15" customHeight="1">
      <c r="A27" s="93" t="s">
        <v>192</v>
      </c>
      <c r="B27" s="94">
        <v>1472.8634831634017</v>
      </c>
      <c r="C27" s="95">
        <v>1472.7491622433197</v>
      </c>
      <c r="D27" s="95">
        <v>1421.741152913008</v>
      </c>
      <c r="E27" s="95">
        <v>1414.9354365223446</v>
      </c>
      <c r="F27" s="95">
        <v>1498.8051321291266</v>
      </c>
      <c r="G27" s="95">
        <v>1442.966944055701</v>
      </c>
      <c r="H27" s="95">
        <v>1477.1889447400838</v>
      </c>
      <c r="I27" s="95">
        <v>1621.2576007462112</v>
      </c>
      <c r="J27" s="95">
        <v>1613.845250910372</v>
      </c>
      <c r="K27" s="95">
        <v>1617.3061322788951</v>
      </c>
      <c r="L27" s="95">
        <v>1597.5516729296648</v>
      </c>
      <c r="M27" s="95">
        <v>1688.998081972085</v>
      </c>
      <c r="N27" s="96">
        <v>1533.0754889737877</v>
      </c>
      <c r="O27" s="169"/>
    </row>
    <row r="28" spans="1:15" ht="15" customHeight="1">
      <c r="A28" s="93" t="s">
        <v>91</v>
      </c>
      <c r="B28" s="94">
        <v>2091.4466452612587</v>
      </c>
      <c r="C28" s="95">
        <v>1904.9906649569107</v>
      </c>
      <c r="D28" s="95">
        <v>1591.5822576365665</v>
      </c>
      <c r="E28" s="95">
        <v>1784.2413036374542</v>
      </c>
      <c r="F28" s="95">
        <v>1543.3113164447666</v>
      </c>
      <c r="G28" s="95">
        <v>1713.353069812729</v>
      </c>
      <c r="H28" s="95">
        <v>1698.8550150249275</v>
      </c>
      <c r="I28" s="95">
        <v>1767.3256585636057</v>
      </c>
      <c r="J28" s="95">
        <v>1836.6508973341743</v>
      </c>
      <c r="K28" s="95">
        <v>1928.9952256739366</v>
      </c>
      <c r="L28" s="95">
        <v>1871.173883981552</v>
      </c>
      <c r="M28" s="95">
        <v>2012.4828396004052</v>
      </c>
      <c r="N28" s="96">
        <v>1846.821778463448</v>
      </c>
      <c r="O28" s="169"/>
    </row>
    <row r="29" spans="1:15" ht="15" customHeight="1">
      <c r="A29" s="93" t="s">
        <v>270</v>
      </c>
      <c r="B29" s="94">
        <v>2036.3227675691603</v>
      </c>
      <c r="C29" s="95">
        <v>1737.8974013343698</v>
      </c>
      <c r="D29" s="95">
        <v>1734.4185470018037</v>
      </c>
      <c r="E29" s="95">
        <v>1632.3482227073537</v>
      </c>
      <c r="F29" s="95">
        <v>2033.5647819901249</v>
      </c>
      <c r="G29" s="95">
        <v>1986.2020058436578</v>
      </c>
      <c r="H29" s="95">
        <v>1913.927675428215</v>
      </c>
      <c r="I29" s="95">
        <v>2115.8255927622004</v>
      </c>
      <c r="J29" s="95">
        <v>1952.0028183323284</v>
      </c>
      <c r="K29" s="95">
        <v>1932.2399913202867</v>
      </c>
      <c r="L29" s="95">
        <v>2111.674691202892</v>
      </c>
      <c r="M29" s="95">
        <v>2183.2821535500802</v>
      </c>
      <c r="N29" s="96">
        <v>1955.7393602074842</v>
      </c>
      <c r="O29" s="169"/>
    </row>
    <row r="30" spans="1:15" ht="15" customHeight="1" thickBot="1">
      <c r="A30" s="97" t="s">
        <v>271</v>
      </c>
      <c r="B30" s="98">
        <v>1802.6641882228212</v>
      </c>
      <c r="C30" s="99">
        <v>1574.4144404674123</v>
      </c>
      <c r="D30" s="99">
        <v>1412.7687303280024</v>
      </c>
      <c r="E30" s="99">
        <v>1366.6194239356257</v>
      </c>
      <c r="F30" s="99">
        <v>1521.1076972916235</v>
      </c>
      <c r="G30" s="99">
        <v>1508.8627040111214</v>
      </c>
      <c r="H30" s="99">
        <v>1577.774569373096</v>
      </c>
      <c r="I30" s="99">
        <v>1628.292921707494</v>
      </c>
      <c r="J30" s="99">
        <v>1582.6428427618416</v>
      </c>
      <c r="K30" s="99">
        <v>1606.78874638424</v>
      </c>
      <c r="L30" s="99">
        <v>1727.8089167867167</v>
      </c>
      <c r="M30" s="99">
        <v>1723.588263976862</v>
      </c>
      <c r="N30" s="100">
        <v>1585.480170527861</v>
      </c>
      <c r="O30" s="169"/>
    </row>
    <row r="32" ht="12.75">
      <c r="A32" s="130" t="s">
        <v>281</v>
      </c>
    </row>
    <row r="34" ht="12.75">
      <c r="A34" s="92" t="s">
        <v>280</v>
      </c>
    </row>
    <row r="47" spans="2:14" ht="12.75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56" spans="2:14" ht="12" customHeight="1"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</row>
    <row r="57" spans="2:14" ht="12.75"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</row>
    <row r="58" spans="2:14" ht="12.7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</row>
    <row r="59" spans="2:14" ht="12.7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</row>
    <row r="60" spans="2:14" ht="12.7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</row>
    <row r="61" spans="2:14" ht="12.75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</row>
    <row r="62" spans="2:14" ht="12.7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spans="2:14" ht="12.7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</row>
  </sheetData>
  <sheetProtection sheet="1"/>
  <mergeCells count="56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A23:A24"/>
    <mergeCell ref="B23:B24"/>
    <mergeCell ref="C23:C24"/>
    <mergeCell ref="D23:D24"/>
    <mergeCell ref="E23:E24"/>
    <mergeCell ref="F23:F24"/>
    <mergeCell ref="K23:K24"/>
    <mergeCell ref="L23:L24"/>
    <mergeCell ref="M23:M24"/>
    <mergeCell ref="L13:L14"/>
    <mergeCell ref="M13:M14"/>
    <mergeCell ref="N13:N14"/>
    <mergeCell ref="G56:G57"/>
    <mergeCell ref="H56:H57"/>
    <mergeCell ref="I56:I57"/>
    <mergeCell ref="J56:J57"/>
    <mergeCell ref="H23:H24"/>
    <mergeCell ref="I23:I24"/>
    <mergeCell ref="J23:J24"/>
    <mergeCell ref="G23:G24"/>
    <mergeCell ref="K56:K57"/>
    <mergeCell ref="L56:L57"/>
    <mergeCell ref="M56:M57"/>
    <mergeCell ref="N56:N57"/>
    <mergeCell ref="N23:N24"/>
    <mergeCell ref="B56:B57"/>
    <mergeCell ref="C56:C57"/>
    <mergeCell ref="D56:D57"/>
    <mergeCell ref="E56:E57"/>
    <mergeCell ref="F56:F57"/>
  </mergeCells>
  <printOptions/>
  <pageMargins left="0.75" right="0.75" top="0.5" bottom="0.5" header="0.5" footer="0.5"/>
  <pageSetup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Q13" sqref="Q13"/>
    </sheetView>
  </sheetViews>
  <sheetFormatPr defaultColWidth="8.796875" defaultRowHeight="15"/>
  <cols>
    <col min="1" max="1" width="7.69921875" style="92" customWidth="1"/>
    <col min="2" max="2" width="7.09765625" style="92" bestFit="1" customWidth="1"/>
    <col min="3" max="13" width="6.8984375" style="92" bestFit="1" customWidth="1"/>
    <col min="14" max="14" width="7.69921875" style="92" bestFit="1" customWidth="1"/>
    <col min="15" max="16384" width="8.8984375" style="92" customWidth="1"/>
  </cols>
  <sheetData>
    <row r="1" spans="1:14" ht="21" customHeight="1">
      <c r="A1" s="271" t="s">
        <v>313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s="109" customFormat="1" ht="7.5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0.25" customHeight="1" thickBot="1">
      <c r="A3" s="110"/>
      <c r="B3" s="111" t="s">
        <v>0</v>
      </c>
      <c r="C3" s="112" t="s">
        <v>1</v>
      </c>
      <c r="D3" s="112" t="s">
        <v>2</v>
      </c>
      <c r="E3" s="112" t="s">
        <v>3</v>
      </c>
      <c r="F3" s="112" t="s">
        <v>4</v>
      </c>
      <c r="G3" s="112" t="s">
        <v>5</v>
      </c>
      <c r="H3" s="112" t="s">
        <v>6</v>
      </c>
      <c r="I3" s="112" t="s">
        <v>7</v>
      </c>
      <c r="J3" s="112" t="s">
        <v>8</v>
      </c>
      <c r="K3" s="112" t="s">
        <v>9</v>
      </c>
      <c r="L3" s="112" t="s">
        <v>10</v>
      </c>
      <c r="M3" s="112" t="s">
        <v>11</v>
      </c>
      <c r="N3" s="113" t="s">
        <v>90</v>
      </c>
    </row>
    <row r="4" spans="1:16" ht="15" customHeight="1">
      <c r="A4" s="93" t="s">
        <v>268</v>
      </c>
      <c r="B4" s="114">
        <v>2155237.8087791568</v>
      </c>
      <c r="C4" s="115">
        <v>1877289.777984965</v>
      </c>
      <c r="D4" s="115">
        <v>2103737.825456383</v>
      </c>
      <c r="E4" s="115">
        <v>2219246.1279382254</v>
      </c>
      <c r="F4" s="115">
        <v>2229360.595998212</v>
      </c>
      <c r="G4" s="115">
        <v>2672336.376509567</v>
      </c>
      <c r="H4" s="115">
        <v>2860532.4711572877</v>
      </c>
      <c r="I4" s="115">
        <v>2746502.789887991</v>
      </c>
      <c r="J4" s="115">
        <v>2005942.5676555214</v>
      </c>
      <c r="K4" s="115">
        <v>2297987.547186457</v>
      </c>
      <c r="L4" s="115">
        <v>2267984.993134039</v>
      </c>
      <c r="M4" s="115">
        <v>2530454.067949354</v>
      </c>
      <c r="N4" s="116">
        <v>27966612.94963716</v>
      </c>
      <c r="O4" s="245"/>
      <c r="P4" s="245"/>
    </row>
    <row r="5" spans="1:16" ht="15" customHeight="1">
      <c r="A5" s="93" t="s">
        <v>269</v>
      </c>
      <c r="B5" s="114">
        <v>1653412.0029822316</v>
      </c>
      <c r="C5" s="115">
        <v>1390220.397497532</v>
      </c>
      <c r="D5" s="115">
        <v>1421818.683911542</v>
      </c>
      <c r="E5" s="115">
        <v>1153004.9290392075</v>
      </c>
      <c r="F5" s="115">
        <v>1278406.280528188</v>
      </c>
      <c r="G5" s="115">
        <v>1718143.6862421373</v>
      </c>
      <c r="H5" s="115">
        <v>1874059.2186512197</v>
      </c>
      <c r="I5" s="115">
        <v>1358601.3588971687</v>
      </c>
      <c r="J5" s="115">
        <v>1091819.918018382</v>
      </c>
      <c r="K5" s="115">
        <v>1193669.3301140016</v>
      </c>
      <c r="L5" s="115">
        <v>1100669.456321292</v>
      </c>
      <c r="M5" s="115">
        <v>1581299.9888466552</v>
      </c>
      <c r="N5" s="116">
        <v>16815125.25104956</v>
      </c>
      <c r="P5" s="245"/>
    </row>
    <row r="6" spans="1:16" ht="15" customHeight="1">
      <c r="A6" s="93" t="s">
        <v>192</v>
      </c>
      <c r="B6" s="114">
        <v>533763.92882233</v>
      </c>
      <c r="C6" s="115">
        <v>554951.1210285263</v>
      </c>
      <c r="D6" s="115">
        <v>650114.0209965884</v>
      </c>
      <c r="E6" s="115">
        <v>465985.62840009213</v>
      </c>
      <c r="F6" s="115">
        <v>535422.1689958317</v>
      </c>
      <c r="G6" s="115">
        <v>567981.5427060237</v>
      </c>
      <c r="H6" s="115">
        <v>683925.3791480329</v>
      </c>
      <c r="I6" s="115">
        <v>843043.4407582881</v>
      </c>
      <c r="J6" s="115">
        <v>685535.3426363576</v>
      </c>
      <c r="K6" s="115">
        <v>573139.7547067764</v>
      </c>
      <c r="L6" s="115">
        <v>512230.4013004665</v>
      </c>
      <c r="M6" s="115">
        <v>670118.3579840261</v>
      </c>
      <c r="N6" s="116">
        <v>7276211.087483339</v>
      </c>
      <c r="P6" s="245"/>
    </row>
    <row r="7" spans="1:16" ht="15" customHeight="1">
      <c r="A7" s="93" t="s">
        <v>91</v>
      </c>
      <c r="B7" s="114">
        <v>734911.1663124793</v>
      </c>
      <c r="C7" s="115">
        <v>674653.5522357279</v>
      </c>
      <c r="D7" s="115">
        <v>643597.6014345973</v>
      </c>
      <c r="E7" s="115">
        <v>451321.0051108969</v>
      </c>
      <c r="F7" s="115">
        <v>224743.12566455826</v>
      </c>
      <c r="G7" s="115">
        <v>147984.00139832543</v>
      </c>
      <c r="H7" s="115">
        <v>251899.1354846896</v>
      </c>
      <c r="I7" s="115">
        <v>261370.87814716346</v>
      </c>
      <c r="J7" s="115">
        <v>180208.99357600271</v>
      </c>
      <c r="K7" s="115">
        <v>331842.73896656226</v>
      </c>
      <c r="L7" s="115">
        <v>465053.0022017193</v>
      </c>
      <c r="M7" s="115">
        <v>776235.548119256</v>
      </c>
      <c r="N7" s="116">
        <v>5143820.7486519795</v>
      </c>
      <c r="P7" s="245"/>
    </row>
    <row r="8" spans="1:16" ht="15" customHeight="1" thickBot="1">
      <c r="A8" s="97" t="s">
        <v>270</v>
      </c>
      <c r="B8" s="117">
        <v>612874.8185788468</v>
      </c>
      <c r="C8" s="118">
        <v>473236.7035999065</v>
      </c>
      <c r="D8" s="118">
        <v>514430.2024291586</v>
      </c>
      <c r="E8" s="118">
        <v>473980.0061671585</v>
      </c>
      <c r="F8" s="118">
        <v>684031.5353206126</v>
      </c>
      <c r="G8" s="118">
        <v>577332.1674201749</v>
      </c>
      <c r="H8" s="118">
        <v>867371.348081979</v>
      </c>
      <c r="I8" s="118">
        <v>762150.1607973687</v>
      </c>
      <c r="J8" s="118">
        <v>724684.0856281146</v>
      </c>
      <c r="K8" s="118">
        <v>683235.7650106978</v>
      </c>
      <c r="L8" s="118">
        <v>599770.2470070915</v>
      </c>
      <c r="M8" s="118">
        <v>776565.6098736478</v>
      </c>
      <c r="N8" s="119">
        <v>7749662.649914756</v>
      </c>
      <c r="P8" s="245"/>
    </row>
    <row r="9" spans="1:16" ht="12.75">
      <c r="A9" s="103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P9" s="245"/>
    </row>
    <row r="10" spans="1:16" ht="12.7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P10" s="245"/>
    </row>
    <row r="11" spans="1:16" s="109" customFormat="1" ht="15" customHeight="1">
      <c r="A11" s="271" t="s">
        <v>314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P11" s="245"/>
    </row>
    <row r="12" spans="1:16" s="109" customFormat="1" ht="7.5" customHeight="1" thickBo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P12" s="245"/>
    </row>
    <row r="13" spans="1:16" ht="20.25" customHeight="1" thickBot="1">
      <c r="A13" s="110"/>
      <c r="B13" s="111" t="s">
        <v>0</v>
      </c>
      <c r="C13" s="112" t="s">
        <v>1</v>
      </c>
      <c r="D13" s="112" t="s">
        <v>2</v>
      </c>
      <c r="E13" s="112" t="s">
        <v>3</v>
      </c>
      <c r="F13" s="112" t="s">
        <v>4</v>
      </c>
      <c r="G13" s="112" t="s">
        <v>5</v>
      </c>
      <c r="H13" s="112" t="s">
        <v>6</v>
      </c>
      <c r="I13" s="112" t="s">
        <v>7</v>
      </c>
      <c r="J13" s="112" t="s">
        <v>8</v>
      </c>
      <c r="K13" s="112" t="s">
        <v>9</v>
      </c>
      <c r="L13" s="112" t="s">
        <v>10</v>
      </c>
      <c r="M13" s="112" t="s">
        <v>11</v>
      </c>
      <c r="N13" s="113" t="s">
        <v>90</v>
      </c>
      <c r="P13" s="245"/>
    </row>
    <row r="14" spans="1:16" ht="15" customHeight="1">
      <c r="A14" s="93" t="s">
        <v>268</v>
      </c>
      <c r="B14" s="114">
        <v>192780.62612744427</v>
      </c>
      <c r="C14" s="115">
        <v>191187.26377884543</v>
      </c>
      <c r="D14" s="115">
        <v>230213.93555502937</v>
      </c>
      <c r="E14" s="115">
        <v>248861.87828277657</v>
      </c>
      <c r="F14" s="115">
        <v>241281.4096271808</v>
      </c>
      <c r="G14" s="115">
        <v>274526.87932663085</v>
      </c>
      <c r="H14" s="115">
        <v>292258.96969497926</v>
      </c>
      <c r="I14" s="115">
        <v>299929.9322025357</v>
      </c>
      <c r="J14" s="115">
        <v>220712.0508633075</v>
      </c>
      <c r="K14" s="115">
        <v>245856.30334588158</v>
      </c>
      <c r="L14" s="115">
        <v>239956.87624891632</v>
      </c>
      <c r="M14" s="115">
        <v>246864.12252963343</v>
      </c>
      <c r="N14" s="116">
        <v>2924430.247583633</v>
      </c>
      <c r="O14" s="245"/>
      <c r="P14" s="245"/>
    </row>
    <row r="15" spans="1:16" ht="15" customHeight="1">
      <c r="A15" s="93" t="s">
        <v>269</v>
      </c>
      <c r="B15" s="114">
        <v>131974.4211480825</v>
      </c>
      <c r="C15" s="115">
        <v>127932.82310039419</v>
      </c>
      <c r="D15" s="115">
        <v>148904.34866770505</v>
      </c>
      <c r="E15" s="115">
        <v>121644.1141716625</v>
      </c>
      <c r="F15" s="115">
        <v>129488.02800788291</v>
      </c>
      <c r="G15" s="115">
        <v>165096.30716478496</v>
      </c>
      <c r="H15" s="115">
        <v>177536.71222894205</v>
      </c>
      <c r="I15" s="115">
        <v>131700.16785395608</v>
      </c>
      <c r="J15" s="115">
        <v>107261.76738065272</v>
      </c>
      <c r="K15" s="115">
        <v>119367.33960379299</v>
      </c>
      <c r="L15" s="115">
        <v>107659.56449082261</v>
      </c>
      <c r="M15" s="115">
        <v>141855.26586976828</v>
      </c>
      <c r="N15" s="116">
        <v>1610420.8596898299</v>
      </c>
      <c r="P15" s="245"/>
    </row>
    <row r="16" spans="1:16" ht="15" customHeight="1">
      <c r="A16" s="93" t="s">
        <v>192</v>
      </c>
      <c r="B16" s="114">
        <v>92774.0311795266</v>
      </c>
      <c r="C16" s="115">
        <v>96946.91001326876</v>
      </c>
      <c r="D16" s="115">
        <v>111751.23323324042</v>
      </c>
      <c r="E16" s="115">
        <v>82120.09504178866</v>
      </c>
      <c r="F16" s="115">
        <v>95416.32484714518</v>
      </c>
      <c r="G16" s="115">
        <v>101199.48866345493</v>
      </c>
      <c r="H16" s="115">
        <v>112228.69057753313</v>
      </c>
      <c r="I16" s="115">
        <v>125509.94861315716</v>
      </c>
      <c r="J16" s="115">
        <v>115755.33800856209</v>
      </c>
      <c r="K16" s="115">
        <v>103152.58509257506</v>
      </c>
      <c r="L16" s="115">
        <v>92226.11421097434</v>
      </c>
      <c r="M16" s="115">
        <v>110225.76503309357</v>
      </c>
      <c r="N16" s="116">
        <v>1239306.5245143655</v>
      </c>
      <c r="P16" s="245"/>
    </row>
    <row r="17" spans="1:16" ht="15" customHeight="1">
      <c r="A17" s="93" t="s">
        <v>91</v>
      </c>
      <c r="B17" s="114">
        <v>51852.50280609036</v>
      </c>
      <c r="C17" s="115">
        <v>50559.85001644888</v>
      </c>
      <c r="D17" s="115">
        <v>52447.49888601364</v>
      </c>
      <c r="E17" s="115">
        <v>34631.62237133166</v>
      </c>
      <c r="F17" s="115">
        <v>20263.394576521496</v>
      </c>
      <c r="G17" s="115">
        <v>13405.108680206613</v>
      </c>
      <c r="H17" s="115">
        <v>19806.208649433567</v>
      </c>
      <c r="I17" s="115">
        <v>22925.757925872687</v>
      </c>
      <c r="J17" s="115">
        <v>15988.492828159937</v>
      </c>
      <c r="K17" s="115">
        <v>26843.88345345476</v>
      </c>
      <c r="L17" s="115">
        <v>38058.26205299622</v>
      </c>
      <c r="M17" s="115">
        <v>58257.28758239273</v>
      </c>
      <c r="N17" s="116">
        <v>405039.8698289842</v>
      </c>
      <c r="P17" s="245"/>
    </row>
    <row r="18" spans="1:17" ht="15" customHeight="1" thickBot="1">
      <c r="A18" s="97" t="s">
        <v>270</v>
      </c>
      <c r="B18" s="117">
        <v>54253.12845932087</v>
      </c>
      <c r="C18" s="118">
        <v>51017.7219728161</v>
      </c>
      <c r="D18" s="118">
        <v>53810.24851467635</v>
      </c>
      <c r="E18" s="118">
        <v>54471.376863068785</v>
      </c>
      <c r="F18" s="118">
        <v>60893.35931707488</v>
      </c>
      <c r="G18" s="118">
        <v>53592.68267122621</v>
      </c>
      <c r="H18" s="118">
        <v>79097.2985268808</v>
      </c>
      <c r="I18" s="118">
        <v>67485.34958838357</v>
      </c>
      <c r="J18" s="118">
        <v>68751.76611263404</v>
      </c>
      <c r="K18" s="118">
        <v>69232.83814345277</v>
      </c>
      <c r="L18" s="118">
        <v>58385.58549106214</v>
      </c>
      <c r="M18" s="118">
        <v>66705.3556937899</v>
      </c>
      <c r="N18" s="119">
        <v>737696.7113605244</v>
      </c>
      <c r="P18" s="245"/>
      <c r="Q18" s="248"/>
    </row>
    <row r="19" spans="1:14" ht="12.75">
      <c r="A19" s="103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</row>
    <row r="20" spans="1:14" ht="12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246"/>
    </row>
    <row r="21" spans="1:14" ht="12.75">
      <c r="A21" s="271" t="s">
        <v>315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</row>
    <row r="22" spans="1:14" s="109" customFormat="1" ht="7.5" customHeight="1" thickBot="1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</row>
    <row r="23" spans="1:14" ht="20.25" customHeight="1" thickBot="1">
      <c r="A23" s="110"/>
      <c r="B23" s="111" t="s">
        <v>0</v>
      </c>
      <c r="C23" s="112" t="s">
        <v>1</v>
      </c>
      <c r="D23" s="112" t="s">
        <v>2</v>
      </c>
      <c r="E23" s="112" t="s">
        <v>3</v>
      </c>
      <c r="F23" s="112" t="s">
        <v>4</v>
      </c>
      <c r="G23" s="112" t="s">
        <v>5</v>
      </c>
      <c r="H23" s="112" t="s">
        <v>6</v>
      </c>
      <c r="I23" s="112" t="s">
        <v>7</v>
      </c>
      <c r="J23" s="112" t="s">
        <v>8</v>
      </c>
      <c r="K23" s="112" t="s">
        <v>9</v>
      </c>
      <c r="L23" s="112" t="s">
        <v>10</v>
      </c>
      <c r="M23" s="112" t="s">
        <v>11</v>
      </c>
      <c r="N23" s="113" t="s">
        <v>90</v>
      </c>
    </row>
    <row r="24" spans="1:14" ht="15" customHeight="1">
      <c r="A24" s="93" t="s">
        <v>268</v>
      </c>
      <c r="B24" s="120">
        <v>11.179742757731074</v>
      </c>
      <c r="C24" s="120">
        <v>9.81911525318186</v>
      </c>
      <c r="D24" s="120">
        <v>9.138186271758142</v>
      </c>
      <c r="E24" s="120">
        <v>8.917581685277414</v>
      </c>
      <c r="F24" s="120">
        <v>9.239669974752463</v>
      </c>
      <c r="G24" s="120">
        <v>9.734334149954158</v>
      </c>
      <c r="H24" s="120">
        <v>9.787663571601337</v>
      </c>
      <c r="I24" s="120">
        <v>9.15714803693998</v>
      </c>
      <c r="J24" s="120">
        <v>9.088504953895118</v>
      </c>
      <c r="K24" s="120">
        <v>9.346872607750658</v>
      </c>
      <c r="L24" s="120">
        <v>9.451635763008403</v>
      </c>
      <c r="M24" s="120">
        <v>10.250392167236047</v>
      </c>
      <c r="N24" s="121">
        <v>9.563097965063491</v>
      </c>
    </row>
    <row r="25" spans="1:14" ht="15" customHeight="1">
      <c r="A25" s="93" t="s">
        <v>269</v>
      </c>
      <c r="B25" s="120">
        <v>12.52827622655009</v>
      </c>
      <c r="C25" s="120">
        <v>10.866799964279444</v>
      </c>
      <c r="D25" s="120">
        <v>9.548537008039117</v>
      </c>
      <c r="E25" s="120">
        <v>9.478509806171985</v>
      </c>
      <c r="F25" s="120">
        <v>9.872775886666231</v>
      </c>
      <c r="G25" s="120">
        <v>10.406917730311399</v>
      </c>
      <c r="H25" s="120">
        <v>10.555896834647536</v>
      </c>
      <c r="I25" s="120">
        <v>10.31586657052509</v>
      </c>
      <c r="J25" s="120">
        <v>10.179022261899803</v>
      </c>
      <c r="K25" s="120">
        <v>9.99996593771846</v>
      </c>
      <c r="L25" s="120">
        <v>10.22361052199053</v>
      </c>
      <c r="M25" s="120">
        <v>11.14727732630232</v>
      </c>
      <c r="N25" s="121">
        <v>10.441447743224206</v>
      </c>
    </row>
    <row r="26" spans="1:14" ht="15" customHeight="1">
      <c r="A26" s="93" t="s">
        <v>192</v>
      </c>
      <c r="B26" s="120">
        <v>5.753376478698504</v>
      </c>
      <c r="C26" s="120">
        <v>5.724278586626147</v>
      </c>
      <c r="D26" s="120">
        <v>5.817510931979692</v>
      </c>
      <c r="E26" s="120">
        <v>5.6744409290194415</v>
      </c>
      <c r="F26" s="120">
        <v>5.611431480447042</v>
      </c>
      <c r="G26" s="120">
        <v>5.612494195448763</v>
      </c>
      <c r="H26" s="120">
        <v>6.094033313839151</v>
      </c>
      <c r="I26" s="120">
        <v>6.71694515115045</v>
      </c>
      <c r="J26" s="120">
        <v>5.922278440288003</v>
      </c>
      <c r="K26" s="120">
        <v>5.556232586826669</v>
      </c>
      <c r="L26" s="120">
        <v>5.554071161761191</v>
      </c>
      <c r="M26" s="120">
        <v>6.0795074344263655</v>
      </c>
      <c r="N26" s="121">
        <v>5.871195659471408</v>
      </c>
    </row>
    <row r="27" spans="1:14" ht="15" customHeight="1">
      <c r="A27" s="93" t="s">
        <v>91</v>
      </c>
      <c r="B27" s="120">
        <v>14.173108848010322</v>
      </c>
      <c r="C27" s="120">
        <v>13.343662056280618</v>
      </c>
      <c r="D27" s="120">
        <v>12.271273465935051</v>
      </c>
      <c r="E27" s="120">
        <v>13.032049156452576</v>
      </c>
      <c r="F27" s="120">
        <v>11.091089640279742</v>
      </c>
      <c r="G27" s="120">
        <v>11.039373490259875</v>
      </c>
      <c r="H27" s="120">
        <v>12.718190540312904</v>
      </c>
      <c r="I27" s="120">
        <v>11.40075189628498</v>
      </c>
      <c r="J27" s="120">
        <v>11.271168302906409</v>
      </c>
      <c r="K27" s="120">
        <v>12.36194977310016</v>
      </c>
      <c r="L27" s="120">
        <v>12.219501814195612</v>
      </c>
      <c r="M27" s="120">
        <v>13.324265174917961</v>
      </c>
      <c r="N27" s="121">
        <v>12.699541778007685</v>
      </c>
    </row>
    <row r="28" spans="1:14" ht="15" customHeight="1" thickBot="1">
      <c r="A28" s="97" t="s">
        <v>270</v>
      </c>
      <c r="B28" s="122">
        <v>11.296580233863967</v>
      </c>
      <c r="C28" s="122">
        <v>9.275927761965978</v>
      </c>
      <c r="D28" s="122">
        <v>9.560078546911962</v>
      </c>
      <c r="E28" s="122">
        <v>8.701450807066227</v>
      </c>
      <c r="F28" s="122">
        <v>11.233269817794497</v>
      </c>
      <c r="G28" s="122">
        <v>10.772593172129882</v>
      </c>
      <c r="H28" s="122">
        <v>10.965878282014998</v>
      </c>
      <c r="I28" s="122">
        <v>11.293564683979346</v>
      </c>
      <c r="J28" s="122">
        <v>10.54058865107386</v>
      </c>
      <c r="K28" s="122">
        <v>9.86866613203131</v>
      </c>
      <c r="L28" s="122">
        <v>10.272573991724487</v>
      </c>
      <c r="M28" s="122">
        <v>11.641728041125551</v>
      </c>
      <c r="N28" s="123">
        <v>10.505215125091388</v>
      </c>
    </row>
    <row r="29" ht="9.75" customHeight="1"/>
    <row r="30" ht="18.75" customHeight="1">
      <c r="A30" s="92" t="s">
        <v>280</v>
      </c>
    </row>
    <row r="33" spans="2:14" ht="12.75"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</row>
    <row r="34" spans="2:14" ht="12.75"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</row>
  </sheetData>
  <sheetProtection/>
  <mergeCells count="3">
    <mergeCell ref="A1:N1"/>
    <mergeCell ref="A11:N11"/>
    <mergeCell ref="A21:N21"/>
  </mergeCells>
  <printOptions/>
  <pageMargins left="0.75" right="0.75" top="1" bottom="1" header="0.5" footer="0.5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AB66"/>
  <sheetViews>
    <sheetView zoomScalePageLayoutView="0" workbookViewId="0" topLeftCell="A1">
      <selection activeCell="R13" sqref="R13"/>
    </sheetView>
  </sheetViews>
  <sheetFormatPr defaultColWidth="8.796875" defaultRowHeight="15"/>
  <cols>
    <col min="1" max="1" width="11.8984375" style="92" customWidth="1"/>
    <col min="2" max="2" width="7" style="92" bestFit="1" customWidth="1"/>
    <col min="3" max="3" width="6.59765625" style="92" bestFit="1" customWidth="1"/>
    <col min="4" max="4" width="7.09765625" style="92" bestFit="1" customWidth="1"/>
    <col min="5" max="5" width="7" style="92" bestFit="1" customWidth="1"/>
    <col min="6" max="6" width="6.3984375" style="92" bestFit="1" customWidth="1"/>
    <col min="7" max="7" width="6.59765625" style="92" bestFit="1" customWidth="1"/>
    <col min="8" max="8" width="7.09765625" style="92" bestFit="1" customWidth="1"/>
    <col min="9" max="9" width="6.3984375" style="92" bestFit="1" customWidth="1"/>
    <col min="10" max="11" width="7.09765625" style="92" bestFit="1" customWidth="1"/>
    <col min="12" max="12" width="7" style="92" bestFit="1" customWidth="1"/>
    <col min="13" max="13" width="6.3984375" style="92" bestFit="1" customWidth="1"/>
    <col min="14" max="14" width="6.296875" style="92" customWidth="1"/>
    <col min="15" max="28" width="7.8984375" style="92" customWidth="1"/>
    <col min="29" max="16384" width="8.8984375" style="92" customWidth="1"/>
  </cols>
  <sheetData>
    <row r="1" spans="1:14" ht="19.5" customHeight="1">
      <c r="A1" s="271" t="s">
        <v>316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ht="13.5" thickBot="1"/>
    <row r="3" spans="1:14" ht="18" customHeight="1">
      <c r="A3" s="267" t="s">
        <v>267</v>
      </c>
      <c r="B3" s="269" t="s">
        <v>0</v>
      </c>
      <c r="C3" s="265" t="s">
        <v>1</v>
      </c>
      <c r="D3" s="265" t="s">
        <v>2</v>
      </c>
      <c r="E3" s="265" t="s">
        <v>3</v>
      </c>
      <c r="F3" s="265" t="s">
        <v>4</v>
      </c>
      <c r="G3" s="265" t="s">
        <v>323</v>
      </c>
      <c r="H3" s="265" t="s">
        <v>6</v>
      </c>
      <c r="I3" s="265" t="s">
        <v>324</v>
      </c>
      <c r="J3" s="265" t="s">
        <v>8</v>
      </c>
      <c r="K3" s="265" t="s">
        <v>9</v>
      </c>
      <c r="L3" s="265" t="s">
        <v>325</v>
      </c>
      <c r="M3" s="265" t="s">
        <v>11</v>
      </c>
      <c r="N3" s="263" t="s">
        <v>90</v>
      </c>
    </row>
    <row r="4" spans="1:14" ht="18.75" customHeight="1" thickBot="1">
      <c r="A4" s="268"/>
      <c r="B4" s="270" t="s">
        <v>0</v>
      </c>
      <c r="C4" s="266" t="s">
        <v>1</v>
      </c>
      <c r="D4" s="266" t="s">
        <v>2</v>
      </c>
      <c r="E4" s="266" t="s">
        <v>3</v>
      </c>
      <c r="F4" s="266" t="s">
        <v>4</v>
      </c>
      <c r="G4" s="266" t="s">
        <v>5</v>
      </c>
      <c r="H4" s="266" t="s">
        <v>6</v>
      </c>
      <c r="I4" s="266" t="s">
        <v>7</v>
      </c>
      <c r="J4" s="266" t="s">
        <v>8</v>
      </c>
      <c r="K4" s="266" t="s">
        <v>9</v>
      </c>
      <c r="L4" s="266" t="s">
        <v>10</v>
      </c>
      <c r="M4" s="266" t="s">
        <v>11</v>
      </c>
      <c r="N4" s="264" t="s">
        <v>90</v>
      </c>
    </row>
    <row r="5" spans="1:28" ht="15" customHeight="1">
      <c r="A5" s="93" t="s">
        <v>274</v>
      </c>
      <c r="B5" s="124">
        <v>463.26256506241367</v>
      </c>
      <c r="C5" s="95">
        <v>410.71745938303184</v>
      </c>
      <c r="D5" s="95">
        <v>429.67196211334004</v>
      </c>
      <c r="E5" s="95">
        <v>366.3231278193154</v>
      </c>
      <c r="F5" s="95">
        <v>425.9917329013201</v>
      </c>
      <c r="G5" s="95">
        <v>459.41635819561037</v>
      </c>
      <c r="H5" s="95">
        <v>536.2031244444426</v>
      </c>
      <c r="I5" s="95">
        <v>544.6872711228286</v>
      </c>
      <c r="J5" s="95">
        <v>455.54350298914795</v>
      </c>
      <c r="K5" s="95">
        <v>470.2817519335072</v>
      </c>
      <c r="L5" s="95">
        <v>464.907752085824</v>
      </c>
      <c r="M5" s="95">
        <v>545.1206058459212</v>
      </c>
      <c r="N5" s="96">
        <v>5572.127213896702</v>
      </c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</row>
    <row r="6" spans="1:28" ht="15" customHeight="1">
      <c r="A6" s="93" t="s">
        <v>275</v>
      </c>
      <c r="B6" s="124">
        <v>255.98231664031013</v>
      </c>
      <c r="C6" s="95">
        <v>215.052450354795</v>
      </c>
      <c r="D6" s="95">
        <v>218.1204975025775</v>
      </c>
      <c r="E6" s="95">
        <v>195.81263278124607</v>
      </c>
      <c r="F6" s="95">
        <v>209.2594577070804</v>
      </c>
      <c r="G6" s="95">
        <v>233.70314127548116</v>
      </c>
      <c r="H6" s="95">
        <v>276.7650399190857</v>
      </c>
      <c r="I6" s="95">
        <v>260.7640446635087</v>
      </c>
      <c r="J6" s="95">
        <v>193.99314727488783</v>
      </c>
      <c r="K6" s="95">
        <v>225.68693535271333</v>
      </c>
      <c r="L6" s="95">
        <v>240.8529218207197</v>
      </c>
      <c r="M6" s="95">
        <v>281.55927640668506</v>
      </c>
      <c r="N6" s="96">
        <v>2807.5518616990903</v>
      </c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</row>
    <row r="7" spans="1:28" ht="15" customHeight="1">
      <c r="A7" s="93" t="s">
        <v>276</v>
      </c>
      <c r="B7" s="124">
        <v>2.4142881539221377</v>
      </c>
      <c r="C7" s="95">
        <v>2.0232714515726573</v>
      </c>
      <c r="D7" s="95">
        <v>2.0960137917878097</v>
      </c>
      <c r="E7" s="95">
        <v>1.9274401684438427</v>
      </c>
      <c r="F7" s="95">
        <v>2.122875427677462</v>
      </c>
      <c r="G7" s="95">
        <v>2.415137031671354</v>
      </c>
      <c r="H7" s="95">
        <v>2.8218627629982658</v>
      </c>
      <c r="I7" s="95">
        <v>2.7090719755231576</v>
      </c>
      <c r="J7" s="95">
        <v>2.019004358841135</v>
      </c>
      <c r="K7" s="95">
        <v>2.2869073813350793</v>
      </c>
      <c r="L7" s="95">
        <v>2.3991739549372078</v>
      </c>
      <c r="M7" s="95">
        <v>2.6603134115516203</v>
      </c>
      <c r="N7" s="96">
        <v>27.89535987026173</v>
      </c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</row>
    <row r="8" spans="1:28" ht="15" customHeight="1">
      <c r="A8" s="93" t="s">
        <v>277</v>
      </c>
      <c r="B8" s="124">
        <v>6.123360680313079</v>
      </c>
      <c r="C8" s="95">
        <v>5.1011445000377185</v>
      </c>
      <c r="D8" s="95">
        <v>5.2405525147047305</v>
      </c>
      <c r="E8" s="95">
        <v>4.687643941580206</v>
      </c>
      <c r="F8" s="95">
        <v>5.318578242868173</v>
      </c>
      <c r="G8" s="95">
        <v>6.063603373398205</v>
      </c>
      <c r="H8" s="95">
        <v>7.128354386217393</v>
      </c>
      <c r="I8" s="95">
        <v>6.542445627243023</v>
      </c>
      <c r="J8" s="95">
        <v>4.865040248950902</v>
      </c>
      <c r="K8" s="95">
        <v>5.545122866738834</v>
      </c>
      <c r="L8" s="95">
        <v>5.7905243407138425</v>
      </c>
      <c r="M8" s="95">
        <v>6.617395127714795</v>
      </c>
      <c r="N8" s="96">
        <v>69.02376585048091</v>
      </c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</row>
    <row r="9" spans="1:28" ht="15" customHeight="1">
      <c r="A9" s="93" t="s">
        <v>278</v>
      </c>
      <c r="B9" s="124">
        <v>97.55945662642924</v>
      </c>
      <c r="C9" s="95">
        <v>81.50755237850109</v>
      </c>
      <c r="D9" s="95">
        <v>84.5022825036025</v>
      </c>
      <c r="E9" s="95">
        <v>78.02621418324301</v>
      </c>
      <c r="F9" s="95">
        <v>86.22215218615223</v>
      </c>
      <c r="G9" s="95">
        <v>99.08858327954127</v>
      </c>
      <c r="H9" s="95">
        <v>114.86794321999352</v>
      </c>
      <c r="I9" s="95">
        <v>108.41467456150781</v>
      </c>
      <c r="J9" s="95">
        <v>79.81263134667309</v>
      </c>
      <c r="K9" s="95">
        <v>91.28805143125936</v>
      </c>
      <c r="L9" s="95">
        <v>96.36673084164839</v>
      </c>
      <c r="M9" s="95">
        <v>106.59655360403583</v>
      </c>
      <c r="N9" s="96">
        <v>1124.2528261625873</v>
      </c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</row>
    <row r="10" spans="1:28" ht="15" customHeight="1" thickBot="1">
      <c r="A10" s="97" t="s">
        <v>279</v>
      </c>
      <c r="B10" s="126">
        <v>118.59555176014543</v>
      </c>
      <c r="C10" s="99">
        <v>100.58520620905381</v>
      </c>
      <c r="D10" s="99">
        <v>103.9714193897706</v>
      </c>
      <c r="E10" s="99">
        <v>93.56043354315518</v>
      </c>
      <c r="F10" s="99">
        <v>103.65211824910561</v>
      </c>
      <c r="G10" s="99">
        <v>116.4308094902999</v>
      </c>
      <c r="H10" s="99">
        <v>136.5643673999898</v>
      </c>
      <c r="I10" s="99">
        <v>131.2854561071456</v>
      </c>
      <c r="J10" s="99">
        <v>100.14501135573727</v>
      </c>
      <c r="K10" s="99">
        <v>111.86787837803422</v>
      </c>
      <c r="L10" s="99">
        <v>116.28332513809355</v>
      </c>
      <c r="M10" s="99">
        <v>132.80601181483055</v>
      </c>
      <c r="N10" s="100">
        <v>1365.7475888353615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</row>
    <row r="11" spans="1:28" ht="12.75">
      <c r="A11" s="109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</row>
    <row r="12" ht="13.5" thickBot="1"/>
    <row r="13" spans="1:14" ht="18" customHeight="1">
      <c r="A13" s="267" t="s">
        <v>272</v>
      </c>
      <c r="B13" s="269" t="s">
        <v>0</v>
      </c>
      <c r="C13" s="265" t="s">
        <v>1</v>
      </c>
      <c r="D13" s="265" t="s">
        <v>2</v>
      </c>
      <c r="E13" s="265" t="s">
        <v>3</v>
      </c>
      <c r="F13" s="265" t="s">
        <v>4</v>
      </c>
      <c r="G13" s="265" t="s">
        <v>323</v>
      </c>
      <c r="H13" s="265" t="s">
        <v>6</v>
      </c>
      <c r="I13" s="265" t="s">
        <v>324</v>
      </c>
      <c r="J13" s="265" t="s">
        <v>8</v>
      </c>
      <c r="K13" s="265" t="s">
        <v>9</v>
      </c>
      <c r="L13" s="265" t="s">
        <v>325</v>
      </c>
      <c r="M13" s="265" t="s">
        <v>11</v>
      </c>
      <c r="N13" s="263" t="s">
        <v>90</v>
      </c>
    </row>
    <row r="14" spans="1:14" ht="18.75" customHeight="1" thickBot="1">
      <c r="A14" s="268"/>
      <c r="B14" s="270" t="s">
        <v>0</v>
      </c>
      <c r="C14" s="266" t="s">
        <v>1</v>
      </c>
      <c r="D14" s="266" t="s">
        <v>2</v>
      </c>
      <c r="E14" s="266" t="s">
        <v>3</v>
      </c>
      <c r="F14" s="266" t="s">
        <v>4</v>
      </c>
      <c r="G14" s="266" t="s">
        <v>5</v>
      </c>
      <c r="H14" s="266" t="s">
        <v>6</v>
      </c>
      <c r="I14" s="266" t="s">
        <v>7</v>
      </c>
      <c r="J14" s="266" t="s">
        <v>8</v>
      </c>
      <c r="K14" s="266" t="s">
        <v>9</v>
      </c>
      <c r="L14" s="266" t="s">
        <v>10</v>
      </c>
      <c r="M14" s="266" t="s">
        <v>11</v>
      </c>
      <c r="N14" s="264" t="s">
        <v>90</v>
      </c>
    </row>
    <row r="15" spans="1:15" ht="15" customHeight="1">
      <c r="A15" s="131" t="s">
        <v>274</v>
      </c>
      <c r="B15" s="132">
        <v>180.88810205124966</v>
      </c>
      <c r="C15" s="133">
        <v>185.00908145189274</v>
      </c>
      <c r="D15" s="133">
        <v>170.44404451602728</v>
      </c>
      <c r="E15" s="133">
        <v>162.7394074819027</v>
      </c>
      <c r="F15" s="133">
        <v>167.04448384042266</v>
      </c>
      <c r="G15" s="133">
        <v>163.61365514148423</v>
      </c>
      <c r="H15" s="133">
        <v>168.59864838465532</v>
      </c>
      <c r="I15" s="133">
        <v>176.04288126152983</v>
      </c>
      <c r="J15" s="133">
        <v>187.74557655209202</v>
      </c>
      <c r="K15" s="133">
        <v>195.65923758420206</v>
      </c>
      <c r="L15" s="133">
        <v>196.3071616870345</v>
      </c>
      <c r="M15" s="133">
        <v>177.1466110964768</v>
      </c>
      <c r="N15" s="161">
        <v>177.11287245253519</v>
      </c>
      <c r="O15" s="170"/>
    </row>
    <row r="16" spans="1:15" ht="15" customHeight="1">
      <c r="A16" s="93" t="s">
        <v>275</v>
      </c>
      <c r="B16" s="124">
        <v>170.10427337962892</v>
      </c>
      <c r="C16" s="95">
        <v>152.74583127226404</v>
      </c>
      <c r="D16" s="95">
        <v>149.43687771749177</v>
      </c>
      <c r="E16" s="95">
        <v>158.3579171663574</v>
      </c>
      <c r="F16" s="95">
        <v>175.34503718827202</v>
      </c>
      <c r="G16" s="95">
        <v>166.02002061675884</v>
      </c>
      <c r="H16" s="95">
        <v>164.90834412761313</v>
      </c>
      <c r="I16" s="95">
        <v>183.34917431412163</v>
      </c>
      <c r="J16" s="95">
        <v>174.81773663870328</v>
      </c>
      <c r="K16" s="95">
        <v>165.58936223448958</v>
      </c>
      <c r="L16" s="95">
        <v>180.288263187826</v>
      </c>
      <c r="M16" s="95">
        <v>171.02494556064212</v>
      </c>
      <c r="N16" s="162">
        <v>167.46130374626998</v>
      </c>
      <c r="O16" s="170"/>
    </row>
    <row r="17" spans="1:15" ht="15" customHeight="1">
      <c r="A17" s="93" t="s">
        <v>276</v>
      </c>
      <c r="B17" s="124">
        <v>79.36837648027489</v>
      </c>
      <c r="C17" s="95">
        <v>88.21514983124158</v>
      </c>
      <c r="D17" s="95">
        <v>152.24483667312344</v>
      </c>
      <c r="E17" s="95">
        <v>130.1598329812127</v>
      </c>
      <c r="F17" s="95">
        <v>130.20763746762736</v>
      </c>
      <c r="G17" s="95">
        <v>129.45152310328834</v>
      </c>
      <c r="H17" s="95">
        <v>127.3432221934074</v>
      </c>
      <c r="I17" s="95">
        <v>168.15826378999105</v>
      </c>
      <c r="J17" s="95">
        <v>132.49573179855136</v>
      </c>
      <c r="K17" s="95">
        <v>85.10982288023396</v>
      </c>
      <c r="L17" s="95">
        <v>112.32419426966993</v>
      </c>
      <c r="M17" s="95">
        <v>101.08556438707868</v>
      </c>
      <c r="N17" s="162">
        <v>113.8839815015137</v>
      </c>
      <c r="O17" s="170"/>
    </row>
    <row r="18" spans="1:17" ht="15" customHeight="1">
      <c r="A18" s="93" t="s">
        <v>277</v>
      </c>
      <c r="B18" s="124">
        <v>293.54099610317866</v>
      </c>
      <c r="C18" s="95">
        <v>235.7556400642992</v>
      </c>
      <c r="D18" s="95">
        <v>342.0995776136166</v>
      </c>
      <c r="E18" s="95">
        <v>249.8066949380395</v>
      </c>
      <c r="F18" s="95">
        <v>263.52916631743807</v>
      </c>
      <c r="G18" s="95">
        <v>294.63755034125035</v>
      </c>
      <c r="H18" s="95">
        <v>300.69580855294345</v>
      </c>
      <c r="I18" s="95">
        <v>307.149954408854</v>
      </c>
      <c r="J18" s="95">
        <v>270.9197265852275</v>
      </c>
      <c r="K18" s="95">
        <v>283.34935280980096</v>
      </c>
      <c r="L18" s="95">
        <v>298.56242202783</v>
      </c>
      <c r="M18" s="95">
        <v>249.69761836156752</v>
      </c>
      <c r="N18" s="162">
        <v>280.84236886750523</v>
      </c>
      <c r="O18" s="170"/>
      <c r="Q18" s="248"/>
    </row>
    <row r="19" spans="1:15" ht="15" customHeight="1">
      <c r="A19" s="93" t="s">
        <v>278</v>
      </c>
      <c r="B19" s="124">
        <v>157.11228405068584</v>
      </c>
      <c r="C19" s="95">
        <v>148.1873159121719</v>
      </c>
      <c r="D19" s="95">
        <v>144.80661657596238</v>
      </c>
      <c r="E19" s="95">
        <v>144.55008145468187</v>
      </c>
      <c r="F19" s="95">
        <v>155.89347471195728</v>
      </c>
      <c r="G19" s="95">
        <v>147.97913156542933</v>
      </c>
      <c r="H19" s="95">
        <v>150.5289486458257</v>
      </c>
      <c r="I19" s="95">
        <v>170.32432640677007</v>
      </c>
      <c r="J19" s="95">
        <v>158.20388407894703</v>
      </c>
      <c r="K19" s="95">
        <v>162.4430170939619</v>
      </c>
      <c r="L19" s="95">
        <v>189.72304940993217</v>
      </c>
      <c r="M19" s="95">
        <v>167.26004934775068</v>
      </c>
      <c r="N19" s="162">
        <v>157.71594621398123</v>
      </c>
      <c r="O19" s="170"/>
    </row>
    <row r="20" spans="1:15" ht="15" customHeight="1" thickBot="1">
      <c r="A20" s="97" t="s">
        <v>279</v>
      </c>
      <c r="B20" s="126">
        <v>124.56643914840107</v>
      </c>
      <c r="C20" s="99">
        <v>134.49879742906754</v>
      </c>
      <c r="D20" s="99">
        <v>140.39836972444132</v>
      </c>
      <c r="E20" s="99">
        <v>133.14829758777154</v>
      </c>
      <c r="F20" s="99">
        <v>167.50252739563362</v>
      </c>
      <c r="G20" s="99">
        <v>153.3366816683736</v>
      </c>
      <c r="H20" s="99">
        <v>156.9384500108439</v>
      </c>
      <c r="I20" s="99">
        <v>168.0018986727575</v>
      </c>
      <c r="J20" s="99">
        <v>162.98914529956915</v>
      </c>
      <c r="K20" s="99">
        <v>158.68716411157777</v>
      </c>
      <c r="L20" s="99">
        <v>167.8403329877164</v>
      </c>
      <c r="M20" s="99">
        <v>144.1960044695852</v>
      </c>
      <c r="N20" s="163">
        <v>149.9813751326681</v>
      </c>
      <c r="O20" s="170"/>
    </row>
    <row r="21" spans="2:15" ht="12.75"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71"/>
    </row>
    <row r="22" spans="15:28" ht="13.5" thickBot="1">
      <c r="O22" s="172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</row>
    <row r="23" spans="1:15" ht="18" customHeight="1">
      <c r="A23" s="267" t="s">
        <v>273</v>
      </c>
      <c r="B23" s="269" t="s">
        <v>0</v>
      </c>
      <c r="C23" s="265" t="s">
        <v>1</v>
      </c>
      <c r="D23" s="265" t="s">
        <v>2</v>
      </c>
      <c r="E23" s="265" t="s">
        <v>3</v>
      </c>
      <c r="F23" s="265" t="s">
        <v>4</v>
      </c>
      <c r="G23" s="265" t="s">
        <v>323</v>
      </c>
      <c r="H23" s="265" t="s">
        <v>6</v>
      </c>
      <c r="I23" s="265" t="s">
        <v>324</v>
      </c>
      <c r="J23" s="265" t="s">
        <v>8</v>
      </c>
      <c r="K23" s="265" t="s">
        <v>9</v>
      </c>
      <c r="L23" s="265" t="s">
        <v>325</v>
      </c>
      <c r="M23" s="265" t="s">
        <v>11</v>
      </c>
      <c r="N23" s="263" t="s">
        <v>90</v>
      </c>
      <c r="O23" s="171"/>
    </row>
    <row r="24" spans="1:15" ht="18.75" customHeight="1" thickBot="1">
      <c r="A24" s="268"/>
      <c r="B24" s="270" t="s">
        <v>0</v>
      </c>
      <c r="C24" s="266" t="s">
        <v>1</v>
      </c>
      <c r="D24" s="266" t="s">
        <v>2</v>
      </c>
      <c r="E24" s="266" t="s">
        <v>3</v>
      </c>
      <c r="F24" s="266" t="s">
        <v>4</v>
      </c>
      <c r="G24" s="266" t="s">
        <v>5</v>
      </c>
      <c r="H24" s="266" t="s">
        <v>6</v>
      </c>
      <c r="I24" s="266" t="s">
        <v>7</v>
      </c>
      <c r="J24" s="266" t="s">
        <v>8</v>
      </c>
      <c r="K24" s="266" t="s">
        <v>9</v>
      </c>
      <c r="L24" s="266" t="s">
        <v>10</v>
      </c>
      <c r="M24" s="266" t="s">
        <v>11</v>
      </c>
      <c r="N24" s="264" t="s">
        <v>90</v>
      </c>
      <c r="O24" s="171"/>
    </row>
    <row r="25" spans="1:15" ht="15" customHeight="1">
      <c r="A25" s="131" t="s">
        <v>274</v>
      </c>
      <c r="B25" s="132">
        <v>1455.279497257254</v>
      </c>
      <c r="C25" s="133">
        <v>1317.6042480984365</v>
      </c>
      <c r="D25" s="133">
        <v>1200.3870676262009</v>
      </c>
      <c r="E25" s="133">
        <v>1123.918603072637</v>
      </c>
      <c r="F25" s="133">
        <v>1241.168747593162</v>
      </c>
      <c r="G25" s="133">
        <v>1224.6349101923447</v>
      </c>
      <c r="H25" s="133">
        <v>1269.2060759942467</v>
      </c>
      <c r="I25" s="133">
        <v>1341.085861404454</v>
      </c>
      <c r="J25" s="133">
        <v>1319.1769020947868</v>
      </c>
      <c r="K25" s="133">
        <v>1347.8146179186813</v>
      </c>
      <c r="L25" s="133">
        <v>1413.8569910965125</v>
      </c>
      <c r="M25" s="133">
        <v>1398.9122431003325</v>
      </c>
      <c r="N25" s="161">
        <v>1303.8309396359487</v>
      </c>
      <c r="O25" s="170"/>
    </row>
    <row r="26" spans="1:15" ht="15" customHeight="1">
      <c r="A26" s="93" t="s">
        <v>275</v>
      </c>
      <c r="B26" s="124">
        <v>1610.3295064974366</v>
      </c>
      <c r="C26" s="95">
        <v>1322.2897818205852</v>
      </c>
      <c r="D26" s="95">
        <v>1202.8465215351582</v>
      </c>
      <c r="E26" s="95">
        <v>1203.8812394606475</v>
      </c>
      <c r="F26" s="95">
        <v>1296.196135699149</v>
      </c>
      <c r="G26" s="95">
        <v>1274.489722036371</v>
      </c>
      <c r="H26" s="95">
        <v>1314.772363521005</v>
      </c>
      <c r="I26" s="95">
        <v>1384.0839944517552</v>
      </c>
      <c r="J26" s="95">
        <v>1274.9593138669995</v>
      </c>
      <c r="K26" s="95">
        <v>1317.6860323110157</v>
      </c>
      <c r="L26" s="95">
        <v>1485.3482845188184</v>
      </c>
      <c r="M26" s="95">
        <v>1517.7193532004642</v>
      </c>
      <c r="N26" s="162">
        <v>1349.5230101369384</v>
      </c>
      <c r="O26" s="170"/>
    </row>
    <row r="27" spans="1:15" ht="15" customHeight="1">
      <c r="A27" s="93" t="s">
        <v>276</v>
      </c>
      <c r="B27" s="124">
        <v>555.1790882728401</v>
      </c>
      <c r="C27" s="95">
        <v>477.2697465737999</v>
      </c>
      <c r="D27" s="95">
        <v>499.2598156960326</v>
      </c>
      <c r="E27" s="95">
        <v>541.6584211188803</v>
      </c>
      <c r="F27" s="95">
        <v>566.8381650845884</v>
      </c>
      <c r="G27" s="95">
        <v>610.4358858991418</v>
      </c>
      <c r="H27" s="95">
        <v>588.8698545897532</v>
      </c>
      <c r="I27" s="95">
        <v>701.6882856574209</v>
      </c>
      <c r="J27" s="95">
        <v>475.74729722075466</v>
      </c>
      <c r="K27" s="95">
        <v>517.8044271085593</v>
      </c>
      <c r="L27" s="95">
        <v>658.750551681283</v>
      </c>
      <c r="M27" s="95">
        <v>565.1380980918161</v>
      </c>
      <c r="N27" s="162">
        <v>561.1768850302244</v>
      </c>
      <c r="O27" s="170"/>
    </row>
    <row r="28" spans="1:15" ht="15" customHeight="1">
      <c r="A28" s="93" t="s">
        <v>277</v>
      </c>
      <c r="B28" s="124">
        <v>1243.0537218321467</v>
      </c>
      <c r="C28" s="95">
        <v>888.3583032964831</v>
      </c>
      <c r="D28" s="95">
        <v>914.729445251635</v>
      </c>
      <c r="E28" s="95">
        <v>855.9885010022039</v>
      </c>
      <c r="F28" s="95">
        <v>905.5318297921168</v>
      </c>
      <c r="G28" s="95">
        <v>1075.7659213314655</v>
      </c>
      <c r="H28" s="95">
        <v>1143.6524036445735</v>
      </c>
      <c r="I28" s="95">
        <v>1104.5737300227865</v>
      </c>
      <c r="J28" s="95">
        <v>858.9799480164355</v>
      </c>
      <c r="K28" s="95">
        <v>1038.3935701018688</v>
      </c>
      <c r="L28" s="95">
        <v>1221.8868923401917</v>
      </c>
      <c r="M28" s="95">
        <v>955.9378643851661</v>
      </c>
      <c r="N28" s="162">
        <v>1012.0060305290361</v>
      </c>
      <c r="O28" s="170"/>
    </row>
    <row r="29" spans="1:15" ht="15" customHeight="1">
      <c r="A29" s="93" t="s">
        <v>278</v>
      </c>
      <c r="B29" s="124">
        <v>1373.1384542071025</v>
      </c>
      <c r="C29" s="95">
        <v>1168.0511746873713</v>
      </c>
      <c r="D29" s="95">
        <v>1058.1519236014167</v>
      </c>
      <c r="E29" s="95">
        <v>1019.837624919642</v>
      </c>
      <c r="F29" s="95">
        <v>1109.6843363385838</v>
      </c>
      <c r="G29" s="95">
        <v>1103.4224327763013</v>
      </c>
      <c r="H29" s="95">
        <v>1139.1807206931935</v>
      </c>
      <c r="I29" s="95">
        <v>1253.8413983907155</v>
      </c>
      <c r="J29" s="95">
        <v>1083.737259402307</v>
      </c>
      <c r="K29" s="95">
        <v>1150.7052280525738</v>
      </c>
      <c r="L29" s="95">
        <v>1392.9971968900961</v>
      </c>
      <c r="M29" s="95">
        <v>1316.694881473751</v>
      </c>
      <c r="N29" s="162">
        <v>1177.090126899482</v>
      </c>
      <c r="O29" s="170"/>
    </row>
    <row r="30" spans="1:15" ht="15" customHeight="1" thickBot="1">
      <c r="A30" s="97" t="s">
        <v>279</v>
      </c>
      <c r="B30" s="126">
        <v>1127.304598496256</v>
      </c>
      <c r="C30" s="99">
        <v>983.9355862343161</v>
      </c>
      <c r="D30" s="99">
        <v>968.0947746377954</v>
      </c>
      <c r="E30" s="99">
        <v>903.8702939841883</v>
      </c>
      <c r="F30" s="99">
        <v>1088.3127159809658</v>
      </c>
      <c r="G30" s="99">
        <v>1027.4564360884276</v>
      </c>
      <c r="H30" s="99">
        <v>1071.052680678285</v>
      </c>
      <c r="I30" s="99">
        <v>1125.2825210189249</v>
      </c>
      <c r="J30" s="99">
        <v>1083.9058130186866</v>
      </c>
      <c r="K30" s="99">
        <v>1062.0800359013335</v>
      </c>
      <c r="L30" s="99">
        <v>1186.2200962477837</v>
      </c>
      <c r="M30" s="99">
        <v>1160.8054681102394</v>
      </c>
      <c r="N30" s="163">
        <v>1065.964256384579</v>
      </c>
      <c r="O30" s="170"/>
    </row>
    <row r="31" ht="9" customHeight="1">
      <c r="O31" s="171"/>
    </row>
    <row r="32" ht="9" customHeight="1"/>
    <row r="33" ht="12.75">
      <c r="A33" s="130" t="s">
        <v>281</v>
      </c>
    </row>
    <row r="34" ht="9" customHeight="1"/>
    <row r="35" ht="15.75" customHeight="1">
      <c r="A35" s="92" t="s">
        <v>280</v>
      </c>
    </row>
    <row r="38" spans="15:28" ht="12.75"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50" spans="2:14" ht="12.75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9" spans="2:14" ht="12.75"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</row>
    <row r="60" spans="2:14" ht="12.75"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</row>
    <row r="61" spans="2:14" ht="12.75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</row>
    <row r="62" spans="2:14" ht="12.7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spans="2:14" ht="12.7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</row>
    <row r="64" spans="2:14" ht="12.7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</row>
    <row r="65" spans="2:14" ht="12.7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</row>
    <row r="66" spans="2:14" ht="12.7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</row>
  </sheetData>
  <sheetProtection/>
  <mergeCells count="56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A23:A24"/>
    <mergeCell ref="B23:B24"/>
    <mergeCell ref="C23:C24"/>
    <mergeCell ref="D23:D24"/>
    <mergeCell ref="E23:E24"/>
    <mergeCell ref="F23:F24"/>
    <mergeCell ref="K23:K24"/>
    <mergeCell ref="L23:L24"/>
    <mergeCell ref="M23:M24"/>
    <mergeCell ref="L13:L14"/>
    <mergeCell ref="M13:M14"/>
    <mergeCell ref="N13:N14"/>
    <mergeCell ref="G59:G60"/>
    <mergeCell ref="H59:H60"/>
    <mergeCell ref="I59:I60"/>
    <mergeCell ref="J59:J60"/>
    <mergeCell ref="H23:H24"/>
    <mergeCell ref="I23:I24"/>
    <mergeCell ref="J23:J24"/>
    <mergeCell ref="G23:G24"/>
    <mergeCell ref="K59:K60"/>
    <mergeCell ref="L59:L60"/>
    <mergeCell ref="M59:M60"/>
    <mergeCell ref="N59:N60"/>
    <mergeCell ref="N23:N24"/>
    <mergeCell ref="B59:B60"/>
    <mergeCell ref="C59:C60"/>
    <mergeCell ref="D59:D60"/>
    <mergeCell ref="E59:E60"/>
    <mergeCell ref="F59:F60"/>
  </mergeCells>
  <printOptions horizontalCentered="1"/>
  <pageMargins left="0.75" right="0.75" top="0.5" bottom="0.5" header="0.5" footer="0.5"/>
  <pageSetup fitToHeight="1" fitToWidth="1" horizontalDpi="600" verticalDpi="600" orientation="landscape" scale="92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Nahoopii</dc:creator>
  <cp:keywords/>
  <dc:description/>
  <cp:lastModifiedBy>Lawrence Liu</cp:lastModifiedBy>
  <cp:lastPrinted>2010-08-06T21:30:51Z</cp:lastPrinted>
  <dcterms:created xsi:type="dcterms:W3CDTF">2010-08-03T23:45:58Z</dcterms:created>
  <dcterms:modified xsi:type="dcterms:W3CDTF">2018-07-14T02:05:49Z</dcterms:modified>
  <cp:category/>
  <cp:version/>
  <cp:contentType/>
  <cp:contentStatus/>
</cp:coreProperties>
</file>