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 Annual Visitor Research Report\2021 historical files\"/>
    </mc:Choice>
  </mc:AlternateContent>
  <xr:revisionPtr revIDLastSave="0" documentId="8_{0235278F-A9CE-4E55-8E70-F251B0DA6977}" xr6:coauthVersionLast="47" xr6:coauthVersionMax="47" xr10:uidLastSave="{00000000-0000-0000-0000-000000000000}"/>
  <bookViews>
    <workbookView xWindow="-120" yWindow="-120" windowWidth="29040" windowHeight="15840" firstSheet="1" activeTab="2" xr2:uid="{5708D20F-11B1-4455-B666-DA32E3DAABFA}"/>
  </bookViews>
  <sheets>
    <sheet name="Visitor arrivals by MMA" sheetId="2" r:id="rId1"/>
    <sheet name="Visitor arrivals by country" sheetId="3" r:id="rId2"/>
    <sheet name="Visitor days by MMA" sheetId="1" r:id="rId3"/>
  </sheets>
  <definedNames>
    <definedName name="_xlnm.Print_Area" localSheetId="2">'Visitor days by MMA'!$A$2:$K$12</definedName>
    <definedName name="_xlnm.Print_Titles" localSheetId="1">'Visitor arrivals by country'!$1:$1</definedName>
    <definedName name="SMS_print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90" i="2" l="1"/>
  <c r="CE90" i="2"/>
  <c r="CF90" i="2"/>
  <c r="CG90" i="2"/>
  <c r="CH90" i="2"/>
  <c r="CI90" i="2"/>
  <c r="CJ90" i="2"/>
  <c r="CK90" i="2"/>
  <c r="CL90" i="2"/>
  <c r="CM90" i="2"/>
  <c r="CD103" i="2"/>
  <c r="CE103" i="2"/>
  <c r="CF103" i="2"/>
  <c r="CG103" i="2"/>
  <c r="CH103" i="2"/>
  <c r="CI103" i="2"/>
  <c r="CJ103" i="2"/>
  <c r="CL103" i="2"/>
  <c r="CM103" i="2"/>
  <c r="CD116" i="2"/>
  <c r="CE116" i="2"/>
  <c r="CF116" i="2"/>
  <c r="CG116" i="2"/>
  <c r="CH116" i="2"/>
  <c r="CI116" i="2"/>
  <c r="CJ116" i="2"/>
  <c r="CK116" i="2"/>
  <c r="CL116" i="2"/>
  <c r="CM116" i="2"/>
  <c r="AG3" i="1"/>
  <c r="AG13" i="1"/>
  <c r="AG23" i="1"/>
  <c r="AA1348" i="3"/>
  <c r="Z1348" i="3"/>
  <c r="Y1348" i="3"/>
  <c r="X1348" i="3"/>
  <c r="W1348" i="3"/>
  <c r="V1348" i="3"/>
  <c r="U1348" i="3"/>
  <c r="T1348" i="3"/>
  <c r="S1348" i="3"/>
  <c r="R1348" i="3"/>
  <c r="Q1348" i="3"/>
  <c r="P1348" i="3"/>
  <c r="N1348" i="3"/>
  <c r="M1348" i="3"/>
  <c r="L1348" i="3"/>
  <c r="K1348" i="3"/>
  <c r="J1348" i="3"/>
  <c r="I1348" i="3"/>
  <c r="H1348" i="3"/>
  <c r="G1348" i="3"/>
  <c r="F1348" i="3"/>
  <c r="E1348" i="3"/>
  <c r="D1348" i="3"/>
  <c r="C1348" i="3"/>
  <c r="B1348" i="3"/>
  <c r="AA1332" i="3"/>
  <c r="Z1332" i="3"/>
  <c r="Y1332" i="3"/>
  <c r="X1332" i="3"/>
  <c r="W1332" i="3"/>
  <c r="V1332" i="3"/>
  <c r="U1332" i="3"/>
  <c r="T1332" i="3"/>
  <c r="S1332" i="3"/>
  <c r="R1332" i="3"/>
  <c r="Q1332" i="3"/>
  <c r="P1332" i="3"/>
  <c r="N1332" i="3"/>
  <c r="M1332" i="3"/>
  <c r="L1332" i="3"/>
  <c r="K1332" i="3"/>
  <c r="J1332" i="3"/>
  <c r="I1332" i="3"/>
  <c r="H1332" i="3"/>
  <c r="G1332" i="3"/>
  <c r="F1332" i="3"/>
  <c r="E1332" i="3"/>
  <c r="D1332" i="3"/>
  <c r="C1332" i="3"/>
  <c r="B1332" i="3"/>
  <c r="AA1315" i="3"/>
  <c r="Z1315" i="3"/>
  <c r="Y1315" i="3"/>
  <c r="X1315" i="3"/>
  <c r="W1315" i="3"/>
  <c r="V1315" i="3"/>
  <c r="U1315" i="3"/>
  <c r="T1315" i="3"/>
  <c r="S1315" i="3"/>
  <c r="R1315" i="3"/>
  <c r="Q1315" i="3"/>
  <c r="P1315" i="3"/>
  <c r="N1315" i="3"/>
  <c r="M1315" i="3"/>
  <c r="L1315" i="3"/>
  <c r="K1315" i="3"/>
  <c r="J1315" i="3"/>
  <c r="I1315" i="3"/>
  <c r="H1315" i="3"/>
  <c r="G1315" i="3"/>
  <c r="F1315" i="3"/>
  <c r="E1315" i="3"/>
  <c r="D1315" i="3"/>
  <c r="C1315" i="3"/>
  <c r="B1315" i="3"/>
  <c r="AA1314" i="3"/>
  <c r="Z1314" i="3"/>
  <c r="Y1314" i="3"/>
  <c r="X1314" i="3"/>
  <c r="W1314" i="3"/>
  <c r="V1314" i="3"/>
  <c r="U1314" i="3"/>
  <c r="T1314" i="3"/>
  <c r="S1314" i="3"/>
  <c r="R1314" i="3"/>
  <c r="Q1314" i="3"/>
  <c r="P1314" i="3"/>
  <c r="N1314" i="3"/>
  <c r="M1314" i="3"/>
  <c r="L1314" i="3"/>
  <c r="K1314" i="3"/>
  <c r="J1314" i="3"/>
  <c r="I1314" i="3"/>
  <c r="H1314" i="3"/>
  <c r="G1314" i="3"/>
  <c r="F1314" i="3"/>
  <c r="E1314" i="3"/>
  <c r="D1314" i="3"/>
  <c r="C1314" i="3"/>
  <c r="B1314" i="3"/>
  <c r="AA1313" i="3"/>
  <c r="Z1313" i="3"/>
  <c r="Y1313" i="3"/>
  <c r="X1313" i="3"/>
  <c r="W1313" i="3"/>
  <c r="V1313" i="3"/>
  <c r="U1313" i="3"/>
  <c r="T1313" i="3"/>
  <c r="S1313" i="3"/>
  <c r="R1313" i="3"/>
  <c r="Q1313" i="3"/>
  <c r="P1313" i="3"/>
  <c r="N1313" i="3"/>
  <c r="M1313" i="3"/>
  <c r="L1313" i="3"/>
  <c r="K1313" i="3"/>
  <c r="J1313" i="3"/>
  <c r="I1313" i="3"/>
  <c r="H1313" i="3"/>
  <c r="G1313" i="3"/>
  <c r="F1313" i="3"/>
  <c r="E1313" i="3"/>
  <c r="D1313" i="3"/>
  <c r="C1313" i="3"/>
  <c r="B1313" i="3"/>
  <c r="AA1312" i="3"/>
  <c r="Z1312" i="3"/>
  <c r="Y1312" i="3"/>
  <c r="X1312" i="3"/>
  <c r="W1312" i="3"/>
  <c r="V1312" i="3"/>
  <c r="U1312" i="3"/>
  <c r="T1312" i="3"/>
  <c r="S1312" i="3"/>
  <c r="R1312" i="3"/>
  <c r="Q1312" i="3"/>
  <c r="P1312" i="3"/>
  <c r="N1312" i="3"/>
  <c r="M1312" i="3"/>
  <c r="L1312" i="3"/>
  <c r="K1312" i="3"/>
  <c r="J1312" i="3"/>
  <c r="I1312" i="3"/>
  <c r="H1312" i="3"/>
  <c r="G1312" i="3"/>
  <c r="F1312" i="3"/>
  <c r="E1312" i="3"/>
  <c r="D1312" i="3"/>
  <c r="C1312" i="3"/>
  <c r="B1312" i="3"/>
  <c r="AA1311" i="3"/>
  <c r="Z1311" i="3"/>
  <c r="Y1311" i="3"/>
  <c r="X1311" i="3"/>
  <c r="W1311" i="3"/>
  <c r="V1311" i="3"/>
  <c r="U1311" i="3"/>
  <c r="T1311" i="3"/>
  <c r="S1311" i="3"/>
  <c r="R1311" i="3"/>
  <c r="Q1311" i="3"/>
  <c r="P1311" i="3"/>
  <c r="N1311" i="3"/>
  <c r="M1311" i="3"/>
  <c r="L1311" i="3"/>
  <c r="K1311" i="3"/>
  <c r="J1311" i="3"/>
  <c r="I1311" i="3"/>
  <c r="H1311" i="3"/>
  <c r="G1311" i="3"/>
  <c r="F1311" i="3"/>
  <c r="E1311" i="3"/>
  <c r="D1311" i="3"/>
  <c r="C1311" i="3"/>
  <c r="B1311" i="3"/>
  <c r="AA1310" i="3"/>
  <c r="Z1310" i="3"/>
  <c r="Y1310" i="3"/>
  <c r="X1310" i="3"/>
  <c r="W1310" i="3"/>
  <c r="V1310" i="3"/>
  <c r="U1310" i="3"/>
  <c r="T1310" i="3"/>
  <c r="S1310" i="3"/>
  <c r="R1310" i="3"/>
  <c r="Q1310" i="3"/>
  <c r="P1310" i="3"/>
  <c r="N1310" i="3"/>
  <c r="M1310" i="3"/>
  <c r="L1310" i="3"/>
  <c r="K1310" i="3"/>
  <c r="J1310" i="3"/>
  <c r="I1310" i="3"/>
  <c r="H1310" i="3"/>
  <c r="G1310" i="3"/>
  <c r="F1310" i="3"/>
  <c r="E1310" i="3"/>
  <c r="D1310" i="3"/>
  <c r="C1310" i="3"/>
  <c r="B1310" i="3"/>
  <c r="AA1309" i="3"/>
  <c r="Z1309" i="3"/>
  <c r="Y1309" i="3"/>
  <c r="X1309" i="3"/>
  <c r="W1309" i="3"/>
  <c r="V1309" i="3"/>
  <c r="U1309" i="3"/>
  <c r="T1309" i="3"/>
  <c r="S1309" i="3"/>
  <c r="R1309" i="3"/>
  <c r="Q1309" i="3"/>
  <c r="P1309" i="3"/>
  <c r="N1309" i="3"/>
  <c r="M1309" i="3"/>
  <c r="L1309" i="3"/>
  <c r="K1309" i="3"/>
  <c r="J1309" i="3"/>
  <c r="I1309" i="3"/>
  <c r="H1309" i="3"/>
  <c r="G1309" i="3"/>
  <c r="F1309" i="3"/>
  <c r="E1309" i="3"/>
  <c r="D1309" i="3"/>
  <c r="C1309" i="3"/>
  <c r="B1309" i="3"/>
  <c r="AA1308" i="3"/>
  <c r="Z1308" i="3"/>
  <c r="Y1308" i="3"/>
  <c r="X1308" i="3"/>
  <c r="W1308" i="3"/>
  <c r="V1308" i="3"/>
  <c r="U1308" i="3"/>
  <c r="T1308" i="3"/>
  <c r="S1308" i="3"/>
  <c r="R1308" i="3"/>
  <c r="Q1308" i="3"/>
  <c r="P1308" i="3"/>
  <c r="N1308" i="3"/>
  <c r="M1308" i="3"/>
  <c r="L1308" i="3"/>
  <c r="K1308" i="3"/>
  <c r="J1308" i="3"/>
  <c r="I1308" i="3"/>
  <c r="H1308" i="3"/>
  <c r="G1308" i="3"/>
  <c r="F1308" i="3"/>
  <c r="E1308" i="3"/>
  <c r="D1308" i="3"/>
  <c r="C1308" i="3"/>
  <c r="B1308" i="3"/>
  <c r="AA1307" i="3"/>
  <c r="Z1307" i="3"/>
  <c r="Y1307" i="3"/>
  <c r="X1307" i="3"/>
  <c r="W1307" i="3"/>
  <c r="V1307" i="3"/>
  <c r="U1307" i="3"/>
  <c r="T1307" i="3"/>
  <c r="S1307" i="3"/>
  <c r="R1307" i="3"/>
  <c r="Q1307" i="3"/>
  <c r="P1307" i="3"/>
  <c r="N1307" i="3"/>
  <c r="M1307" i="3"/>
  <c r="L1307" i="3"/>
  <c r="K1307" i="3"/>
  <c r="J1307" i="3"/>
  <c r="I1307" i="3"/>
  <c r="H1307" i="3"/>
  <c r="G1307" i="3"/>
  <c r="F1307" i="3"/>
  <c r="E1307" i="3"/>
  <c r="D1307" i="3"/>
  <c r="C1307" i="3"/>
  <c r="B1307" i="3"/>
  <c r="AA1306" i="3"/>
  <c r="Z1306" i="3"/>
  <c r="Y1306" i="3"/>
  <c r="X1306" i="3"/>
  <c r="W1306" i="3"/>
  <c r="V1306" i="3"/>
  <c r="U1306" i="3"/>
  <c r="T1306" i="3"/>
  <c r="S1306" i="3"/>
  <c r="R1306" i="3"/>
  <c r="Q1306" i="3"/>
  <c r="P1306" i="3"/>
  <c r="N1306" i="3"/>
  <c r="M1306" i="3"/>
  <c r="L1306" i="3"/>
  <c r="K1306" i="3"/>
  <c r="J1306" i="3"/>
  <c r="I1306" i="3"/>
  <c r="H1306" i="3"/>
  <c r="G1306" i="3"/>
  <c r="F1306" i="3"/>
  <c r="E1306" i="3"/>
  <c r="D1306" i="3"/>
  <c r="C1306" i="3"/>
  <c r="B1306" i="3"/>
  <c r="AA1305" i="3"/>
  <c r="Z1305" i="3"/>
  <c r="Y1305" i="3"/>
  <c r="X1305" i="3"/>
  <c r="W1305" i="3"/>
  <c r="V1305" i="3"/>
  <c r="U1305" i="3"/>
  <c r="T1305" i="3"/>
  <c r="S1305" i="3"/>
  <c r="R1305" i="3"/>
  <c r="Q1305" i="3"/>
  <c r="P1305" i="3"/>
  <c r="N1305" i="3"/>
  <c r="M1305" i="3"/>
  <c r="L1305" i="3"/>
  <c r="K1305" i="3"/>
  <c r="J1305" i="3"/>
  <c r="I1305" i="3"/>
  <c r="H1305" i="3"/>
  <c r="G1305" i="3"/>
  <c r="F1305" i="3"/>
  <c r="E1305" i="3"/>
  <c r="D1305" i="3"/>
  <c r="C1305" i="3"/>
  <c r="B1305" i="3"/>
  <c r="AA1304" i="3"/>
  <c r="Z1304" i="3"/>
  <c r="Y1304" i="3"/>
  <c r="X1304" i="3"/>
  <c r="W1304" i="3"/>
  <c r="V1304" i="3"/>
  <c r="U1304" i="3"/>
  <c r="T1304" i="3"/>
  <c r="S1304" i="3"/>
  <c r="R1304" i="3"/>
  <c r="Q1304" i="3"/>
  <c r="P1304" i="3"/>
  <c r="N1304" i="3"/>
  <c r="M1304" i="3"/>
  <c r="L1304" i="3"/>
  <c r="K1304" i="3"/>
  <c r="J1304" i="3"/>
  <c r="I1304" i="3"/>
  <c r="H1304" i="3"/>
  <c r="G1304" i="3"/>
  <c r="F1304" i="3"/>
  <c r="E1304" i="3"/>
  <c r="D1304" i="3"/>
  <c r="C1304" i="3"/>
  <c r="B1304" i="3"/>
  <c r="CC116" i="2"/>
  <c r="CB116" i="2"/>
  <c r="CA116" i="2"/>
  <c r="BZ116" i="2"/>
  <c r="BY116" i="2"/>
  <c r="BX116" i="2"/>
  <c r="BW116" i="2"/>
  <c r="BV116" i="2"/>
  <c r="BU116" i="2"/>
  <c r="BT116" i="2"/>
  <c r="BS116" i="2"/>
  <c r="BQ116" i="2"/>
  <c r="BP116" i="2"/>
  <c r="BO116" i="2"/>
  <c r="BN116" i="2"/>
  <c r="BM116" i="2"/>
  <c r="BL116" i="2"/>
  <c r="BK116" i="2"/>
  <c r="BJ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CC103" i="2"/>
  <c r="CB103" i="2"/>
  <c r="CA103" i="2"/>
  <c r="BZ103" i="2"/>
  <c r="BY103" i="2"/>
  <c r="BX103" i="2"/>
  <c r="BW103" i="2"/>
  <c r="BV103" i="2"/>
  <c r="BU103" i="2"/>
  <c r="BT103" i="2"/>
  <c r="BS103" i="2"/>
  <c r="BQ103" i="2"/>
  <c r="BP103" i="2"/>
  <c r="BO103" i="2"/>
  <c r="BN103" i="2"/>
  <c r="BM103" i="2"/>
  <c r="BL103" i="2"/>
  <c r="BK103" i="2"/>
  <c r="BJ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BS102" i="2"/>
  <c r="BQ102" i="2"/>
  <c r="BP102" i="2"/>
  <c r="BO102" i="2"/>
  <c r="BN102" i="2"/>
  <c r="BM102" i="2"/>
  <c r="BL102" i="2"/>
  <c r="BK102" i="2"/>
  <c r="BJ102" i="2"/>
  <c r="AO102" i="2"/>
  <c r="AN102" i="2"/>
  <c r="AM102" i="2"/>
  <c r="AL102" i="2"/>
  <c r="AK102" i="2"/>
  <c r="AJ102" i="2"/>
  <c r="AI102" i="2"/>
  <c r="AH102" i="2"/>
  <c r="AG102" i="2"/>
  <c r="AF102" i="2"/>
  <c r="BS101" i="2"/>
  <c r="BQ101" i="2"/>
  <c r="BP101" i="2"/>
  <c r="BO101" i="2"/>
  <c r="BN101" i="2"/>
  <c r="BM101" i="2"/>
  <c r="BL101" i="2"/>
  <c r="BK101" i="2"/>
  <c r="BJ101" i="2"/>
  <c r="AO101" i="2"/>
  <c r="AN101" i="2"/>
  <c r="AM101" i="2"/>
  <c r="AL101" i="2"/>
  <c r="AK101" i="2"/>
  <c r="AJ101" i="2"/>
  <c r="AI101" i="2"/>
  <c r="AH101" i="2"/>
  <c r="AG101" i="2"/>
  <c r="AF101" i="2"/>
  <c r="BS100" i="2"/>
  <c r="BQ100" i="2"/>
  <c r="BP100" i="2"/>
  <c r="BO100" i="2"/>
  <c r="BN100" i="2"/>
  <c r="BM100" i="2"/>
  <c r="BL100" i="2"/>
  <c r="BK100" i="2"/>
  <c r="BJ100" i="2"/>
  <c r="AO100" i="2"/>
  <c r="AN100" i="2"/>
  <c r="AM100" i="2"/>
  <c r="AL100" i="2"/>
  <c r="AK100" i="2"/>
  <c r="AJ100" i="2"/>
  <c r="AI100" i="2"/>
  <c r="AH100" i="2"/>
  <c r="AG100" i="2"/>
  <c r="AF100" i="2"/>
  <c r="BS99" i="2"/>
  <c r="BQ99" i="2"/>
  <c r="BP99" i="2"/>
  <c r="BO99" i="2"/>
  <c r="BN99" i="2"/>
  <c r="BM99" i="2"/>
  <c r="BL99" i="2"/>
  <c r="BK99" i="2"/>
  <c r="BJ99" i="2"/>
  <c r="AO99" i="2"/>
  <c r="AN99" i="2"/>
  <c r="AM99" i="2"/>
  <c r="AL99" i="2"/>
  <c r="AK99" i="2"/>
  <c r="AJ99" i="2"/>
  <c r="AI99" i="2"/>
  <c r="AH99" i="2"/>
  <c r="AG99" i="2"/>
  <c r="AF99" i="2"/>
  <c r="BS98" i="2"/>
  <c r="BQ98" i="2"/>
  <c r="BP98" i="2"/>
  <c r="BO98" i="2"/>
  <c r="BN98" i="2"/>
  <c r="BM98" i="2"/>
  <c r="BL98" i="2"/>
  <c r="BK98" i="2"/>
  <c r="BJ98" i="2"/>
  <c r="AO98" i="2"/>
  <c r="AN98" i="2"/>
  <c r="AM98" i="2"/>
  <c r="AL98" i="2"/>
  <c r="AK98" i="2"/>
  <c r="AJ98" i="2"/>
  <c r="AI98" i="2"/>
  <c r="AH98" i="2"/>
  <c r="AG98" i="2"/>
  <c r="AF98" i="2"/>
  <c r="BS97" i="2"/>
  <c r="BQ97" i="2"/>
  <c r="BP97" i="2"/>
  <c r="BO97" i="2"/>
  <c r="BN97" i="2"/>
  <c r="BM97" i="2"/>
  <c r="BL97" i="2"/>
  <c r="BK97" i="2"/>
  <c r="BJ97" i="2"/>
  <c r="AO97" i="2"/>
  <c r="AN97" i="2"/>
  <c r="AM97" i="2"/>
  <c r="AL97" i="2"/>
  <c r="AK97" i="2"/>
  <c r="AJ97" i="2"/>
  <c r="AI97" i="2"/>
  <c r="AH97" i="2"/>
  <c r="AG97" i="2"/>
  <c r="AF97" i="2"/>
  <c r="BS96" i="2"/>
  <c r="BR96" i="2" s="1"/>
  <c r="BQ96" i="2"/>
  <c r="BP96" i="2"/>
  <c r="BO96" i="2"/>
  <c r="BN96" i="2"/>
  <c r="BM96" i="2"/>
  <c r="BL96" i="2"/>
  <c r="BK96" i="2"/>
  <c r="BJ96" i="2"/>
  <c r="AO96" i="2"/>
  <c r="AN96" i="2"/>
  <c r="AM96" i="2"/>
  <c r="AL96" i="2"/>
  <c r="AK96" i="2"/>
  <c r="AJ96" i="2"/>
  <c r="AI96" i="2"/>
  <c r="AH96" i="2"/>
  <c r="AG96" i="2"/>
  <c r="AF96" i="2"/>
  <c r="BS95" i="2"/>
  <c r="BQ95" i="2"/>
  <c r="BP95" i="2"/>
  <c r="BO95" i="2"/>
  <c r="BN95" i="2"/>
  <c r="BM95" i="2"/>
  <c r="BL95" i="2"/>
  <c r="BK95" i="2"/>
  <c r="BK90" i="2" s="1"/>
  <c r="BJ95" i="2"/>
  <c r="AO95" i="2"/>
  <c r="AN95" i="2"/>
  <c r="AM95" i="2"/>
  <c r="AL95" i="2"/>
  <c r="AK95" i="2"/>
  <c r="AJ95" i="2"/>
  <c r="AI95" i="2"/>
  <c r="AI90" i="2" s="1"/>
  <c r="AH95" i="2"/>
  <c r="AG95" i="2"/>
  <c r="AF95" i="2"/>
  <c r="BS94" i="2"/>
  <c r="BQ94" i="2"/>
  <c r="BP94" i="2"/>
  <c r="BO94" i="2"/>
  <c r="BN94" i="2"/>
  <c r="BN90" i="2" s="1"/>
  <c r="BM94" i="2"/>
  <c r="BL94" i="2"/>
  <c r="BK94" i="2"/>
  <c r="BJ94" i="2"/>
  <c r="AO94" i="2"/>
  <c r="AN94" i="2"/>
  <c r="AM94" i="2"/>
  <c r="AL94" i="2"/>
  <c r="AK94" i="2"/>
  <c r="AJ94" i="2"/>
  <c r="AI94" i="2"/>
  <c r="AH94" i="2"/>
  <c r="AG94" i="2"/>
  <c r="AF94" i="2"/>
  <c r="BS93" i="2"/>
  <c r="BQ93" i="2"/>
  <c r="BP93" i="2"/>
  <c r="BO93" i="2"/>
  <c r="BN93" i="2"/>
  <c r="BM93" i="2"/>
  <c r="BL93" i="2"/>
  <c r="BK93" i="2"/>
  <c r="BJ93" i="2"/>
  <c r="AO93" i="2"/>
  <c r="AN93" i="2"/>
  <c r="AM93" i="2"/>
  <c r="AL93" i="2"/>
  <c r="AK93" i="2"/>
  <c r="AJ93" i="2"/>
  <c r="AI93" i="2"/>
  <c r="AH93" i="2"/>
  <c r="AG93" i="2"/>
  <c r="AF93" i="2"/>
  <c r="BS92" i="2"/>
  <c r="BR92" i="2" s="1"/>
  <c r="BQ92" i="2"/>
  <c r="BP92" i="2"/>
  <c r="BO92" i="2"/>
  <c r="BN92" i="2"/>
  <c r="BM92" i="2"/>
  <c r="BL92" i="2"/>
  <c r="BK92" i="2"/>
  <c r="BJ92" i="2"/>
  <c r="AO92" i="2"/>
  <c r="AN92" i="2"/>
  <c r="AM92" i="2"/>
  <c r="AL92" i="2"/>
  <c r="AK92" i="2"/>
  <c r="AJ92" i="2"/>
  <c r="AI92" i="2"/>
  <c r="AH92" i="2"/>
  <c r="AG92" i="2"/>
  <c r="AF92" i="2"/>
  <c r="BS91" i="2"/>
  <c r="BQ91" i="2"/>
  <c r="BP91" i="2"/>
  <c r="BP90" i="2" s="1"/>
  <c r="BO91" i="2"/>
  <c r="BN91" i="2"/>
  <c r="BM91" i="2"/>
  <c r="BL91" i="2"/>
  <c r="BK91" i="2"/>
  <c r="BJ91" i="2"/>
  <c r="AO91" i="2"/>
  <c r="AN91" i="2"/>
  <c r="AN90" i="2" s="1"/>
  <c r="AM91" i="2"/>
  <c r="AL91" i="2"/>
  <c r="AK91" i="2"/>
  <c r="AJ91" i="2"/>
  <c r="AI91" i="2"/>
  <c r="AH91" i="2"/>
  <c r="AG91" i="2"/>
  <c r="AF91" i="2"/>
  <c r="AF90" i="2" s="1"/>
  <c r="CC90" i="2"/>
  <c r="CB90" i="2"/>
  <c r="CA90" i="2"/>
  <c r="BZ90" i="2"/>
  <c r="BY90" i="2"/>
  <c r="BX90" i="2"/>
  <c r="BW90" i="2"/>
  <c r="BV90" i="2"/>
  <c r="BU90" i="2"/>
  <c r="BT90" i="2"/>
  <c r="BS90" i="2"/>
  <c r="BO90" i="2"/>
  <c r="AM90" i="2"/>
  <c r="AJ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DG74" i="2"/>
  <c r="DF74" i="2"/>
  <c r="DE74" i="2"/>
  <c r="DD74" i="2"/>
  <c r="DC74" i="2"/>
  <c r="DB74" i="2"/>
  <c r="DA74" i="2"/>
  <c r="CZ74" i="2"/>
  <c r="CY74" i="2"/>
  <c r="CX74" i="2"/>
  <c r="DG61" i="2"/>
  <c r="DF61" i="2"/>
  <c r="DE61" i="2"/>
  <c r="DD61" i="2"/>
  <c r="DC61" i="2"/>
  <c r="DB61" i="2"/>
  <c r="DA61" i="2"/>
  <c r="CZ61" i="2"/>
  <c r="CY61" i="2"/>
  <c r="CX61" i="2"/>
  <c r="DG48" i="2"/>
  <c r="DF48" i="2"/>
  <c r="DE48" i="2"/>
  <c r="DD48" i="2"/>
  <c r="DC48" i="2"/>
  <c r="DB48" i="2"/>
  <c r="DA48" i="2"/>
  <c r="CZ48" i="2"/>
  <c r="CY48" i="2"/>
  <c r="CX48" i="2"/>
  <c r="AF23" i="1"/>
  <c r="AB23" i="1"/>
  <c r="AA23" i="1"/>
  <c r="Z23" i="1"/>
  <c r="AF13" i="1"/>
  <c r="AC13" i="1"/>
  <c r="AB13" i="1"/>
  <c r="AA13" i="1"/>
  <c r="Z13" i="1"/>
  <c r="AF3" i="1"/>
  <c r="AB3" i="1"/>
  <c r="AA3" i="1"/>
  <c r="Z3" i="1"/>
  <c r="AG90" i="2" l="1"/>
  <c r="AO90" i="2"/>
  <c r="BQ90" i="2"/>
  <c r="BR98" i="2"/>
  <c r="I1316" i="3"/>
  <c r="R1316" i="3"/>
  <c r="Z1316" i="3"/>
  <c r="H1316" i="3"/>
  <c r="Q1316" i="3"/>
  <c r="Y1316" i="3"/>
  <c r="F1316" i="3"/>
  <c r="W1316" i="3"/>
  <c r="BR91" i="2"/>
  <c r="BR93" i="2"/>
  <c r="B1316" i="3"/>
  <c r="J1316" i="3"/>
  <c r="S1316" i="3"/>
  <c r="AA1316" i="3"/>
  <c r="BR101" i="2"/>
  <c r="C1316" i="3"/>
  <c r="T1316" i="3"/>
  <c r="BR94" i="2"/>
  <c r="BR99" i="2"/>
  <c r="D1316" i="3"/>
  <c r="L1316" i="3"/>
  <c r="U1316" i="3"/>
  <c r="K1316" i="3"/>
  <c r="AK90" i="2"/>
  <c r="BM90" i="2"/>
  <c r="AH90" i="2"/>
  <c r="BJ90" i="2"/>
  <c r="BR102" i="2"/>
  <c r="E1316" i="3"/>
  <c r="M1316" i="3"/>
  <c r="V1316" i="3"/>
  <c r="AL90" i="2"/>
  <c r="BR100" i="2"/>
  <c r="BR103" i="2"/>
  <c r="BL90" i="2"/>
  <c r="BR95" i="2"/>
  <c r="BR97" i="2"/>
  <c r="BR116" i="2"/>
  <c r="G1316" i="3"/>
  <c r="P1316" i="3"/>
  <c r="X1316" i="3"/>
  <c r="N1316" i="3"/>
  <c r="BR90" i="2"/>
</calcChain>
</file>

<file path=xl/sharedStrings.xml><?xml version="1.0" encoding="utf-8"?>
<sst xmlns="http://schemas.openxmlformats.org/spreadsheetml/2006/main" count="8367" uniqueCount="179">
  <si>
    <t>2006*</t>
  </si>
  <si>
    <t>2010R</t>
  </si>
  <si>
    <t>2014R</t>
  </si>
  <si>
    <t>2017*</t>
  </si>
  <si>
    <t>Total</t>
  </si>
  <si>
    <t>U.S. West</t>
  </si>
  <si>
    <t>U.S. East</t>
  </si>
  <si>
    <t>Japan</t>
  </si>
  <si>
    <t>Canada</t>
  </si>
  <si>
    <t>Europe</t>
  </si>
  <si>
    <t>Oceania</t>
  </si>
  <si>
    <t>Other Asia</t>
  </si>
  <si>
    <t>Latin America</t>
  </si>
  <si>
    <t>NA</t>
  </si>
  <si>
    <t>Other</t>
  </si>
  <si>
    <t>Domestic</t>
  </si>
  <si>
    <t>International</t>
  </si>
  <si>
    <t>*2006 numbers were revised. 2006 revisions were shown in the 2007 Annual Visitor Research Report.</t>
  </si>
  <si>
    <t>*2010 numbers were revised. 2010R revisions were shown in the 2011 Annual Visitor Research Report.</t>
  </si>
  <si>
    <t>*2014 numbers were revised. 2014R revisions were shown in the 2015 Annual Visitor Research Report.</t>
  </si>
  <si>
    <t>*2017 numbers were revised. 2017R revisions were shown in the 2018 Annual Visitor Research Report.</t>
  </si>
  <si>
    <t>Note: Sums may not add up due to rounding.</t>
  </si>
  <si>
    <t>Source: Department of Business, Economic Development and Tourism</t>
  </si>
  <si>
    <t>US-WEST</t>
  </si>
  <si>
    <t>US-EAST</t>
  </si>
  <si>
    <t>JAPAN</t>
  </si>
  <si>
    <t>CANADA</t>
  </si>
  <si>
    <t>EUROPE</t>
  </si>
  <si>
    <t>OCEANIA</t>
  </si>
  <si>
    <t>OTHER ASIA</t>
  </si>
  <si>
    <t>LATIN AMERICA</t>
  </si>
  <si>
    <t>OTHER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</si>
  <si>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</si>
  <si>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</si>
  <si>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</si>
  <si>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</si>
  <si>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</si>
  <si>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</si>
  <si>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</si>
  <si>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</si>
  <si>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</si>
  <si>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</si>
  <si>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</si>
  <si>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</si>
  <si>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</si>
  <si>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2017R</t>
  </si>
  <si>
    <t>TOTAL
1989</t>
  </si>
  <si>
    <t>US WEST</t>
  </si>
  <si>
    <t>US EAST</t>
  </si>
  <si>
    <t>U.K.</t>
  </si>
  <si>
    <t>FRANCE*</t>
  </si>
  <si>
    <t>GERMANY</t>
  </si>
  <si>
    <t>ITALY*</t>
  </si>
  <si>
    <t>SWITZER-LAND*</t>
  </si>
  <si>
    <t>TOTAL EUROPE</t>
  </si>
  <si>
    <t>AUSTRALIA</t>
  </si>
  <si>
    <t>NEW ZEALAND</t>
  </si>
  <si>
    <t>TOTAL OCEANIA</t>
  </si>
  <si>
    <t>CHINA</t>
  </si>
  <si>
    <t>HONG KONG</t>
  </si>
  <si>
    <t>KOREA</t>
  </si>
  <si>
    <t>SINGAPORE</t>
  </si>
  <si>
    <t>TAIWAN</t>
  </si>
  <si>
    <t>TOTAL OTHER ASIA</t>
  </si>
  <si>
    <t>ARGENTINA</t>
  </si>
  <si>
    <t>BRAZIL</t>
  </si>
  <si>
    <t>MEXICO</t>
  </si>
  <si>
    <t>TOTAL LATIN AMERICA</t>
  </si>
  <si>
    <t>TOTAL OTHER</t>
  </si>
  <si>
    <t>TOTAL VISITORS</t>
  </si>
  <si>
    <t>*For 1989, France, Italy, and Switzerland are classified in Other MMA.</t>
  </si>
  <si>
    <t>DOMESTIC
1989</t>
  </si>
  <si>
    <t>INTL
1989</t>
  </si>
  <si>
    <t>* Malaysia and Taiwan are classified in Other Asia in 1989-91.</t>
  </si>
  <si>
    <t>TOTAL
1990</t>
  </si>
  <si>
    <t>FRANCE</t>
  </si>
  <si>
    <t>ITALY</t>
  </si>
  <si>
    <t>SWITZER-LAND</t>
  </si>
  <si>
    <t>DOMESTIC
1990</t>
  </si>
  <si>
    <t>INTL
1990</t>
  </si>
  <si>
    <t>TOTAL
1991</t>
  </si>
  <si>
    <t>DOMESTIC
1991</t>
  </si>
  <si>
    <t>INTL
1991</t>
  </si>
  <si>
    <t>TOTAL
1992</t>
  </si>
  <si>
    <t>DOMESTIC
1992</t>
  </si>
  <si>
    <t>INTL
1992</t>
  </si>
  <si>
    <t>TOTAL
1993</t>
  </si>
  <si>
    <t>DOMESTIC
1993</t>
  </si>
  <si>
    <t>INTL
1993</t>
  </si>
  <si>
    <t>TOTAL
1994</t>
  </si>
  <si>
    <t>DOMESTIC
1994</t>
  </si>
  <si>
    <t>INTL
1994</t>
  </si>
  <si>
    <t>TOTAL
1995</t>
  </si>
  <si>
    <t>DOMESTIC
1995</t>
  </si>
  <si>
    <t>INTL
1995</t>
  </si>
  <si>
    <t>TOTAL
1996</t>
  </si>
  <si>
    <t>DOMESTIC
1996</t>
  </si>
  <si>
    <t>INTL
1996</t>
  </si>
  <si>
    <t>TOTAL
1997</t>
  </si>
  <si>
    <t>DOMESTIC
1997</t>
  </si>
  <si>
    <t>INTL
1997</t>
  </si>
  <si>
    <t>TOTAL
1998</t>
  </si>
  <si>
    <t>DOMESTIC
1998</t>
  </si>
  <si>
    <t>INTL
1998</t>
  </si>
  <si>
    <t>TOTAL
1999</t>
  </si>
  <si>
    <t>DOMESTIC
1999</t>
  </si>
  <si>
    <t>INTL
1999</t>
  </si>
  <si>
    <t>TOTAL
2000</t>
  </si>
  <si>
    <t>DOMESTIC
2000</t>
  </si>
  <si>
    <t>INTL
2000</t>
  </si>
  <si>
    <t>TOTAL
2001</t>
  </si>
  <si>
    <t>DOMESTIC
2001</t>
  </si>
  <si>
    <t>INTL
2001</t>
  </si>
  <si>
    <t>TOTAL
2002</t>
  </si>
  <si>
    <t>DOMESTIC
2002</t>
  </si>
  <si>
    <t>INTL
2002</t>
  </si>
  <si>
    <t>TOTAL
2003</t>
  </si>
  <si>
    <t>DOMESTIC
2003</t>
  </si>
  <si>
    <t>INTL
2003</t>
  </si>
  <si>
    <t>TOTAL
2004</t>
  </si>
  <si>
    <t>DOMESTIC
2004</t>
  </si>
  <si>
    <t>INTL
2004</t>
  </si>
  <si>
    <t>TOTAL
2005</t>
  </si>
  <si>
    <t>DOMESTIC
2005</t>
  </si>
  <si>
    <t>INTL
2005</t>
  </si>
  <si>
    <t>TOTAL
2006*</t>
  </si>
  <si>
    <t>DOMESTIC
2006*</t>
  </si>
  <si>
    <t>INTL
2006*</t>
  </si>
  <si>
    <t>TOTAL
2007</t>
  </si>
  <si>
    <t>DOMESTIC
2007</t>
  </si>
  <si>
    <t>INTL
2007</t>
  </si>
  <si>
    <t>TOTAL
2008</t>
  </si>
  <si>
    <t>DOMESTIC
2008</t>
  </si>
  <si>
    <t>INTL
2008</t>
  </si>
  <si>
    <t>TOTAL
2009</t>
  </si>
  <si>
    <t>DOMESTIC 
2009</t>
  </si>
  <si>
    <t>INTL
2009</t>
  </si>
  <si>
    <t>TOTAL
2010R</t>
  </si>
  <si>
    <t>DOMESTIC
2010R</t>
  </si>
  <si>
    <t>INTL
2010R</t>
  </si>
  <si>
    <t>TOTAL
2011</t>
  </si>
  <si>
    <t>DOMESTIC
2011</t>
  </si>
  <si>
    <t>INTL
2011</t>
  </si>
  <si>
    <t>TOTAL
2012</t>
  </si>
  <si>
    <t>DOMESTIC
2012</t>
  </si>
  <si>
    <t>INTL
2012</t>
  </si>
  <si>
    <t>TOTAL
2013</t>
  </si>
  <si>
    <t>DOMESTIC
2013</t>
  </si>
  <si>
    <t>INTL
2013</t>
  </si>
  <si>
    <t>TOTAL
2014R</t>
  </si>
  <si>
    <t>DOMESTIC
2014R</t>
  </si>
  <si>
    <t>INTL
2014R</t>
  </si>
  <si>
    <t>TOTAL
2015</t>
  </si>
  <si>
    <t>DOMESTIC
2015</t>
  </si>
  <si>
    <t>INTL
2015</t>
  </si>
  <si>
    <t>INTL
2016</t>
  </si>
  <si>
    <t>TOTAL
2016</t>
  </si>
  <si>
    <t>DOMESTIC
2016</t>
  </si>
  <si>
    <t>INTERNATIONAL
2016</t>
  </si>
  <si>
    <t>TOTAL
2017R</t>
  </si>
  <si>
    <t>TOTAL
2017</t>
  </si>
  <si>
    <t>DOMESTIC
2017</t>
  </si>
  <si>
    <t>INTERNATIONAL
2017R</t>
  </si>
  <si>
    <t>INTERNATIONAL
2017</t>
  </si>
  <si>
    <t>TOTAL
2018</t>
  </si>
  <si>
    <t>DOMESTIC
2018</t>
  </si>
  <si>
    <t>INTERNATIONAL
2018</t>
  </si>
  <si>
    <t>TOTAL
2019</t>
  </si>
  <si>
    <t>DOMESTIC
2019</t>
  </si>
  <si>
    <t>INTERNATIONAL
2019</t>
  </si>
  <si>
    <t>TOTAL
2020</t>
  </si>
  <si>
    <t>DOMESTIC
2020</t>
  </si>
  <si>
    <t>INTERNATIONAL
2020</t>
  </si>
  <si>
    <t>TOTAL
2021</t>
  </si>
  <si>
    <t>DOMESTIC
2021</t>
  </si>
  <si>
    <t>INTERNATIONAL
2021</t>
  </si>
  <si>
    <t>TABLE 5.  VISITOR ARRIVALS BY MMA AND MONTH:  1989 - 2021 (Arrivals by Air)</t>
  </si>
  <si>
    <t>TABLE 1:  VISITOR DAYS BY MMA: 1990 - 2021 (Arrivals by Air)</t>
  </si>
  <si>
    <t>TABLE 7.  VISITOR ARRIVALS BY COUNTRY AND MONTH:  1989 - 2021 (Arrivals by 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</si>
</sst>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______"/>
  </numFmts>
  <fonts count="16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22"/>
      <name val="Courier"/>
      <family val="3"/>
    </font>
    <font>
      <sz val="9"/>
      <color theme="1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7" fillId="0" borderId="0"/>
    <xf numFmtId="43" fontId="4" fillId="0" borderId="0" applyFont="0" applyFill="0" applyBorder="0" applyAlignment="0" applyProtection="0"/>
  </cellStyleXfs>
  <cellXfs count="2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/>
    <xf numFmtId="164" fontId="5" fillId="0" borderId="6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8" xfId="1" applyNumberFormat="1" applyFont="1" applyBorder="1" applyAlignment="1">
      <alignment horizontal="right"/>
    </xf>
    <xf numFmtId="164" fontId="5" fillId="0" borderId="7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0" fontId="0" fillId="0" borderId="11" xfId="0" applyBorder="1"/>
    <xf numFmtId="164" fontId="4" fillId="0" borderId="12" xfId="1" applyNumberFormat="1" applyFont="1" applyBorder="1" applyAlignment="1">
      <alignment horizontal="right"/>
    </xf>
    <xf numFmtId="164" fontId="4" fillId="0" borderId="9" xfId="1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9" xfId="0" applyNumberFormat="1" applyFont="1" applyBorder="1"/>
    <xf numFmtId="3" fontId="4" fillId="0" borderId="9" xfId="0" applyNumberFormat="1" applyFont="1" applyBorder="1"/>
    <xf numFmtId="164" fontId="4" fillId="0" borderId="10" xfId="1" applyNumberFormat="1" applyFont="1" applyBorder="1"/>
    <xf numFmtId="164" fontId="4" fillId="0" borderId="11" xfId="1" applyNumberFormat="1" applyFont="1" applyBorder="1"/>
    <xf numFmtId="0" fontId="6" fillId="0" borderId="0" xfId="0" applyFont="1"/>
    <xf numFmtId="0" fontId="0" fillId="0" borderId="13" xfId="0" applyBorder="1"/>
    <xf numFmtId="164" fontId="4" fillId="0" borderId="14" xfId="1" applyNumberFormat="1" applyFont="1" applyBorder="1" applyAlignment="1">
      <alignment horizontal="right"/>
    </xf>
    <xf numFmtId="164" fontId="4" fillId="0" borderId="15" xfId="1" applyNumberFormat="1" applyFont="1" applyBorder="1" applyAlignment="1">
      <alignment horizontal="right"/>
    </xf>
    <xf numFmtId="164" fontId="4" fillId="0" borderId="16" xfId="1" applyNumberFormat="1" applyFont="1" applyBorder="1" applyAlignment="1">
      <alignment horizontal="right"/>
    </xf>
    <xf numFmtId="164" fontId="4" fillId="0" borderId="15" xfId="0" applyNumberFormat="1" applyFont="1" applyBorder="1"/>
    <xf numFmtId="0" fontId="5" fillId="0" borderId="11" xfId="0" applyFont="1" applyBorder="1"/>
    <xf numFmtId="164" fontId="5" fillId="0" borderId="12" xfId="1" applyNumberFormat="1" applyFont="1" applyBorder="1" applyAlignment="1">
      <alignment horizontal="right"/>
    </xf>
    <xf numFmtId="164" fontId="5" fillId="0" borderId="9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5" fillId="0" borderId="9" xfId="0" applyNumberFormat="1" applyFont="1" applyBorder="1"/>
    <xf numFmtId="164" fontId="5" fillId="0" borderId="18" xfId="1" applyNumberFormat="1" applyFont="1" applyBorder="1"/>
    <xf numFmtId="164" fontId="5" fillId="0" borderId="19" xfId="1" applyNumberFormat="1" applyFont="1" applyBorder="1"/>
    <xf numFmtId="164" fontId="5" fillId="0" borderId="20" xfId="1" applyNumberFormat="1" applyFont="1" applyBorder="1"/>
    <xf numFmtId="164" fontId="4" fillId="0" borderId="21" xfId="1" applyNumberFormat="1" applyFont="1" applyBorder="1" applyAlignment="1">
      <alignment horizontal="right"/>
    </xf>
    <xf numFmtId="164" fontId="4" fillId="0" borderId="9" xfId="1" applyNumberFormat="1" applyFont="1" applyFill="1" applyBorder="1" applyAlignment="1">
      <alignment vertical="center"/>
    </xf>
    <xf numFmtId="164" fontId="4" fillId="0" borderId="10" xfId="1" applyNumberFormat="1" applyFont="1" applyFill="1" applyBorder="1" applyAlignment="1">
      <alignment vertical="center"/>
    </xf>
    <xf numFmtId="3" fontId="8" fillId="0" borderId="11" xfId="2" applyNumberFormat="1" applyFont="1" applyBorder="1" applyAlignment="1">
      <alignment vertical="center"/>
    </xf>
    <xf numFmtId="164" fontId="4" fillId="0" borderId="9" xfId="1" applyNumberFormat="1" applyFont="1" applyBorder="1"/>
    <xf numFmtId="3" fontId="9" fillId="0" borderId="10" xfId="2" applyNumberFormat="1" applyFont="1" applyBorder="1" applyAlignment="1">
      <alignment vertical="center"/>
    </xf>
    <xf numFmtId="164" fontId="5" fillId="0" borderId="9" xfId="1" applyNumberFormat="1" applyFont="1" applyFill="1" applyBorder="1" applyAlignment="1">
      <alignment horizontal="right"/>
    </xf>
    <xf numFmtId="164" fontId="4" fillId="0" borderId="9" xfId="1" applyNumberFormat="1" applyFont="1" applyFill="1" applyBorder="1" applyAlignment="1">
      <alignment horizontal="right"/>
    </xf>
    <xf numFmtId="0" fontId="0" fillId="0" borderId="22" xfId="0" applyBorder="1"/>
    <xf numFmtId="164" fontId="4" fillId="0" borderId="23" xfId="1" applyNumberFormat="1" applyFont="1" applyBorder="1" applyAlignment="1">
      <alignment horizontal="right"/>
    </xf>
    <xf numFmtId="164" fontId="4" fillId="0" borderId="24" xfId="1" applyNumberFormat="1" applyFont="1" applyBorder="1" applyAlignment="1">
      <alignment horizontal="right"/>
    </xf>
    <xf numFmtId="164" fontId="4" fillId="0" borderId="24" xfId="1" applyNumberFormat="1" applyFont="1" applyFill="1" applyBorder="1" applyAlignment="1">
      <alignment horizontal="right"/>
    </xf>
    <xf numFmtId="164" fontId="4" fillId="0" borderId="25" xfId="1" applyNumberFormat="1" applyFont="1" applyBorder="1" applyAlignment="1">
      <alignment horizontal="right"/>
    </xf>
    <xf numFmtId="3" fontId="4" fillId="0" borderId="24" xfId="0" applyNumberFormat="1" applyFont="1" applyBorder="1"/>
    <xf numFmtId="164" fontId="4" fillId="0" borderId="24" xfId="1" applyNumberFormat="1" applyFont="1" applyBorder="1"/>
    <xf numFmtId="164" fontId="4" fillId="0" borderId="26" xfId="1" applyNumberFormat="1" applyFont="1" applyBorder="1"/>
    <xf numFmtId="3" fontId="8" fillId="0" borderId="22" xfId="2" applyNumberFormat="1" applyFont="1" applyBorder="1" applyAlignment="1">
      <alignment vertical="center"/>
    </xf>
    <xf numFmtId="0" fontId="4" fillId="0" borderId="9" xfId="0" applyFont="1" applyBorder="1" applyAlignment="1">
      <alignment horizontal="left" indent="2"/>
    </xf>
    <xf numFmtId="164" fontId="0" fillId="0" borderId="0" xfId="1" applyNumberFormat="1" applyFont="1" applyFill="1"/>
    <xf numFmtId="0" fontId="10" fillId="0" borderId="0" xfId="0" applyFont="1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25" xfId="0" applyBorder="1"/>
    <xf numFmtId="3" fontId="12" fillId="0" borderId="29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30" xfId="0" applyNumberFormat="1" applyFont="1" applyBorder="1" applyAlignment="1">
      <alignment horizontal="center" vertical="center" wrapText="1"/>
    </xf>
    <xf numFmtId="3" fontId="12" fillId="0" borderId="2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5" fillId="0" borderId="31" xfId="0" applyNumberFormat="1" applyFont="1" applyBorder="1" applyAlignment="1">
      <alignment horizontal="right"/>
    </xf>
    <xf numFmtId="3" fontId="5" fillId="0" borderId="32" xfId="0" applyNumberFormat="1" applyFont="1" applyBorder="1" applyAlignment="1">
      <alignment horizontal="right"/>
    </xf>
    <xf numFmtId="0" fontId="5" fillId="0" borderId="0" xfId="0" applyFont="1"/>
    <xf numFmtId="0" fontId="0" fillId="0" borderId="11" xfId="0" applyBorder="1" applyAlignment="1">
      <alignment horizontal="left" indent="2"/>
    </xf>
    <xf numFmtId="3" fontId="4" fillId="0" borderId="31" xfId="0" applyNumberFormat="1" applyFont="1" applyBorder="1" applyAlignment="1">
      <alignment horizontal="right"/>
    </xf>
    <xf numFmtId="3" fontId="4" fillId="0" borderId="32" xfId="0" applyNumberFormat="1" applyFont="1" applyBorder="1" applyAlignment="1">
      <alignment horizontal="right"/>
    </xf>
    <xf numFmtId="0" fontId="0" fillId="0" borderId="13" xfId="0" applyBorder="1" applyAlignment="1">
      <alignment horizontal="left" indent="2"/>
    </xf>
    <xf numFmtId="3" fontId="4" fillId="0" borderId="33" xfId="0" applyNumberFormat="1" applyFont="1" applyBorder="1" applyAlignment="1">
      <alignment horizontal="right"/>
    </xf>
    <xf numFmtId="3" fontId="4" fillId="0" borderId="34" xfId="0" applyNumberFormat="1" applyFont="1" applyBorder="1" applyAlignment="1">
      <alignment horizontal="right"/>
    </xf>
    <xf numFmtId="0" fontId="0" fillId="0" borderId="22" xfId="0" applyBorder="1" applyAlignment="1">
      <alignment horizontal="left" indent="2"/>
    </xf>
    <xf numFmtId="3" fontId="4" fillId="0" borderId="35" xfId="0" applyNumberFormat="1" applyFont="1" applyBorder="1" applyAlignment="1">
      <alignment horizontal="right"/>
    </xf>
    <xf numFmtId="3" fontId="4" fillId="0" borderId="36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3" fontId="5" fillId="0" borderId="37" xfId="2" applyNumberFormat="1" applyFont="1" applyBorder="1" applyAlignment="1">
      <alignment vertical="center"/>
    </xf>
    <xf numFmtId="3" fontId="5" fillId="0" borderId="18" xfId="2" applyNumberFormat="1" applyFont="1" applyBorder="1" applyAlignment="1">
      <alignment vertical="center"/>
    </xf>
    <xf numFmtId="3" fontId="5" fillId="0" borderId="18" xfId="1" applyNumberFormat="1" applyFont="1" applyFill="1" applyBorder="1"/>
    <xf numFmtId="3" fontId="5" fillId="0" borderId="0" xfId="0" applyNumberFormat="1" applyFont="1"/>
    <xf numFmtId="3" fontId="5" fillId="0" borderId="38" xfId="2" applyNumberFormat="1" applyFont="1" applyBorder="1" applyAlignment="1">
      <alignment vertical="center"/>
    </xf>
    <xf numFmtId="3" fontId="5" fillId="0" borderId="7" xfId="2" applyNumberFormat="1" applyFont="1" applyBorder="1" applyAlignment="1">
      <alignment vertical="center"/>
    </xf>
    <xf numFmtId="3" fontId="5" fillId="0" borderId="7" xfId="1" applyNumberFormat="1" applyFont="1" applyFill="1" applyBorder="1"/>
    <xf numFmtId="3" fontId="5" fillId="0" borderId="39" xfId="2" applyNumberFormat="1" applyFont="1" applyBorder="1" applyAlignment="1">
      <alignment vertical="center"/>
    </xf>
    <xf numFmtId="3" fontId="5" fillId="0" borderId="7" xfId="0" applyNumberFormat="1" applyFont="1" applyBorder="1" applyAlignment="1">
      <alignment horizontal="right"/>
    </xf>
    <xf numFmtId="3" fontId="5" fillId="0" borderId="40" xfId="2" applyNumberFormat="1" applyFont="1" applyBorder="1" applyAlignment="1">
      <alignment vertical="center"/>
    </xf>
    <xf numFmtId="3" fontId="4" fillId="0" borderId="41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14" fillId="0" borderId="41" xfId="2" applyNumberFormat="1" applyFont="1" applyBorder="1" applyAlignment="1">
      <alignment vertical="center"/>
    </xf>
    <xf numFmtId="3" fontId="14" fillId="0" borderId="9" xfId="2" applyNumberFormat="1" applyFont="1" applyBorder="1" applyAlignment="1">
      <alignment vertical="center"/>
    </xf>
    <xf numFmtId="3" fontId="14" fillId="0" borderId="31" xfId="2" applyNumberFormat="1" applyFont="1" applyBorder="1" applyAlignment="1">
      <alignment vertical="center"/>
    </xf>
    <xf numFmtId="3" fontId="14" fillId="0" borderId="31" xfId="3" applyNumberFormat="1" applyFont="1" applyFill="1" applyBorder="1"/>
    <xf numFmtId="3" fontId="14" fillId="0" borderId="9" xfId="0" applyNumberFormat="1" applyFont="1" applyBorder="1"/>
    <xf numFmtId="3" fontId="14" fillId="0" borderId="32" xfId="2" applyNumberFormat="1" applyFont="1" applyBorder="1" applyAlignment="1">
      <alignment vertical="center"/>
    </xf>
    <xf numFmtId="3" fontId="4" fillId="0" borderId="42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5" fillId="0" borderId="41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/>
    </xf>
    <xf numFmtId="3" fontId="5" fillId="0" borderId="19" xfId="2" applyNumberFormat="1" applyFont="1" applyBorder="1" applyAlignment="1">
      <alignment vertical="center"/>
    </xf>
    <xf numFmtId="3" fontId="5" fillId="0" borderId="38" xfId="0" applyNumberFormat="1" applyFont="1" applyBorder="1" applyAlignment="1">
      <alignment horizontal="right"/>
    </xf>
    <xf numFmtId="3" fontId="5" fillId="0" borderId="37" xfId="0" applyNumberFormat="1" applyFont="1" applyBorder="1" applyAlignment="1">
      <alignment horizontal="right"/>
    </xf>
    <xf numFmtId="3" fontId="5" fillId="0" borderId="43" xfId="0" applyNumberFormat="1" applyFont="1" applyBorder="1" applyAlignment="1">
      <alignment horizontal="right"/>
    </xf>
    <xf numFmtId="3" fontId="14" fillId="0" borderId="44" xfId="2" applyNumberFormat="1" applyFont="1" applyBorder="1" applyAlignment="1">
      <alignment vertical="center"/>
    </xf>
    <xf numFmtId="3" fontId="14" fillId="0" borderId="24" xfId="2" applyNumberFormat="1" applyFont="1" applyBorder="1" applyAlignment="1">
      <alignment vertical="center"/>
    </xf>
    <xf numFmtId="3" fontId="14" fillId="0" borderId="35" xfId="2" applyNumberFormat="1" applyFont="1" applyBorder="1" applyAlignment="1">
      <alignment vertical="center"/>
    </xf>
    <xf numFmtId="3" fontId="14" fillId="0" borderId="35" xfId="3" applyNumberFormat="1" applyFont="1" applyFill="1" applyBorder="1"/>
    <xf numFmtId="3" fontId="14" fillId="0" borderId="24" xfId="0" applyNumberFormat="1" applyFont="1" applyBorder="1"/>
    <xf numFmtId="3" fontId="14" fillId="0" borderId="36" xfId="2" applyNumberFormat="1" applyFont="1" applyBorder="1" applyAlignment="1">
      <alignment vertical="center"/>
    </xf>
    <xf numFmtId="165" fontId="4" fillId="0" borderId="0" xfId="0" applyNumberFormat="1" applyFont="1"/>
    <xf numFmtId="164" fontId="1" fillId="0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48" xfId="0" applyFont="1" applyBorder="1" applyAlignment="1">
      <alignment horizontal="center" vertical="center" wrapText="1"/>
    </xf>
    <xf numFmtId="3" fontId="5" fillId="0" borderId="49" xfId="0" applyNumberFormat="1" applyFont="1" applyBorder="1" applyAlignment="1">
      <alignment horizontal="center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 wrapText="1"/>
    </xf>
    <xf numFmtId="3" fontId="5" fillId="0" borderId="51" xfId="0" applyNumberFormat="1" applyFont="1" applyBorder="1" applyAlignment="1">
      <alignment horizontal="center" vertical="center" wrapText="1"/>
    </xf>
    <xf numFmtId="3" fontId="5" fillId="0" borderId="50" xfId="0" applyNumberFormat="1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indent="2"/>
    </xf>
    <xf numFmtId="164" fontId="4" fillId="0" borderId="52" xfId="1" applyNumberFormat="1" applyFont="1" applyFill="1" applyBorder="1" applyAlignment="1"/>
    <xf numFmtId="164" fontId="4" fillId="0" borderId="53" xfId="1" applyNumberFormat="1" applyFont="1" applyFill="1" applyBorder="1" applyAlignment="1"/>
    <xf numFmtId="164" fontId="4" fillId="0" borderId="31" xfId="1" applyNumberFormat="1" applyFont="1" applyFill="1" applyBorder="1" applyAlignment="1"/>
    <xf numFmtId="164" fontId="4" fillId="0" borderId="31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64" fontId="4" fillId="0" borderId="9" xfId="1" applyNumberFormat="1" applyFont="1" applyFill="1" applyBorder="1" applyAlignment="1"/>
    <xf numFmtId="0" fontId="4" fillId="0" borderId="54" xfId="0" applyFont="1" applyBorder="1" applyAlignment="1">
      <alignment horizontal="left" indent="2"/>
    </xf>
    <xf numFmtId="164" fontId="4" fillId="0" borderId="0" xfId="1" applyNumberFormat="1" applyFont="1" applyFill="1" applyBorder="1" applyAlignment="1"/>
    <xf numFmtId="164" fontId="4" fillId="0" borderId="37" xfId="1" applyNumberFormat="1" applyFont="1" applyFill="1" applyBorder="1" applyAlignment="1">
      <alignment horizontal="right"/>
    </xf>
    <xf numFmtId="164" fontId="4" fillId="0" borderId="18" xfId="1" applyNumberFormat="1" applyFont="1" applyFill="1" applyBorder="1" applyAlignment="1">
      <alignment horizontal="right"/>
    </xf>
    <xf numFmtId="164" fontId="4" fillId="0" borderId="17" xfId="1" applyNumberFormat="1" applyFont="1" applyFill="1" applyBorder="1" applyAlignment="1">
      <alignment horizontal="right"/>
    </xf>
    <xf numFmtId="164" fontId="4" fillId="0" borderId="53" xfId="1" applyNumberFormat="1" applyFont="1" applyFill="1" applyBorder="1" applyAlignment="1">
      <alignment horizontal="right"/>
    </xf>
    <xf numFmtId="164" fontId="4" fillId="0" borderId="0" xfId="0" applyNumberFormat="1" applyFont="1"/>
    <xf numFmtId="0" fontId="4" fillId="0" borderId="55" xfId="0" applyFont="1" applyBorder="1" applyAlignment="1">
      <alignment horizontal="left" indent="2"/>
    </xf>
    <xf numFmtId="164" fontId="4" fillId="0" borderId="21" xfId="1" applyNumberFormat="1" applyFont="1" applyFill="1" applyBorder="1" applyAlignment="1">
      <alignment horizontal="right"/>
    </xf>
    <xf numFmtId="164" fontId="4" fillId="0" borderId="52" xfId="1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left" indent="2"/>
    </xf>
    <xf numFmtId="164" fontId="4" fillId="0" borderId="56" xfId="1" applyNumberFormat="1" applyFont="1" applyFill="1" applyBorder="1" applyAlignment="1"/>
    <xf numFmtId="0" fontId="4" fillId="0" borderId="57" xfId="0" applyFont="1" applyBorder="1" applyAlignment="1">
      <alignment horizontal="left" indent="2"/>
    </xf>
    <xf numFmtId="164" fontId="4" fillId="0" borderId="33" xfId="1" applyNumberFormat="1" applyFont="1" applyFill="1" applyBorder="1" applyAlignment="1">
      <alignment horizontal="right"/>
    </xf>
    <xf numFmtId="164" fontId="4" fillId="0" borderId="15" xfId="1" applyNumberFormat="1" applyFont="1" applyFill="1" applyBorder="1" applyAlignment="1">
      <alignment horizontal="right"/>
    </xf>
    <xf numFmtId="164" fontId="4" fillId="0" borderId="58" xfId="1" applyNumberFormat="1" applyFont="1" applyFill="1" applyBorder="1" applyAlignment="1">
      <alignment horizontal="right"/>
    </xf>
    <xf numFmtId="164" fontId="4" fillId="0" borderId="56" xfId="1" applyNumberFormat="1" applyFont="1" applyFill="1" applyBorder="1" applyAlignment="1">
      <alignment horizontal="right"/>
    </xf>
    <xf numFmtId="0" fontId="4" fillId="0" borderId="50" xfId="0" applyFont="1" applyBorder="1" applyAlignment="1">
      <alignment horizontal="left" indent="2"/>
    </xf>
    <xf numFmtId="164" fontId="4" fillId="0" borderId="59" xfId="1" applyNumberFormat="1" applyFont="1" applyFill="1" applyBorder="1" applyAlignment="1"/>
    <xf numFmtId="164" fontId="4" fillId="0" borderId="47" xfId="1" applyNumberFormat="1" applyFont="1" applyFill="1" applyBorder="1" applyAlignment="1"/>
    <xf numFmtId="164" fontId="4" fillId="0" borderId="50" xfId="1" applyNumberFormat="1" applyFont="1" applyFill="1" applyBorder="1" applyAlignment="1">
      <alignment horizontal="right"/>
    </xf>
    <xf numFmtId="164" fontId="4" fillId="0" borderId="50" xfId="1" applyNumberFormat="1" applyFont="1" applyFill="1" applyBorder="1" applyAlignment="1"/>
    <xf numFmtId="164" fontId="4" fillId="0" borderId="45" xfId="1" applyNumberFormat="1" applyFont="1" applyFill="1" applyBorder="1" applyAlignment="1">
      <alignment horizontal="right"/>
    </xf>
    <xf numFmtId="0" fontId="4" fillId="0" borderId="51" xfId="0" applyFont="1" applyBorder="1" applyAlignment="1">
      <alignment horizontal="left" indent="2"/>
    </xf>
    <xf numFmtId="164" fontId="4" fillId="0" borderId="45" xfId="1" applyNumberFormat="1" applyFont="1" applyFill="1" applyBorder="1" applyAlignment="1"/>
    <xf numFmtId="164" fontId="4" fillId="0" borderId="47" xfId="1" applyNumberFormat="1" applyFont="1" applyFill="1" applyBorder="1" applyAlignment="1">
      <alignment horizontal="right"/>
    </xf>
    <xf numFmtId="164" fontId="4" fillId="0" borderId="59" xfId="1" applyNumberFormat="1" applyFont="1" applyFill="1" applyBorder="1" applyAlignment="1">
      <alignment horizontal="right"/>
    </xf>
    <xf numFmtId="0" fontId="5" fillId="0" borderId="60" xfId="0" applyFont="1" applyBorder="1"/>
    <xf numFmtId="164" fontId="4" fillId="0" borderId="61" xfId="1" applyNumberFormat="1" applyFont="1" applyFill="1" applyBorder="1" applyAlignment="1"/>
    <xf numFmtId="164" fontId="4" fillId="0" borderId="60" xfId="1" applyNumberFormat="1" applyFont="1" applyFill="1" applyBorder="1" applyAlignment="1"/>
    <xf numFmtId="0" fontId="5" fillId="0" borderId="18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3" fontId="5" fillId="0" borderId="58" xfId="0" applyNumberFormat="1" applyFont="1" applyBorder="1" applyAlignment="1">
      <alignment horizontal="center" vertical="center" wrapText="1"/>
    </xf>
    <xf numFmtId="3" fontId="5" fillId="0" borderId="62" xfId="0" applyNumberFormat="1" applyFont="1" applyBorder="1" applyAlignment="1">
      <alignment horizontal="center" vertical="center" wrapText="1"/>
    </xf>
    <xf numFmtId="164" fontId="4" fillId="0" borderId="37" xfId="1" applyNumberFormat="1" applyFont="1" applyFill="1" applyBorder="1" applyAlignment="1"/>
    <xf numFmtId="164" fontId="4" fillId="0" borderId="18" xfId="1" applyNumberFormat="1" applyFont="1" applyFill="1" applyBorder="1" applyAlignment="1"/>
    <xf numFmtId="37" fontId="4" fillId="0" borderId="31" xfId="1" applyNumberFormat="1" applyFont="1" applyFill="1" applyBorder="1" applyAlignment="1"/>
    <xf numFmtId="164" fontId="4" fillId="0" borderId="33" xfId="1" applyNumberFormat="1" applyFont="1" applyFill="1" applyBorder="1" applyAlignment="1"/>
    <xf numFmtId="164" fontId="4" fillId="0" borderId="15" xfId="1" applyNumberFormat="1" applyFont="1" applyFill="1" applyBorder="1" applyAlignment="1"/>
    <xf numFmtId="0" fontId="4" fillId="0" borderId="60" xfId="0" applyFont="1" applyBorder="1" applyAlignment="1">
      <alignment horizontal="left" indent="2"/>
    </xf>
    <xf numFmtId="0" fontId="4" fillId="0" borderId="0" xfId="0" applyFont="1" applyAlignment="1">
      <alignment horizontal="left" indent="2"/>
    </xf>
    <xf numFmtId="164" fontId="4" fillId="0" borderId="60" xfId="1" applyNumberFormat="1" applyFont="1" applyFill="1" applyBorder="1" applyAlignment="1">
      <alignment horizontal="right"/>
    </xf>
    <xf numFmtId="3" fontId="5" fillId="0" borderId="63" xfId="0" applyNumberFormat="1" applyFont="1" applyBorder="1" applyAlignment="1">
      <alignment horizontal="center" vertical="center" wrapText="1"/>
    </xf>
    <xf numFmtId="0" fontId="4" fillId="0" borderId="63" xfId="0" applyFont="1" applyBorder="1" applyAlignment="1">
      <alignment horizontal="left" indent="2"/>
    </xf>
    <xf numFmtId="164" fontId="4" fillId="0" borderId="51" xfId="1" applyNumberFormat="1" applyFont="1" applyFill="1" applyBorder="1" applyAlignment="1"/>
    <xf numFmtId="164" fontId="4" fillId="0" borderId="63" xfId="1" applyNumberFormat="1" applyFont="1" applyFill="1" applyBorder="1" applyAlignment="1">
      <alignment horizontal="right"/>
    </xf>
    <xf numFmtId="164" fontId="4" fillId="0" borderId="63" xfId="1" applyNumberFormat="1" applyFont="1" applyFill="1" applyBorder="1" applyAlignment="1"/>
    <xf numFmtId="164" fontId="4" fillId="0" borderId="51" xfId="1" applyNumberFormat="1" applyFont="1" applyFill="1" applyBorder="1" applyAlignment="1">
      <alignment horizontal="right"/>
    </xf>
    <xf numFmtId="0" fontId="15" fillId="0" borderId="0" xfId="0" applyFont="1"/>
    <xf numFmtId="164" fontId="11" fillId="0" borderId="0" xfId="1" applyNumberFormat="1" applyFont="1" applyFill="1" applyBorder="1" applyAlignment="1"/>
    <xf numFmtId="0" fontId="5" fillId="0" borderId="6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4" fillId="0" borderId="16" xfId="1" applyNumberFormat="1" applyFont="1" applyFill="1" applyBorder="1" applyAlignment="1"/>
    <xf numFmtId="164" fontId="4" fillId="0" borderId="64" xfId="1" applyNumberFormat="1" applyFont="1" applyFill="1" applyBorder="1" applyAlignment="1"/>
    <xf numFmtId="0" fontId="5" fillId="0" borderId="0" xfId="0" applyFont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1" fontId="4" fillId="0" borderId="37" xfId="1" applyNumberFormat="1" applyFont="1" applyFill="1" applyBorder="1" applyAlignment="1">
      <alignment horizontal="right"/>
    </xf>
    <xf numFmtId="1" fontId="4" fillId="0" borderId="31" xfId="1" applyNumberFormat="1" applyFont="1" applyFill="1" applyBorder="1" applyAlignment="1">
      <alignment horizontal="right"/>
    </xf>
    <xf numFmtId="164" fontId="4" fillId="0" borderId="65" xfId="1" applyNumberFormat="1" applyFont="1" applyFill="1" applyBorder="1" applyAlignment="1">
      <alignment horizontal="right"/>
    </xf>
    <xf numFmtId="1" fontId="4" fillId="0" borderId="33" xfId="1" applyNumberFormat="1" applyFont="1" applyFill="1" applyBorder="1" applyAlignment="1">
      <alignment horizontal="right"/>
    </xf>
    <xf numFmtId="0" fontId="4" fillId="0" borderId="60" xfId="0" applyFont="1" applyBorder="1"/>
    <xf numFmtId="1" fontId="4" fillId="0" borderId="51" xfId="1" applyNumberFormat="1" applyFont="1" applyFill="1" applyBorder="1" applyAlignment="1">
      <alignment horizontal="right"/>
    </xf>
    <xf numFmtId="0" fontId="4" fillId="0" borderId="31" xfId="0" applyFont="1" applyBorder="1"/>
    <xf numFmtId="164" fontId="4" fillId="0" borderId="46" xfId="1" applyNumberFormat="1" applyFont="1" applyFill="1" applyBorder="1" applyAlignment="1"/>
    <xf numFmtId="164" fontId="5" fillId="0" borderId="16" xfId="1" applyNumberFormat="1" applyFont="1" applyFill="1" applyBorder="1" applyAlignment="1">
      <alignment vertical="center"/>
    </xf>
    <xf numFmtId="164" fontId="5" fillId="0" borderId="33" xfId="1" applyNumberFormat="1" applyFont="1" applyFill="1" applyBorder="1" applyAlignment="1">
      <alignment vertical="center"/>
    </xf>
    <xf numFmtId="164" fontId="4" fillId="0" borderId="66" xfId="1" applyNumberFormat="1" applyFont="1" applyFill="1" applyBorder="1" applyAlignment="1"/>
    <xf numFmtId="0" fontId="4" fillId="0" borderId="53" xfId="0" applyFont="1" applyBorder="1" applyAlignment="1">
      <alignment horizontal="left" indent="2"/>
    </xf>
    <xf numFmtId="0" fontId="4" fillId="0" borderId="52" xfId="0" applyFont="1" applyBorder="1" applyAlignment="1">
      <alignment horizontal="left" indent="2"/>
    </xf>
    <xf numFmtId="0" fontId="4" fillId="0" borderId="56" xfId="0" applyFont="1" applyBorder="1" applyAlignment="1">
      <alignment horizontal="left" indent="2"/>
    </xf>
    <xf numFmtId="0" fontId="5" fillId="0" borderId="50" xfId="0" applyFont="1" applyBorder="1" applyAlignment="1">
      <alignment horizontal="left" indent="2"/>
    </xf>
    <xf numFmtId="164" fontId="5" fillId="0" borderId="59" xfId="1" applyNumberFormat="1" applyFont="1" applyFill="1" applyBorder="1" applyAlignment="1"/>
    <xf numFmtId="164" fontId="5" fillId="0" borderId="47" xfId="1" applyNumberFormat="1" applyFont="1" applyFill="1" applyBorder="1" applyAlignment="1"/>
    <xf numFmtId="164" fontId="5" fillId="0" borderId="50" xfId="1" applyNumberFormat="1" applyFont="1" applyFill="1" applyBorder="1" applyAlignment="1">
      <alignment horizontal="right"/>
    </xf>
    <xf numFmtId="164" fontId="5" fillId="0" borderId="50" xfId="1" applyNumberFormat="1" applyFont="1" applyFill="1" applyBorder="1" applyAlignment="1"/>
    <xf numFmtId="164" fontId="5" fillId="0" borderId="45" xfId="1" applyNumberFormat="1" applyFont="1" applyFill="1" applyBorder="1" applyAlignment="1">
      <alignment horizontal="right"/>
    </xf>
    <xf numFmtId="0" fontId="5" fillId="0" borderId="64" xfId="0" applyFont="1" applyBorder="1" applyAlignment="1">
      <alignment horizontal="left" indent="2"/>
    </xf>
    <xf numFmtId="164" fontId="5" fillId="0" borderId="47" xfId="1" applyNumberFormat="1" applyFont="1" applyFill="1" applyBorder="1" applyAlignment="1">
      <alignment horizontal="right"/>
    </xf>
    <xf numFmtId="164" fontId="5" fillId="0" borderId="59" xfId="1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3" fontId="14" fillId="0" borderId="21" xfId="2" applyNumberFormat="1" applyFont="1" applyBorder="1" applyAlignment="1">
      <alignment vertical="center"/>
    </xf>
    <xf numFmtId="3" fontId="14" fillId="0" borderId="18" xfId="2" applyNumberFormat="1" applyFont="1" applyBorder="1" applyAlignment="1">
      <alignment vertical="center"/>
    </xf>
    <xf numFmtId="3" fontId="14" fillId="0" borderId="17" xfId="2" applyNumberFormat="1" applyFont="1" applyBorder="1" applyAlignment="1">
      <alignment vertical="center"/>
    </xf>
    <xf numFmtId="3" fontId="14" fillId="0" borderId="0" xfId="2" applyNumberFormat="1" applyFont="1" applyAlignment="1">
      <alignment vertical="center"/>
    </xf>
    <xf numFmtId="3" fontId="4" fillId="0" borderId="67" xfId="2" applyNumberFormat="1" applyFont="1" applyBorder="1" applyAlignment="1">
      <alignment vertical="center"/>
    </xf>
    <xf numFmtId="3" fontId="14" fillId="0" borderId="18" xfId="3" applyNumberFormat="1" applyFont="1" applyFill="1" applyBorder="1"/>
    <xf numFmtId="3" fontId="14" fillId="0" borderId="67" xfId="2" applyNumberFormat="1" applyFont="1" applyBorder="1" applyAlignment="1">
      <alignment vertical="center"/>
    </xf>
    <xf numFmtId="3" fontId="4" fillId="0" borderId="69" xfId="2" applyNumberFormat="1" applyFont="1" applyBorder="1" applyAlignment="1">
      <alignment vertical="center"/>
    </xf>
    <xf numFmtId="3" fontId="14" fillId="0" borderId="9" xfId="3" applyNumberFormat="1" applyFont="1" applyFill="1" applyBorder="1"/>
    <xf numFmtId="3" fontId="14" fillId="0" borderId="69" xfId="2" applyNumberFormat="1" applyFont="1" applyBorder="1" applyAlignment="1">
      <alignment vertical="center"/>
    </xf>
    <xf numFmtId="3" fontId="14" fillId="0" borderId="15" xfId="2" applyNumberFormat="1" applyFont="1" applyBorder="1" applyAlignment="1">
      <alignment vertical="center"/>
    </xf>
    <xf numFmtId="3" fontId="14" fillId="0" borderId="58" xfId="2" applyNumberFormat="1" applyFont="1" applyBorder="1" applyAlignment="1">
      <alignment vertical="center"/>
    </xf>
    <xf numFmtId="3" fontId="4" fillId="0" borderId="68" xfId="2" applyNumberFormat="1" applyFont="1" applyBorder="1" applyAlignment="1">
      <alignment vertical="center"/>
    </xf>
    <xf numFmtId="3" fontId="14" fillId="0" borderId="15" xfId="3" applyNumberFormat="1" applyFont="1" applyFill="1" applyBorder="1"/>
    <xf numFmtId="3" fontId="14" fillId="0" borderId="68" xfId="2" applyNumberFormat="1" applyFont="1" applyBorder="1" applyAlignment="1">
      <alignment vertical="center"/>
    </xf>
    <xf numFmtId="3" fontId="14" fillId="0" borderId="15" xfId="0" applyNumberFormat="1" applyFont="1" applyBorder="1"/>
    <xf numFmtId="0" fontId="5" fillId="0" borderId="31" xfId="0" applyFont="1" applyBorder="1" applyAlignment="1">
      <alignment horizontal="left" indent="2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horizontal="right"/>
    </xf>
    <xf numFmtId="0" fontId="5" fillId="0" borderId="0" xfId="0" applyFont="1" applyAlignment="1">
      <alignment horizontal="left" indent="2"/>
    </xf>
    <xf numFmtId="3" fontId="4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4" fontId="5" fillId="0" borderId="45" xfId="1" applyNumberFormat="1" applyFont="1" applyFill="1" applyBorder="1" applyAlignment="1">
      <alignment horizontal="center" vertical="center"/>
    </xf>
    <xf numFmtId="164" fontId="5" fillId="0" borderId="46" xfId="1" applyNumberFormat="1" applyFont="1" applyFill="1" applyBorder="1" applyAlignment="1">
      <alignment horizontal="center" vertical="center"/>
    </xf>
    <xf numFmtId="164" fontId="5" fillId="0" borderId="47" xfId="1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5" fillId="0" borderId="53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</cellXfs>
  <cellStyles count="4">
    <cellStyle name="Comma" xfId="1" builtinId="3"/>
    <cellStyle name="Comma 7" xfId="3" xr:uid="{13CAF9E7-83B8-44D7-AB2B-0226E991A6AC}"/>
    <cellStyle name="Normal" xfId="0" builtinId="0"/>
    <cellStyle name="Normal_country by month 96 final rev." xfId="2" xr:uid="{2070AD6B-2FCC-4568-911A-E15C7BCDA6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BA0F-4B7B-462E-AE05-5805612FFCC6}">
  <dimension ref="A1:EI151"/>
  <sheetViews>
    <sheetView zoomScale="95" zoomScaleNormal="95" workbookViewId="0">
      <pane xSplit="1" ySplit="1" topLeftCell="CC71" activePane="bottomRight" state="frozen"/>
      <selection pane="topRight"/>
      <selection pane="bottomLeft"/>
      <selection pane="bottomRight" activeCell="CO120" sqref="CO120"/>
    </sheetView>
  </sheetViews>
  <sheetFormatPr defaultColWidth="16.42578125" defaultRowHeight="12.75" x14ac:dyDescent="0.2"/>
  <cols>
    <col min="1" max="1" width="14.7109375" customWidth="1"/>
    <col min="2" max="4" width="9.5703125" bestFit="1" customWidth="1"/>
    <col min="5" max="6" width="8" bestFit="1" customWidth="1"/>
    <col min="7" max="7" width="8.28515625" bestFit="1" customWidth="1"/>
    <col min="8" max="8" width="10.85546875" bestFit="1" customWidth="1"/>
    <col min="9" max="9" width="8.5703125" bestFit="1" customWidth="1"/>
    <col min="10" max="10" width="8" bestFit="1" customWidth="1"/>
    <col min="11" max="14" width="9.5703125" bestFit="1" customWidth="1"/>
    <col min="15" max="16" width="8" bestFit="1" customWidth="1"/>
    <col min="17" max="17" width="8.28515625" bestFit="1" customWidth="1"/>
    <col min="18" max="18" width="10.85546875" bestFit="1" customWidth="1"/>
    <col min="19" max="19" width="8.5703125" bestFit="1" customWidth="1"/>
    <col min="20" max="20" width="8" bestFit="1" customWidth="1"/>
    <col min="21" max="24" width="9.5703125" bestFit="1" customWidth="1"/>
    <col min="25" max="26" width="8" bestFit="1" customWidth="1"/>
    <col min="27" max="27" width="8.28515625" bestFit="1" customWidth="1"/>
    <col min="28" max="28" width="10.85546875" bestFit="1" customWidth="1"/>
    <col min="29" max="29" width="8.5703125" bestFit="1" customWidth="1"/>
    <col min="30" max="30" width="8" bestFit="1" customWidth="1"/>
    <col min="31" max="34" width="9.5703125" bestFit="1" customWidth="1"/>
    <col min="35" max="36" width="8" bestFit="1" customWidth="1"/>
    <col min="37" max="37" width="8.28515625" bestFit="1" customWidth="1"/>
    <col min="38" max="38" width="10.85546875" bestFit="1" customWidth="1"/>
    <col min="39" max="39" width="8.5703125" bestFit="1" customWidth="1"/>
    <col min="40" max="40" width="8" bestFit="1" customWidth="1"/>
    <col min="41" max="42" width="9.5703125" bestFit="1" customWidth="1"/>
    <col min="43" max="44" width="9.5703125" customWidth="1"/>
    <col min="45" max="46" width="8" bestFit="1" customWidth="1"/>
    <col min="47" max="47" width="8.28515625" bestFit="1" customWidth="1"/>
    <col min="48" max="48" width="10.85546875" bestFit="1" customWidth="1"/>
    <col min="49" max="49" width="8.5703125" bestFit="1" customWidth="1"/>
    <col min="50" max="50" width="8" bestFit="1" customWidth="1"/>
    <col min="51" max="54" width="9.5703125" bestFit="1" customWidth="1"/>
    <col min="55" max="56" width="8" bestFit="1" customWidth="1"/>
    <col min="57" max="57" width="8.28515625" bestFit="1" customWidth="1"/>
    <col min="58" max="58" width="10.85546875" bestFit="1" customWidth="1"/>
    <col min="59" max="59" width="8.5703125" bestFit="1" customWidth="1"/>
    <col min="60" max="60" width="8" bestFit="1" customWidth="1"/>
    <col min="61" max="64" width="9.5703125" bestFit="1" customWidth="1"/>
    <col min="65" max="66" width="8" bestFit="1" customWidth="1"/>
    <col min="67" max="67" width="8.28515625" bestFit="1" customWidth="1"/>
    <col min="68" max="68" width="10.85546875" bestFit="1" customWidth="1"/>
    <col min="69" max="69" width="8.5703125" bestFit="1" customWidth="1"/>
    <col min="70" max="70" width="8" bestFit="1" customWidth="1"/>
    <col min="71" max="71" width="10.7109375" bestFit="1" customWidth="1"/>
    <col min="72" max="74" width="9.5703125" bestFit="1" customWidth="1"/>
    <col min="75" max="76" width="8" bestFit="1" customWidth="1"/>
    <col min="77" max="77" width="8.28515625" bestFit="1" customWidth="1"/>
    <col min="78" max="78" width="10.85546875" bestFit="1" customWidth="1"/>
    <col min="79" max="79" width="8.5703125" bestFit="1" customWidth="1"/>
    <col min="80" max="80" width="8" bestFit="1" customWidth="1"/>
    <col min="81" max="84" width="9.5703125" bestFit="1" customWidth="1"/>
    <col min="85" max="86" width="8" bestFit="1" customWidth="1"/>
    <col min="87" max="87" width="8.28515625" bestFit="1" customWidth="1"/>
    <col min="88" max="88" width="10.85546875" bestFit="1" customWidth="1"/>
    <col min="89" max="94" width="9.5703125" bestFit="1" customWidth="1"/>
    <col min="95" max="96" width="8" bestFit="1" customWidth="1"/>
    <col min="97" max="97" width="8.28515625" bestFit="1" customWidth="1"/>
    <col min="98" max="98" width="10.85546875" bestFit="1" customWidth="1"/>
    <col min="99" max="99" width="8.5703125" bestFit="1" customWidth="1"/>
    <col min="100" max="100" width="8" bestFit="1" customWidth="1"/>
    <col min="101" max="104" width="9.5703125" bestFit="1" customWidth="1"/>
    <col min="105" max="106" width="8" bestFit="1" customWidth="1"/>
    <col min="107" max="107" width="8.28515625" bestFit="1" customWidth="1"/>
    <col min="108" max="108" width="10.85546875" bestFit="1" customWidth="1"/>
    <col min="109" max="109" width="8.5703125" bestFit="1" customWidth="1"/>
    <col min="110" max="110" width="8" bestFit="1" customWidth="1"/>
    <col min="111" max="114" width="9.5703125" bestFit="1" customWidth="1"/>
    <col min="115" max="116" width="8" bestFit="1" customWidth="1"/>
    <col min="117" max="117" width="8.28515625" bestFit="1" customWidth="1"/>
    <col min="118" max="118" width="10.85546875" bestFit="1" customWidth="1"/>
    <col min="119" max="119" width="8.5703125" bestFit="1" customWidth="1"/>
    <col min="120" max="120" width="8" bestFit="1" customWidth="1"/>
    <col min="121" max="121" width="9.5703125" bestFit="1" customWidth="1"/>
    <col min="122" max="123" width="10.42578125" bestFit="1" customWidth="1"/>
    <col min="124" max="127" width="9.28515625" bestFit="1" customWidth="1"/>
    <col min="128" max="128" width="10.7109375" bestFit="1" customWidth="1"/>
    <col min="129" max="129" width="8.28515625" bestFit="1" customWidth="1"/>
    <col min="130" max="130" width="9.28515625" bestFit="1" customWidth="1"/>
    <col min="131" max="131" width="10.42578125" bestFit="1" customWidth="1"/>
    <col min="132" max="133" width="8" bestFit="1" customWidth="1"/>
    <col min="134" max="134" width="8.28515625" bestFit="1" customWidth="1"/>
    <col min="135" max="135" width="10.85546875" bestFit="1" customWidth="1"/>
    <col min="136" max="136" width="8.5703125" bestFit="1" customWidth="1"/>
    <col min="137" max="137" width="8" bestFit="1" customWidth="1"/>
    <col min="138" max="141" width="9.5703125" bestFit="1" customWidth="1"/>
    <col min="142" max="143" width="8" bestFit="1" customWidth="1"/>
    <col min="144" max="144" width="8.28515625" bestFit="1" customWidth="1"/>
    <col min="145" max="145" width="10.85546875" bestFit="1" customWidth="1"/>
    <col min="146" max="146" width="8.5703125" bestFit="1" customWidth="1"/>
    <col min="147" max="147" width="8" bestFit="1" customWidth="1"/>
    <col min="148" max="149" width="9.5703125" bestFit="1" customWidth="1"/>
    <col min="150" max="166" width="11.28515625" customWidth="1"/>
    <col min="167" max="167" width="10.28515625" customWidth="1"/>
    <col min="168" max="188" width="11.28515625" customWidth="1"/>
  </cols>
  <sheetData>
    <row r="1" spans="1:139" ht="18.75" thickBot="1" x14ac:dyDescent="0.3">
      <c r="A1" s="64" t="s">
        <v>176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I1" s="66"/>
    </row>
    <row r="2" spans="1:139" ht="13.5" thickBot="1" x14ac:dyDescent="0.25">
      <c r="A2" s="248"/>
      <c r="B2" s="245">
        <v>1989</v>
      </c>
      <c r="C2" s="246"/>
      <c r="D2" s="246"/>
      <c r="E2" s="246"/>
      <c r="F2" s="246"/>
      <c r="G2" s="246"/>
      <c r="H2" s="246"/>
      <c r="I2" s="246"/>
      <c r="J2" s="246"/>
      <c r="K2" s="247"/>
      <c r="L2" s="245">
        <v>1990</v>
      </c>
      <c r="M2" s="246"/>
      <c r="N2" s="246"/>
      <c r="O2" s="246"/>
      <c r="P2" s="246"/>
      <c r="Q2" s="246"/>
      <c r="R2" s="246"/>
      <c r="S2" s="246"/>
      <c r="T2" s="246"/>
      <c r="U2" s="247"/>
      <c r="V2" s="245">
        <v>1991</v>
      </c>
      <c r="W2" s="246"/>
      <c r="X2" s="246"/>
      <c r="Y2" s="246"/>
      <c r="Z2" s="246"/>
      <c r="AA2" s="246"/>
      <c r="AB2" s="246"/>
      <c r="AC2" s="246"/>
      <c r="AD2" s="246"/>
      <c r="AE2" s="247"/>
      <c r="AF2" s="245">
        <v>1992</v>
      </c>
      <c r="AG2" s="246"/>
      <c r="AH2" s="246"/>
      <c r="AI2" s="246"/>
      <c r="AJ2" s="246"/>
      <c r="AK2" s="246"/>
      <c r="AL2" s="246"/>
      <c r="AM2" s="246"/>
      <c r="AN2" s="246"/>
      <c r="AO2" s="247"/>
      <c r="AP2" s="245">
        <v>1993</v>
      </c>
      <c r="AQ2" s="246"/>
      <c r="AR2" s="246"/>
      <c r="AS2" s="246"/>
      <c r="AT2" s="246"/>
      <c r="AU2" s="246"/>
      <c r="AV2" s="246"/>
      <c r="AW2" s="246"/>
      <c r="AX2" s="246"/>
      <c r="AY2" s="247"/>
      <c r="AZ2" s="245">
        <v>1994</v>
      </c>
      <c r="BA2" s="246"/>
      <c r="BB2" s="246"/>
      <c r="BC2" s="246"/>
      <c r="BD2" s="246"/>
      <c r="BE2" s="246"/>
      <c r="BF2" s="246"/>
      <c r="BG2" s="246"/>
      <c r="BH2" s="246"/>
      <c r="BI2" s="247"/>
      <c r="BJ2" s="245">
        <v>1995</v>
      </c>
      <c r="BK2" s="246"/>
      <c r="BL2" s="246"/>
      <c r="BM2" s="246"/>
      <c r="BN2" s="246"/>
      <c r="BO2" s="246"/>
      <c r="BP2" s="246"/>
      <c r="BQ2" s="246"/>
      <c r="BR2" s="246"/>
      <c r="BS2" s="247"/>
      <c r="BT2" s="245">
        <v>1996</v>
      </c>
      <c r="BU2" s="246"/>
      <c r="BV2" s="246"/>
      <c r="BW2" s="246"/>
      <c r="BX2" s="246"/>
      <c r="BY2" s="246"/>
      <c r="BZ2" s="246"/>
      <c r="CA2" s="246"/>
      <c r="CB2" s="246"/>
      <c r="CC2" s="247"/>
      <c r="CD2" s="245">
        <v>1997</v>
      </c>
      <c r="CE2" s="246"/>
      <c r="CF2" s="246"/>
      <c r="CG2" s="246"/>
      <c r="CH2" s="246"/>
      <c r="CI2" s="246"/>
      <c r="CJ2" s="246"/>
      <c r="CK2" s="246"/>
      <c r="CL2" s="246"/>
      <c r="CM2" s="247"/>
      <c r="CN2" s="245">
        <v>1998</v>
      </c>
      <c r="CO2" s="246"/>
      <c r="CP2" s="246"/>
      <c r="CQ2" s="246"/>
      <c r="CR2" s="246"/>
      <c r="CS2" s="246"/>
      <c r="CT2" s="246"/>
      <c r="CU2" s="246"/>
      <c r="CV2" s="246"/>
      <c r="CW2" s="247"/>
      <c r="CX2" s="245">
        <v>1999</v>
      </c>
      <c r="CY2" s="246"/>
      <c r="CZ2" s="246"/>
      <c r="DA2" s="246"/>
      <c r="DB2" s="246"/>
      <c r="DC2" s="246"/>
      <c r="DD2" s="246"/>
      <c r="DE2" s="246"/>
      <c r="DF2" s="246"/>
      <c r="DG2" s="247"/>
      <c r="DH2" s="245">
        <v>2000</v>
      </c>
      <c r="DI2" s="246"/>
      <c r="DJ2" s="246"/>
      <c r="DK2" s="246"/>
      <c r="DL2" s="246"/>
      <c r="DM2" s="246"/>
      <c r="DN2" s="246"/>
      <c r="DO2" s="246"/>
      <c r="DP2" s="246"/>
      <c r="DQ2" s="247"/>
    </row>
    <row r="3" spans="1:139" s="71" customFormat="1" ht="33" customHeight="1" thickBot="1" x14ac:dyDescent="0.25">
      <c r="A3" s="249"/>
      <c r="B3" s="67" t="s">
        <v>23</v>
      </c>
      <c r="C3" s="68" t="s">
        <v>24</v>
      </c>
      <c r="D3" s="68" t="s">
        <v>25</v>
      </c>
      <c r="E3" s="68" t="s">
        <v>26</v>
      </c>
      <c r="F3" s="68" t="s">
        <v>27</v>
      </c>
      <c r="G3" s="68" t="s">
        <v>28</v>
      </c>
      <c r="H3" s="68" t="s">
        <v>29</v>
      </c>
      <c r="I3" s="68" t="s">
        <v>30</v>
      </c>
      <c r="J3" s="68" t="s">
        <v>31</v>
      </c>
      <c r="K3" s="69" t="s">
        <v>32</v>
      </c>
      <c r="L3" s="70" t="s">
        <v>23</v>
      </c>
      <c r="M3" s="70" t="s">
        <v>24</v>
      </c>
      <c r="N3" s="70" t="s">
        <v>25</v>
      </c>
      <c r="O3" s="70" t="s">
        <v>26</v>
      </c>
      <c r="P3" s="70" t="s">
        <v>27</v>
      </c>
      <c r="Q3" s="70" t="s">
        <v>28</v>
      </c>
      <c r="R3" s="70" t="s">
        <v>29</v>
      </c>
      <c r="S3" s="70" t="s">
        <v>30</v>
      </c>
      <c r="T3" s="70" t="s">
        <v>31</v>
      </c>
      <c r="U3" s="69" t="s">
        <v>32</v>
      </c>
      <c r="V3" s="68" t="s">
        <v>23</v>
      </c>
      <c r="W3" s="68" t="s">
        <v>24</v>
      </c>
      <c r="X3" s="68" t="s">
        <v>25</v>
      </c>
      <c r="Y3" s="68" t="s">
        <v>26</v>
      </c>
      <c r="Z3" s="68" t="s">
        <v>27</v>
      </c>
      <c r="AA3" s="68" t="s">
        <v>28</v>
      </c>
      <c r="AB3" s="68" t="s">
        <v>29</v>
      </c>
      <c r="AC3" s="68" t="s">
        <v>30</v>
      </c>
      <c r="AD3" s="68" t="s">
        <v>31</v>
      </c>
      <c r="AE3" s="69" t="s">
        <v>32</v>
      </c>
      <c r="AF3" s="68" t="s">
        <v>23</v>
      </c>
      <c r="AG3" s="68" t="s">
        <v>24</v>
      </c>
      <c r="AH3" s="68" t="s">
        <v>25</v>
      </c>
      <c r="AI3" s="68" t="s">
        <v>26</v>
      </c>
      <c r="AJ3" s="68" t="s">
        <v>27</v>
      </c>
      <c r="AK3" s="68" t="s">
        <v>28</v>
      </c>
      <c r="AL3" s="68" t="s">
        <v>29</v>
      </c>
      <c r="AM3" s="68" t="s">
        <v>30</v>
      </c>
      <c r="AN3" s="68" t="s">
        <v>31</v>
      </c>
      <c r="AO3" s="69" t="s">
        <v>32</v>
      </c>
      <c r="AP3" s="68" t="s">
        <v>23</v>
      </c>
      <c r="AQ3" s="68" t="s">
        <v>24</v>
      </c>
      <c r="AR3" s="68" t="s">
        <v>25</v>
      </c>
      <c r="AS3" s="68" t="s">
        <v>26</v>
      </c>
      <c r="AT3" s="68" t="s">
        <v>27</v>
      </c>
      <c r="AU3" s="68" t="s">
        <v>28</v>
      </c>
      <c r="AV3" s="68" t="s">
        <v>29</v>
      </c>
      <c r="AW3" s="68" t="s">
        <v>30</v>
      </c>
      <c r="AX3" s="68" t="s">
        <v>31</v>
      </c>
      <c r="AY3" s="69" t="s">
        <v>32</v>
      </c>
      <c r="AZ3" s="68" t="s">
        <v>23</v>
      </c>
      <c r="BA3" s="68" t="s">
        <v>24</v>
      </c>
      <c r="BB3" s="68" t="s">
        <v>25</v>
      </c>
      <c r="BC3" s="68" t="s">
        <v>26</v>
      </c>
      <c r="BD3" s="68" t="s">
        <v>27</v>
      </c>
      <c r="BE3" s="68" t="s">
        <v>28</v>
      </c>
      <c r="BF3" s="68" t="s">
        <v>29</v>
      </c>
      <c r="BG3" s="68" t="s">
        <v>30</v>
      </c>
      <c r="BH3" s="68" t="s">
        <v>31</v>
      </c>
      <c r="BI3" s="69" t="s">
        <v>32</v>
      </c>
      <c r="BJ3" s="68" t="s">
        <v>23</v>
      </c>
      <c r="BK3" s="68" t="s">
        <v>24</v>
      </c>
      <c r="BL3" s="68" t="s">
        <v>25</v>
      </c>
      <c r="BM3" s="68" t="s">
        <v>26</v>
      </c>
      <c r="BN3" s="68" t="s">
        <v>27</v>
      </c>
      <c r="BO3" s="68" t="s">
        <v>28</v>
      </c>
      <c r="BP3" s="68" t="s">
        <v>29</v>
      </c>
      <c r="BQ3" s="68" t="s">
        <v>30</v>
      </c>
      <c r="BR3" s="68" t="s">
        <v>31</v>
      </c>
      <c r="BS3" s="69" t="s">
        <v>32</v>
      </c>
      <c r="BT3" s="68" t="s">
        <v>23</v>
      </c>
      <c r="BU3" s="68" t="s">
        <v>24</v>
      </c>
      <c r="BV3" s="68" t="s">
        <v>25</v>
      </c>
      <c r="BW3" s="68" t="s">
        <v>26</v>
      </c>
      <c r="BX3" s="68" t="s">
        <v>27</v>
      </c>
      <c r="BY3" s="68" t="s">
        <v>28</v>
      </c>
      <c r="BZ3" s="68" t="s">
        <v>29</v>
      </c>
      <c r="CA3" s="68" t="s">
        <v>30</v>
      </c>
      <c r="CB3" s="68" t="s">
        <v>31</v>
      </c>
      <c r="CC3" s="69" t="s">
        <v>32</v>
      </c>
      <c r="CD3" s="68" t="s">
        <v>23</v>
      </c>
      <c r="CE3" s="68" t="s">
        <v>24</v>
      </c>
      <c r="CF3" s="68" t="s">
        <v>25</v>
      </c>
      <c r="CG3" s="68" t="s">
        <v>26</v>
      </c>
      <c r="CH3" s="68" t="s">
        <v>27</v>
      </c>
      <c r="CI3" s="68" t="s">
        <v>28</v>
      </c>
      <c r="CJ3" s="68" t="s">
        <v>29</v>
      </c>
      <c r="CK3" s="68" t="s">
        <v>30</v>
      </c>
      <c r="CL3" s="68" t="s">
        <v>31</v>
      </c>
      <c r="CM3" s="69" t="s">
        <v>32</v>
      </c>
      <c r="CN3" s="68" t="s">
        <v>23</v>
      </c>
      <c r="CO3" s="68" t="s">
        <v>24</v>
      </c>
      <c r="CP3" s="68" t="s">
        <v>25</v>
      </c>
      <c r="CQ3" s="68" t="s">
        <v>26</v>
      </c>
      <c r="CR3" s="68" t="s">
        <v>27</v>
      </c>
      <c r="CS3" s="68" t="s">
        <v>28</v>
      </c>
      <c r="CT3" s="68" t="s">
        <v>29</v>
      </c>
      <c r="CU3" s="68" t="s">
        <v>30</v>
      </c>
      <c r="CV3" s="68" t="s">
        <v>31</v>
      </c>
      <c r="CW3" s="69" t="s">
        <v>32</v>
      </c>
      <c r="CX3" s="68" t="s">
        <v>23</v>
      </c>
      <c r="CY3" s="68" t="s">
        <v>24</v>
      </c>
      <c r="CZ3" s="68" t="s">
        <v>25</v>
      </c>
      <c r="DA3" s="68" t="s">
        <v>26</v>
      </c>
      <c r="DB3" s="68" t="s">
        <v>27</v>
      </c>
      <c r="DC3" s="68" t="s">
        <v>28</v>
      </c>
      <c r="DD3" s="68" t="s">
        <v>29</v>
      </c>
      <c r="DE3" s="68" t="s">
        <v>30</v>
      </c>
      <c r="DF3" s="68" t="s">
        <v>31</v>
      </c>
      <c r="DG3" s="69" t="s">
        <v>32</v>
      </c>
      <c r="DH3" s="68" t="s">
        <v>23</v>
      </c>
      <c r="DI3" s="68" t="s">
        <v>24</v>
      </c>
      <c r="DJ3" s="68" t="s">
        <v>25</v>
      </c>
      <c r="DK3" s="68" t="s">
        <v>26</v>
      </c>
      <c r="DL3" s="68" t="s">
        <v>27</v>
      </c>
      <c r="DM3" s="68" t="s">
        <v>28</v>
      </c>
      <c r="DN3" s="68" t="s">
        <v>29</v>
      </c>
      <c r="DO3" s="68" t="s">
        <v>30</v>
      </c>
      <c r="DP3" s="68" t="s">
        <v>31</v>
      </c>
      <c r="DQ3" s="69" t="s">
        <v>32</v>
      </c>
    </row>
    <row r="4" spans="1:139" s="74" customFormat="1" ht="15.75" customHeight="1" x14ac:dyDescent="0.2">
      <c r="A4" s="34" t="s">
        <v>32</v>
      </c>
      <c r="B4" s="72">
        <v>2125460.1919953804</v>
      </c>
      <c r="C4" s="72">
        <v>2059623.1684868496</v>
      </c>
      <c r="D4" s="72">
        <v>1360249.1220211952</v>
      </c>
      <c r="E4" s="72">
        <v>217227.85102072678</v>
      </c>
      <c r="F4" s="72">
        <v>145230.92170001008</v>
      </c>
      <c r="G4" s="72">
        <v>288183.99108038674</v>
      </c>
      <c r="H4" s="72">
        <v>135612.17661418684</v>
      </c>
      <c r="I4" s="72" t="s">
        <v>13</v>
      </c>
      <c r="J4" s="72">
        <v>156834.52091742426</v>
      </c>
      <c r="K4" s="73">
        <v>6488421.94383616</v>
      </c>
      <c r="L4" s="72">
        <v>2219648.8329206742</v>
      </c>
      <c r="M4" s="72">
        <v>1934996.2465495865</v>
      </c>
      <c r="N4" s="72">
        <v>1492785.8396942015</v>
      </c>
      <c r="O4" s="72">
        <v>229917.93297276058</v>
      </c>
      <c r="P4" s="72">
        <v>172447.7214460801</v>
      </c>
      <c r="Q4" s="72">
        <v>338633.16263110784</v>
      </c>
      <c r="R4" s="72">
        <v>178347.82374649041</v>
      </c>
      <c r="S4" s="72" t="s">
        <v>13</v>
      </c>
      <c r="T4" s="72">
        <v>156753.18962967652</v>
      </c>
      <c r="U4" s="73">
        <v>6723530.7495905776</v>
      </c>
      <c r="V4" s="72">
        <v>2225837.6879245988</v>
      </c>
      <c r="W4" s="72">
        <v>1891128.0079950637</v>
      </c>
      <c r="X4" s="72">
        <v>1438584.6532423054</v>
      </c>
      <c r="Y4" s="72">
        <v>180783.61039956653</v>
      </c>
      <c r="Z4" s="72">
        <v>161086.70680445011</v>
      </c>
      <c r="AA4" s="72">
        <v>285135.79181691882</v>
      </c>
      <c r="AB4" s="72">
        <v>179857.05552286748</v>
      </c>
      <c r="AC4" s="72" t="s">
        <v>13</v>
      </c>
      <c r="AD4" s="72">
        <v>156046.97391950243</v>
      </c>
      <c r="AE4" s="73">
        <v>6518460.4876252729</v>
      </c>
      <c r="AF4" s="72">
        <v>2034510.3257261552</v>
      </c>
      <c r="AG4" s="72">
        <v>1613253.8934541408</v>
      </c>
      <c r="AH4" s="72">
        <v>1705859.5281500677</v>
      </c>
      <c r="AI4" s="72">
        <v>193229.2186467213</v>
      </c>
      <c r="AJ4" s="72">
        <v>231603.84006008433</v>
      </c>
      <c r="AK4" s="72">
        <v>295604.31452402886</v>
      </c>
      <c r="AL4" s="72">
        <v>221545.82692042118</v>
      </c>
      <c r="AM4" s="72" t="s">
        <v>13</v>
      </c>
      <c r="AN4" s="72">
        <v>178061.94080468704</v>
      </c>
      <c r="AO4" s="73">
        <v>6473668.8882863075</v>
      </c>
      <c r="AP4" s="72">
        <v>1909810.9973598563</v>
      </c>
      <c r="AQ4" s="72">
        <v>1419605.4677518047</v>
      </c>
      <c r="AR4" s="72">
        <v>1666275.36948369</v>
      </c>
      <c r="AS4" s="72">
        <v>214379.20056918717</v>
      </c>
      <c r="AT4" s="72">
        <v>225863.9368124688</v>
      </c>
      <c r="AU4" s="72">
        <v>218041.76500513981</v>
      </c>
      <c r="AV4" s="72">
        <v>229973.82103722583</v>
      </c>
      <c r="AW4" s="72" t="s">
        <v>13</v>
      </c>
      <c r="AX4" s="72">
        <v>187044.18927975479</v>
      </c>
      <c r="AY4" s="73">
        <v>6070994.7472991263</v>
      </c>
      <c r="AZ4" s="72">
        <v>2049340.81280243</v>
      </c>
      <c r="BA4" s="72">
        <v>1461094.1225178603</v>
      </c>
      <c r="BB4" s="72">
        <v>1819332.3233249392</v>
      </c>
      <c r="BC4" s="72">
        <v>213090.89456656843</v>
      </c>
      <c r="BD4" s="72">
        <v>217047.44897396947</v>
      </c>
      <c r="BE4" s="72">
        <v>148041.00743994926</v>
      </c>
      <c r="BF4" s="72">
        <v>248179.30770932458</v>
      </c>
      <c r="BG4" s="72" t="s">
        <v>13</v>
      </c>
      <c r="BH4" s="72">
        <v>208547.69121364516</v>
      </c>
      <c r="BI4" s="73">
        <v>6364673.6085486859</v>
      </c>
      <c r="BJ4" s="72">
        <v>2035328.7153110753</v>
      </c>
      <c r="BK4" s="72">
        <v>1457607.6183442175</v>
      </c>
      <c r="BL4" s="72">
        <v>2048411.0115872079</v>
      </c>
      <c r="BM4" s="72">
        <v>198213.41656544473</v>
      </c>
      <c r="BN4" s="72">
        <v>204092.96837197369</v>
      </c>
      <c r="BO4" s="72">
        <v>143018.94151248867</v>
      </c>
      <c r="BP4" s="72">
        <v>253543.19680512502</v>
      </c>
      <c r="BQ4" s="72" t="s">
        <v>13</v>
      </c>
      <c r="BR4" s="72">
        <v>206543.30112805637</v>
      </c>
      <c r="BS4" s="73">
        <v>6546759.1696255887</v>
      </c>
      <c r="BT4" s="72">
        <v>2065147.4310038094</v>
      </c>
      <c r="BU4" s="72">
        <v>1523516.1713842915</v>
      </c>
      <c r="BV4" s="72">
        <v>2146883.3453779011</v>
      </c>
      <c r="BW4" s="72">
        <v>210082.66589718658</v>
      </c>
      <c r="BX4" s="72">
        <v>193457.22833728901</v>
      </c>
      <c r="BY4" s="72">
        <v>130962.26951383254</v>
      </c>
      <c r="BZ4" s="72">
        <v>249539.01366396726</v>
      </c>
      <c r="CA4" s="72" t="s">
        <v>13</v>
      </c>
      <c r="CB4" s="72">
        <v>203553.23667748173</v>
      </c>
      <c r="CC4" s="73">
        <v>6723141.3618557602</v>
      </c>
      <c r="CD4" s="72">
        <v>2071422.5466656529</v>
      </c>
      <c r="CE4" s="72">
        <v>1444345.5037081796</v>
      </c>
      <c r="CF4" s="72">
        <v>2216890.3665011483</v>
      </c>
      <c r="CG4" s="72">
        <v>211205.11801882647</v>
      </c>
      <c r="CH4" s="72">
        <v>193716.03786956155</v>
      </c>
      <c r="CI4" s="72">
        <v>120002.50343023383</v>
      </c>
      <c r="CJ4" s="72">
        <v>231495.7545506726</v>
      </c>
      <c r="CK4" s="72" t="s">
        <v>13</v>
      </c>
      <c r="CL4" s="72">
        <v>272057.60597594822</v>
      </c>
      <c r="CM4" s="73">
        <v>6761135.4367202241</v>
      </c>
      <c r="CN4" s="72">
        <v>2125992.5269132503</v>
      </c>
      <c r="CO4" s="72">
        <v>1508697.914546462</v>
      </c>
      <c r="CP4" s="72">
        <v>2004354.231867976</v>
      </c>
      <c r="CQ4" s="72">
        <v>232591.85888870322</v>
      </c>
      <c r="CR4" s="72">
        <v>182766.44775086897</v>
      </c>
      <c r="CS4" s="72">
        <v>107115.92915107045</v>
      </c>
      <c r="CT4" s="72">
        <v>114480.1934310194</v>
      </c>
      <c r="CU4" s="72">
        <v>21378.697106387997</v>
      </c>
      <c r="CV4" s="72">
        <v>298412.30555578339</v>
      </c>
      <c r="CW4" s="73">
        <v>6595790.1052115224</v>
      </c>
      <c r="CX4" s="72">
        <v>2308835.9910008088</v>
      </c>
      <c r="CY4" s="72">
        <v>1601238.2885240677</v>
      </c>
      <c r="CZ4" s="72">
        <v>1825587.8032994184</v>
      </c>
      <c r="DA4" s="72">
        <v>252777.16341623318</v>
      </c>
      <c r="DB4" s="72">
        <v>183868.06465589881</v>
      </c>
      <c r="DC4" s="72">
        <v>111204.9369793206</v>
      </c>
      <c r="DD4" s="72">
        <v>129564.22212610765</v>
      </c>
      <c r="DE4" s="72">
        <v>17305.428259629043</v>
      </c>
      <c r="DF4" s="72">
        <v>310655.50173851586</v>
      </c>
      <c r="DG4" s="73">
        <v>6741037</v>
      </c>
      <c r="DH4" s="72">
        <v>2432443.9367435267</v>
      </c>
      <c r="DI4" s="72">
        <v>1712711.6342067651</v>
      </c>
      <c r="DJ4" s="72">
        <v>1817642.7517453937</v>
      </c>
      <c r="DK4" s="72">
        <v>251843.30478028551</v>
      </c>
      <c r="DL4" s="72">
        <v>166973.1842761476</v>
      </c>
      <c r="DM4" s="72">
        <v>95973.564126291312</v>
      </c>
      <c r="DN4" s="72">
        <v>152543.28306907168</v>
      </c>
      <c r="DO4" s="72">
        <v>18150.10726543191</v>
      </c>
      <c r="DP4" s="72">
        <v>300312.7317924329</v>
      </c>
      <c r="DQ4" s="73">
        <v>6948594.8980053477</v>
      </c>
    </row>
    <row r="5" spans="1:139" ht="12.75" customHeight="1" x14ac:dyDescent="0.2">
      <c r="A5" s="75" t="s">
        <v>33</v>
      </c>
      <c r="B5" s="76">
        <v>155886.87586735806</v>
      </c>
      <c r="C5" s="76">
        <v>200900.11970011538</v>
      </c>
      <c r="D5" s="76">
        <v>105706.43939636218</v>
      </c>
      <c r="E5" s="76">
        <v>38430.922001503648</v>
      </c>
      <c r="F5" s="76">
        <v>8814.3619929130164</v>
      </c>
      <c r="G5" s="76">
        <v>26120.414688974688</v>
      </c>
      <c r="H5" s="76">
        <v>7787.0279378153973</v>
      </c>
      <c r="I5" s="76" t="s">
        <v>13</v>
      </c>
      <c r="J5" s="76">
        <v>13429.940311456518</v>
      </c>
      <c r="K5" s="77">
        <v>557076.10189649882</v>
      </c>
      <c r="L5" s="76">
        <v>162483.1304109155</v>
      </c>
      <c r="M5" s="76">
        <v>167077.45578146627</v>
      </c>
      <c r="N5" s="76">
        <v>135176.32129886776</v>
      </c>
      <c r="O5" s="76">
        <v>36305.182060162711</v>
      </c>
      <c r="P5" s="76">
        <v>11735.19293001907</v>
      </c>
      <c r="Q5" s="76">
        <v>27354.899744828868</v>
      </c>
      <c r="R5" s="76">
        <v>19954.262204612205</v>
      </c>
      <c r="S5" s="76" t="s">
        <v>13</v>
      </c>
      <c r="T5" s="76">
        <v>7900.1100885953147</v>
      </c>
      <c r="U5" s="77">
        <v>567986.55451946775</v>
      </c>
      <c r="V5" s="76">
        <v>142936.7271458036</v>
      </c>
      <c r="W5" s="76">
        <v>154624.79331032062</v>
      </c>
      <c r="X5" s="76">
        <v>139359.01916149189</v>
      </c>
      <c r="Y5" s="76">
        <v>26120.995060165496</v>
      </c>
      <c r="Z5" s="76">
        <v>13942.518829840366</v>
      </c>
      <c r="AA5" s="76">
        <v>28395.539920016337</v>
      </c>
      <c r="AB5" s="76">
        <v>10793.631277086686</v>
      </c>
      <c r="AC5" s="76" t="s">
        <v>13</v>
      </c>
      <c r="AD5" s="76">
        <v>19271.477196085674</v>
      </c>
      <c r="AE5" s="77">
        <v>535444.7019008107</v>
      </c>
      <c r="AF5" s="76">
        <v>138449.10376562731</v>
      </c>
      <c r="AG5" s="76">
        <v>139844.10683315789</v>
      </c>
      <c r="AH5" s="76">
        <v>159534.85164756692</v>
      </c>
      <c r="AI5" s="76">
        <v>27822.117512289435</v>
      </c>
      <c r="AJ5" s="76">
        <v>18595.237791328509</v>
      </c>
      <c r="AK5" s="76">
        <v>31094.57273144085</v>
      </c>
      <c r="AL5" s="76">
        <v>17811.306369525286</v>
      </c>
      <c r="AM5" s="76" t="s">
        <v>13</v>
      </c>
      <c r="AN5" s="76">
        <v>13911.299585058237</v>
      </c>
      <c r="AO5" s="77">
        <v>547062.59623599448</v>
      </c>
      <c r="AP5" s="76">
        <v>147724.7967146108</v>
      </c>
      <c r="AQ5" s="76">
        <v>141145.83516077846</v>
      </c>
      <c r="AR5" s="76">
        <v>126529.96060260879</v>
      </c>
      <c r="AS5" s="76">
        <v>29756.585503938455</v>
      </c>
      <c r="AT5" s="76">
        <v>17928.870362981288</v>
      </c>
      <c r="AU5" s="76">
        <v>25254.247223730577</v>
      </c>
      <c r="AV5" s="76">
        <v>25760.912112928243</v>
      </c>
      <c r="AW5" s="76" t="s">
        <v>13</v>
      </c>
      <c r="AX5" s="76">
        <v>15524.171620079549</v>
      </c>
      <c r="AY5" s="77">
        <v>529625.37930165615</v>
      </c>
      <c r="AZ5" s="76">
        <v>141559.75867095572</v>
      </c>
      <c r="BA5" s="76">
        <v>144617.30992066284</v>
      </c>
      <c r="BB5" s="76">
        <v>115246.17033099782</v>
      </c>
      <c r="BC5" s="76">
        <v>28573.306843145288</v>
      </c>
      <c r="BD5" s="76">
        <v>14605.079818400962</v>
      </c>
      <c r="BE5" s="76">
        <v>14947.039411669968</v>
      </c>
      <c r="BF5" s="76">
        <v>18967.49668338622</v>
      </c>
      <c r="BG5" s="76" t="s">
        <v>13</v>
      </c>
      <c r="BH5" s="76">
        <v>14983.524039882424</v>
      </c>
      <c r="BI5" s="77">
        <v>493499.68571910122</v>
      </c>
      <c r="BJ5" s="76">
        <v>141695.55439084859</v>
      </c>
      <c r="BK5" s="76">
        <v>126180.2825418799</v>
      </c>
      <c r="BL5" s="76">
        <v>158853.13593660813</v>
      </c>
      <c r="BM5" s="76">
        <v>26949.71097579502</v>
      </c>
      <c r="BN5" s="76">
        <v>14332.752491610361</v>
      </c>
      <c r="BO5" s="76">
        <v>12521.405758654157</v>
      </c>
      <c r="BP5" s="76">
        <v>28780.321519544821</v>
      </c>
      <c r="BQ5" s="76" t="s">
        <v>13</v>
      </c>
      <c r="BR5" s="76">
        <v>16237.383405350674</v>
      </c>
      <c r="BS5" s="77">
        <v>525550.54702029168</v>
      </c>
      <c r="BT5" s="76">
        <v>141527.17599336916</v>
      </c>
      <c r="BU5" s="76">
        <v>134698.02634479516</v>
      </c>
      <c r="BV5" s="76">
        <v>183049.27020974012</v>
      </c>
      <c r="BW5" s="76">
        <v>32659.439825802339</v>
      </c>
      <c r="BX5" s="76">
        <v>12369.662272355661</v>
      </c>
      <c r="BY5" s="76">
        <v>11397.200973884443</v>
      </c>
      <c r="BZ5" s="76">
        <v>15231.981855793005</v>
      </c>
      <c r="CA5" s="76" t="s">
        <v>13</v>
      </c>
      <c r="CB5" s="76">
        <v>14916.183179313839</v>
      </c>
      <c r="CC5" s="77">
        <v>545848.94065505371</v>
      </c>
      <c r="CD5" s="76">
        <v>133135.25089264713</v>
      </c>
      <c r="CE5" s="76">
        <v>126998.50178529427</v>
      </c>
      <c r="CF5" s="76">
        <v>174681.2183885022</v>
      </c>
      <c r="CG5" s="76">
        <v>33209.515446843638</v>
      </c>
      <c r="CH5" s="76">
        <v>11465.32377160999</v>
      </c>
      <c r="CI5" s="76">
        <v>9320.0230538813776</v>
      </c>
      <c r="CJ5" s="76">
        <v>21060.212422269204</v>
      </c>
      <c r="CK5" s="76" t="s">
        <v>13</v>
      </c>
      <c r="CL5" s="76">
        <v>26609.415526631372</v>
      </c>
      <c r="CM5" s="77">
        <v>536479.46128767915</v>
      </c>
      <c r="CN5" s="76">
        <v>145786.84502358988</v>
      </c>
      <c r="CO5" s="76">
        <v>131432.99768664449</v>
      </c>
      <c r="CP5" s="76">
        <v>174221.37270762172</v>
      </c>
      <c r="CQ5" s="76">
        <v>31934.882402079111</v>
      </c>
      <c r="CR5" s="76">
        <v>13276.425578552618</v>
      </c>
      <c r="CS5" s="76">
        <v>10402.422174534797</v>
      </c>
      <c r="CT5" s="76">
        <v>13064.970477027837</v>
      </c>
      <c r="CU5" s="76">
        <v>2281.5187631361377</v>
      </c>
      <c r="CV5" s="76">
        <v>25193.353326282297</v>
      </c>
      <c r="CW5" s="77">
        <v>547594.78813946887</v>
      </c>
      <c r="CX5" s="76">
        <v>150392.20452624449</v>
      </c>
      <c r="CY5" s="76">
        <v>143721.68977847893</v>
      </c>
      <c r="CZ5" s="76">
        <v>147893.71534367965</v>
      </c>
      <c r="DA5" s="76">
        <v>35868.385665529015</v>
      </c>
      <c r="DB5" s="76">
        <v>12544.135219258345</v>
      </c>
      <c r="DC5" s="76">
        <v>8383.8144770408162</v>
      </c>
      <c r="DD5" s="76">
        <v>9636.4033882592048</v>
      </c>
      <c r="DE5" s="76">
        <v>1863.4309482313215</v>
      </c>
      <c r="DF5" s="76">
        <v>25690.220653278233</v>
      </c>
      <c r="DG5" s="77">
        <v>535994</v>
      </c>
      <c r="DH5" s="76">
        <v>149495.40144719827</v>
      </c>
      <c r="DI5" s="76">
        <v>134390.45774059225</v>
      </c>
      <c r="DJ5" s="76">
        <v>142831.69531193798</v>
      </c>
      <c r="DK5" s="76">
        <v>35258.021943573665</v>
      </c>
      <c r="DL5" s="76">
        <v>11156.070355005617</v>
      </c>
      <c r="DM5" s="76">
        <v>8365.8639913456864</v>
      </c>
      <c r="DN5" s="76">
        <v>12183.834734916651</v>
      </c>
      <c r="DO5" s="76">
        <v>1816</v>
      </c>
      <c r="DP5" s="76">
        <v>22773.654475429881</v>
      </c>
      <c r="DQ5" s="77">
        <v>518271</v>
      </c>
    </row>
    <row r="6" spans="1:139" ht="12.75" customHeight="1" x14ac:dyDescent="0.2">
      <c r="A6" s="75" t="s">
        <v>34</v>
      </c>
      <c r="B6" s="76">
        <v>140023.39494721993</v>
      </c>
      <c r="C6" s="76">
        <v>194620.41551687033</v>
      </c>
      <c r="D6" s="76">
        <v>105423.16875741651</v>
      </c>
      <c r="E6" s="76">
        <v>33143.170036673859</v>
      </c>
      <c r="F6" s="76">
        <v>9145.8257328084583</v>
      </c>
      <c r="G6" s="76">
        <v>14291.579128912754</v>
      </c>
      <c r="H6" s="76">
        <v>11799.480121239056</v>
      </c>
      <c r="I6" s="76" t="s">
        <v>13</v>
      </c>
      <c r="J6" s="76">
        <v>10947.898666301968</v>
      </c>
      <c r="K6" s="77">
        <v>519394.93290744291</v>
      </c>
      <c r="L6" s="76">
        <v>150015.81540321768</v>
      </c>
      <c r="M6" s="76">
        <v>173161.26996692759</v>
      </c>
      <c r="N6" s="76">
        <v>126519.8371924423</v>
      </c>
      <c r="O6" s="76">
        <v>32920.09127306837</v>
      </c>
      <c r="P6" s="76">
        <v>11361.788915190236</v>
      </c>
      <c r="Q6" s="76">
        <v>13223.331897546546</v>
      </c>
      <c r="R6" s="76">
        <v>9579.4588334377459</v>
      </c>
      <c r="S6" s="76" t="s">
        <v>13</v>
      </c>
      <c r="T6" s="76">
        <v>5766.0109623639346</v>
      </c>
      <c r="U6" s="77">
        <v>522547.60444419435</v>
      </c>
      <c r="V6" s="76">
        <v>125008.15326786769</v>
      </c>
      <c r="W6" s="76">
        <v>139482.04582048449</v>
      </c>
      <c r="X6" s="76">
        <v>71614.013283156062</v>
      </c>
      <c r="Y6" s="76">
        <v>25617.222274393291</v>
      </c>
      <c r="Z6" s="76">
        <v>10424.147178626326</v>
      </c>
      <c r="AA6" s="76">
        <v>12934.566942518368</v>
      </c>
      <c r="AB6" s="76">
        <v>8451.5499353336345</v>
      </c>
      <c r="AC6" s="76" t="s">
        <v>13</v>
      </c>
      <c r="AD6" s="76">
        <v>11801.948257311691</v>
      </c>
      <c r="AE6" s="77">
        <v>405333.64695969154</v>
      </c>
      <c r="AF6" s="76">
        <v>147977.36100639112</v>
      </c>
      <c r="AG6" s="76">
        <v>136030.69041105465</v>
      </c>
      <c r="AH6" s="76">
        <v>159909.71873567172</v>
      </c>
      <c r="AI6" s="76">
        <v>27044.469707476143</v>
      </c>
      <c r="AJ6" s="76">
        <v>16693.229484076994</v>
      </c>
      <c r="AK6" s="76">
        <v>15373.778140755056</v>
      </c>
      <c r="AL6" s="76">
        <v>18841.793002928673</v>
      </c>
      <c r="AM6" s="76" t="s">
        <v>13</v>
      </c>
      <c r="AN6" s="76">
        <v>10297.09628689167</v>
      </c>
      <c r="AO6" s="77">
        <v>532168.13677524601</v>
      </c>
      <c r="AP6" s="76">
        <v>138243.06142261944</v>
      </c>
      <c r="AQ6" s="76">
        <v>139153.12728497869</v>
      </c>
      <c r="AR6" s="76">
        <v>121835.66894074739</v>
      </c>
      <c r="AS6" s="76">
        <v>28007.433345471942</v>
      </c>
      <c r="AT6" s="76">
        <v>15508.564476547963</v>
      </c>
      <c r="AU6" s="76">
        <v>13490.833547490467</v>
      </c>
      <c r="AV6" s="76">
        <v>16005.070062828168</v>
      </c>
      <c r="AW6" s="76" t="s">
        <v>13</v>
      </c>
      <c r="AX6" s="76">
        <v>11232.853465300483</v>
      </c>
      <c r="AY6" s="77">
        <v>483476.61254598456</v>
      </c>
      <c r="AZ6" s="76">
        <v>141265.02048992112</v>
      </c>
      <c r="BA6" s="76">
        <v>138515.06553560621</v>
      </c>
      <c r="BB6" s="76">
        <v>151823.47230206995</v>
      </c>
      <c r="BC6" s="76">
        <v>30103.031593299558</v>
      </c>
      <c r="BD6" s="76">
        <v>14936.263400939624</v>
      </c>
      <c r="BE6" s="76">
        <v>9151.1234452705812</v>
      </c>
      <c r="BF6" s="76">
        <v>21974.374831499692</v>
      </c>
      <c r="BG6" s="76" t="s">
        <v>13</v>
      </c>
      <c r="BH6" s="76">
        <v>13097.48611083538</v>
      </c>
      <c r="BI6" s="77">
        <v>520865.83770944213</v>
      </c>
      <c r="BJ6" s="76">
        <v>146626.6747460021</v>
      </c>
      <c r="BK6" s="76">
        <v>140467.52209854589</v>
      </c>
      <c r="BL6" s="76">
        <v>132938.27048114434</v>
      </c>
      <c r="BM6" s="76">
        <v>25810.692143322409</v>
      </c>
      <c r="BN6" s="76">
        <v>13219.138330535301</v>
      </c>
      <c r="BO6" s="76">
        <v>7242.5350236709237</v>
      </c>
      <c r="BP6" s="76">
        <v>19103.849468395496</v>
      </c>
      <c r="BQ6" s="76" t="s">
        <v>13</v>
      </c>
      <c r="BR6" s="76">
        <v>14081.800399604008</v>
      </c>
      <c r="BS6" s="77">
        <v>499490.48269122047</v>
      </c>
      <c r="BT6" s="76">
        <v>157392.92452846648</v>
      </c>
      <c r="BU6" s="76">
        <v>160117.14386814417</v>
      </c>
      <c r="BV6" s="76">
        <v>171305.35634961442</v>
      </c>
      <c r="BW6" s="76">
        <v>32942.53937686039</v>
      </c>
      <c r="BX6" s="76">
        <v>12934.014996894857</v>
      </c>
      <c r="BY6" s="76">
        <v>6141.0100149712725</v>
      </c>
      <c r="BZ6" s="76">
        <v>19566.827704307656</v>
      </c>
      <c r="CA6" s="76" t="s">
        <v>13</v>
      </c>
      <c r="CB6" s="76">
        <v>14641.972954442446</v>
      </c>
      <c r="CC6" s="77">
        <v>575041.78979370173</v>
      </c>
      <c r="CD6" s="76">
        <v>135630.41954211102</v>
      </c>
      <c r="CE6" s="76">
        <v>133352.99948069692</v>
      </c>
      <c r="CF6" s="76">
        <v>184195.76810798945</v>
      </c>
      <c r="CG6" s="76">
        <v>31132.982077295099</v>
      </c>
      <c r="CH6" s="76">
        <v>11399.18970180416</v>
      </c>
      <c r="CI6" s="76">
        <v>6137.3284549520768</v>
      </c>
      <c r="CJ6" s="76">
        <v>20005.12388569185</v>
      </c>
      <c r="CK6" s="76" t="s">
        <v>13</v>
      </c>
      <c r="CL6" s="76">
        <v>26955.81569991781</v>
      </c>
      <c r="CM6" s="77">
        <v>548809.62695045839</v>
      </c>
      <c r="CN6" s="76">
        <v>145839.98661604425</v>
      </c>
      <c r="CO6" s="76">
        <v>132915.03045933577</v>
      </c>
      <c r="CP6" s="76">
        <v>183803.08172652067</v>
      </c>
      <c r="CQ6" s="76">
        <v>31491.704966657948</v>
      </c>
      <c r="CR6" s="76">
        <v>12952.416130618898</v>
      </c>
      <c r="CS6" s="76">
        <v>5760.147381490764</v>
      </c>
      <c r="CT6" s="76">
        <v>6882.6572101141801</v>
      </c>
      <c r="CU6" s="76">
        <v>2051.5811608516487</v>
      </c>
      <c r="CV6" s="76">
        <v>21493.040699754241</v>
      </c>
      <c r="CW6" s="77">
        <v>543189.64635138842</v>
      </c>
      <c r="CX6" s="76">
        <v>162044.68359281556</v>
      </c>
      <c r="CY6" s="76">
        <v>145661.07982755644</v>
      </c>
      <c r="CZ6" s="76">
        <v>159762.41990969685</v>
      </c>
      <c r="DA6" s="76">
        <v>34702.755395683453</v>
      </c>
      <c r="DB6" s="76">
        <v>13202.901023983648</v>
      </c>
      <c r="DC6" s="76">
        <v>5906.7881634872592</v>
      </c>
      <c r="DD6" s="76">
        <v>11918.170002001629</v>
      </c>
      <c r="DE6" s="76">
        <v>1742.4448241627217</v>
      </c>
      <c r="DF6" s="76">
        <v>21109.75726061243</v>
      </c>
      <c r="DG6" s="77">
        <v>556051</v>
      </c>
      <c r="DH6" s="76">
        <v>174302.31861106804</v>
      </c>
      <c r="DI6" s="76">
        <v>160018.87966152385</v>
      </c>
      <c r="DJ6" s="76">
        <v>156769.66536257282</v>
      </c>
      <c r="DK6" s="76">
        <v>34447.211770637208</v>
      </c>
      <c r="DL6" s="76">
        <v>11980.94497231618</v>
      </c>
      <c r="DM6" s="76">
        <v>5638.9813682625627</v>
      </c>
      <c r="DN6" s="76">
        <v>12606.832464738975</v>
      </c>
      <c r="DO6" s="76">
        <v>1124.8367861386914</v>
      </c>
      <c r="DP6" s="76">
        <v>20712.489045198421</v>
      </c>
      <c r="DQ6" s="77">
        <v>577602.1600424567</v>
      </c>
    </row>
    <row r="7" spans="1:139" ht="12.75" customHeight="1" x14ac:dyDescent="0.2">
      <c r="A7" s="75" t="s">
        <v>35</v>
      </c>
      <c r="B7" s="76">
        <v>170462.4309865908</v>
      </c>
      <c r="C7" s="76">
        <v>201417.39975044821</v>
      </c>
      <c r="D7" s="76">
        <v>134672.99797137672</v>
      </c>
      <c r="E7" s="76">
        <v>29119.000503573574</v>
      </c>
      <c r="F7" s="76">
        <v>10785.996483110353</v>
      </c>
      <c r="G7" s="76">
        <v>19037.397186967173</v>
      </c>
      <c r="H7" s="76">
        <v>7008.5418248184578</v>
      </c>
      <c r="I7" s="76" t="s">
        <v>13</v>
      </c>
      <c r="J7" s="76">
        <v>8678.3428565076447</v>
      </c>
      <c r="K7" s="77">
        <v>581182.10756339296</v>
      </c>
      <c r="L7" s="76">
        <v>175285.89490671424</v>
      </c>
      <c r="M7" s="76">
        <v>184762.55250916822</v>
      </c>
      <c r="N7" s="76">
        <v>129110.40995532865</v>
      </c>
      <c r="O7" s="76">
        <v>30471.257423909661</v>
      </c>
      <c r="P7" s="76">
        <v>10258.169147072269</v>
      </c>
      <c r="Q7" s="76">
        <v>19426.544947212238</v>
      </c>
      <c r="R7" s="76">
        <v>8729.1828324605522</v>
      </c>
      <c r="S7" s="76" t="s">
        <v>13</v>
      </c>
      <c r="T7" s="76">
        <v>6583.0007219762992</v>
      </c>
      <c r="U7" s="77">
        <v>564627.01244384213</v>
      </c>
      <c r="V7" s="76">
        <v>164149.53904048883</v>
      </c>
      <c r="W7" s="76">
        <v>178645.32608667307</v>
      </c>
      <c r="X7" s="76">
        <v>75032.542883323156</v>
      </c>
      <c r="Y7" s="76">
        <v>27184.689608345721</v>
      </c>
      <c r="Z7" s="76">
        <v>14028.860357896665</v>
      </c>
      <c r="AA7" s="76">
        <v>19184.610723154125</v>
      </c>
      <c r="AB7" s="76">
        <v>9044.9153148485402</v>
      </c>
      <c r="AC7" s="76" t="s">
        <v>13</v>
      </c>
      <c r="AD7" s="76">
        <v>19173.061216491173</v>
      </c>
      <c r="AE7" s="77">
        <v>506443.54523122124</v>
      </c>
      <c r="AF7" s="76">
        <v>150077.6194165764</v>
      </c>
      <c r="AG7" s="76">
        <v>154472.628075007</v>
      </c>
      <c r="AH7" s="76">
        <v>143899.31489955538</v>
      </c>
      <c r="AI7" s="76">
        <v>20464.813850235096</v>
      </c>
      <c r="AJ7" s="76">
        <v>19701.436215332604</v>
      </c>
      <c r="AK7" s="76">
        <v>20384.405583680149</v>
      </c>
      <c r="AL7" s="76">
        <v>13396.859742314766</v>
      </c>
      <c r="AM7" s="76" t="s">
        <v>13</v>
      </c>
      <c r="AN7" s="76">
        <v>11991.697517921808</v>
      </c>
      <c r="AO7" s="77">
        <v>534388.77530062315</v>
      </c>
      <c r="AP7" s="76">
        <v>163999.43736411314</v>
      </c>
      <c r="AQ7" s="76">
        <v>150903.86976461401</v>
      </c>
      <c r="AR7" s="76">
        <v>132077.17360410542</v>
      </c>
      <c r="AS7" s="76">
        <v>29034.460322873067</v>
      </c>
      <c r="AT7" s="76">
        <v>18462.81979319009</v>
      </c>
      <c r="AU7" s="76">
        <v>15168.964910164945</v>
      </c>
      <c r="AV7" s="76">
        <v>13285.38008778412</v>
      </c>
      <c r="AW7" s="76" t="s">
        <v>13</v>
      </c>
      <c r="AX7" s="76">
        <v>12352.111490188378</v>
      </c>
      <c r="AY7" s="77">
        <v>535284.21733703313</v>
      </c>
      <c r="AZ7" s="76">
        <v>165672.24455718778</v>
      </c>
      <c r="BA7" s="76">
        <v>158286.9284005728</v>
      </c>
      <c r="BB7" s="76">
        <v>168593.51239182521</v>
      </c>
      <c r="BC7" s="76">
        <v>31259.596089578637</v>
      </c>
      <c r="BD7" s="76">
        <v>19950.084630980717</v>
      </c>
      <c r="BE7" s="76">
        <v>10612.97260086208</v>
      </c>
      <c r="BF7" s="76">
        <v>14363.929869137481</v>
      </c>
      <c r="BG7" s="76" t="s">
        <v>13</v>
      </c>
      <c r="BH7" s="76">
        <v>15910.042089950526</v>
      </c>
      <c r="BI7" s="77">
        <v>584649.31063009519</v>
      </c>
      <c r="BJ7" s="76">
        <v>165616.46581230382</v>
      </c>
      <c r="BK7" s="76">
        <v>150684.54417244039</v>
      </c>
      <c r="BL7" s="76">
        <v>172066.26431471552</v>
      </c>
      <c r="BM7" s="76">
        <v>23904.194529535082</v>
      </c>
      <c r="BN7" s="76">
        <v>15223.781020224309</v>
      </c>
      <c r="BO7" s="76">
        <v>8585.9904393811266</v>
      </c>
      <c r="BP7" s="76">
        <v>15570.284260619283</v>
      </c>
      <c r="BQ7" s="76" t="s">
        <v>13</v>
      </c>
      <c r="BR7" s="76">
        <v>15225.175430739833</v>
      </c>
      <c r="BS7" s="77">
        <v>566876.69997995941</v>
      </c>
      <c r="BT7" s="76">
        <v>171006.63844702934</v>
      </c>
      <c r="BU7" s="76">
        <v>150461.46750078083</v>
      </c>
      <c r="BV7" s="76">
        <v>190394.01657980721</v>
      </c>
      <c r="BW7" s="76">
        <v>27825.566699874493</v>
      </c>
      <c r="BX7" s="76">
        <v>16045.568761694038</v>
      </c>
      <c r="BY7" s="76">
        <v>8562.3019460285577</v>
      </c>
      <c r="BZ7" s="76">
        <v>13328.370041485046</v>
      </c>
      <c r="CA7" s="76" t="s">
        <v>13</v>
      </c>
      <c r="CB7" s="76">
        <v>14912.331434395946</v>
      </c>
      <c r="CC7" s="77">
        <v>592536.2614110955</v>
      </c>
      <c r="CD7" s="76">
        <v>170193.22815855913</v>
      </c>
      <c r="CE7" s="76">
        <v>151352.24055586482</v>
      </c>
      <c r="CF7" s="76">
        <v>202078.7561362804</v>
      </c>
      <c r="CG7" s="76">
        <v>29300.129809040496</v>
      </c>
      <c r="CH7" s="76">
        <v>15673.279177458364</v>
      </c>
      <c r="CI7" s="76">
        <v>7796.0718002071189</v>
      </c>
      <c r="CJ7" s="76">
        <v>18337.211831468612</v>
      </c>
      <c r="CK7" s="76" t="s">
        <v>13</v>
      </c>
      <c r="CL7" s="76">
        <v>24029.776877416734</v>
      </c>
      <c r="CM7" s="77">
        <v>618760.69434629567</v>
      </c>
      <c r="CN7" s="76">
        <v>167053.89471587978</v>
      </c>
      <c r="CO7" s="76">
        <v>148005.87470260268</v>
      </c>
      <c r="CP7" s="76">
        <v>177124.57890228651</v>
      </c>
      <c r="CQ7" s="76">
        <v>31427.023621832268</v>
      </c>
      <c r="CR7" s="76">
        <v>14081.323781704143</v>
      </c>
      <c r="CS7" s="76">
        <v>7337.5605951764028</v>
      </c>
      <c r="CT7" s="76">
        <v>7746.6174799011296</v>
      </c>
      <c r="CU7" s="76">
        <v>1339.4650179536586</v>
      </c>
      <c r="CV7" s="76">
        <v>23592.826403628627</v>
      </c>
      <c r="CW7" s="77">
        <v>577709.16522096517</v>
      </c>
      <c r="CX7" s="76">
        <v>180497.12678347799</v>
      </c>
      <c r="CY7" s="76">
        <v>162763.37371530119</v>
      </c>
      <c r="CZ7" s="76">
        <v>160717.43821468094</v>
      </c>
      <c r="DA7" s="76">
        <v>35831.705035971223</v>
      </c>
      <c r="DB7" s="76">
        <v>14773.668283294459</v>
      </c>
      <c r="DC7" s="76">
        <v>7841.5164318405959</v>
      </c>
      <c r="DD7" s="76">
        <v>9652.0838596933154</v>
      </c>
      <c r="DE7" s="76">
        <v>1466.4084271946667</v>
      </c>
      <c r="DF7" s="76">
        <v>23162.679248545628</v>
      </c>
      <c r="DG7" s="77">
        <v>596706</v>
      </c>
      <c r="DH7" s="76">
        <v>195305.55061931221</v>
      </c>
      <c r="DI7" s="76">
        <v>177187.46639277175</v>
      </c>
      <c r="DJ7" s="76">
        <v>161259.7021225132</v>
      </c>
      <c r="DK7" s="76">
        <v>37724.205680704763</v>
      </c>
      <c r="DL7" s="76">
        <v>12422.498418890478</v>
      </c>
      <c r="DM7" s="76">
        <v>6188.394218204654</v>
      </c>
      <c r="DN7" s="76">
        <v>10827.074888504452</v>
      </c>
      <c r="DO7" s="76">
        <v>1303.0095332024123</v>
      </c>
      <c r="DP7" s="76">
        <v>22830.747369758523</v>
      </c>
      <c r="DQ7" s="77">
        <v>625048.64924386237</v>
      </c>
    </row>
    <row r="8" spans="1:139" ht="12.75" customHeight="1" x14ac:dyDescent="0.2">
      <c r="A8" s="75" t="s">
        <v>36</v>
      </c>
      <c r="B8" s="76">
        <v>168354.02994844495</v>
      </c>
      <c r="C8" s="76">
        <v>161903.05152497394</v>
      </c>
      <c r="D8" s="76">
        <v>98996.031447351459</v>
      </c>
      <c r="E8" s="76">
        <v>19644.193299453633</v>
      </c>
      <c r="F8" s="76">
        <v>9344.2303697721145</v>
      </c>
      <c r="G8" s="76">
        <v>15114.41650411567</v>
      </c>
      <c r="H8" s="76">
        <v>7378.7195493509089</v>
      </c>
      <c r="I8" s="76" t="s">
        <v>13</v>
      </c>
      <c r="J8" s="76">
        <v>11764.662597427025</v>
      </c>
      <c r="K8" s="77">
        <v>492499.33524088969</v>
      </c>
      <c r="L8" s="76">
        <v>203890.97398775406</v>
      </c>
      <c r="M8" s="76">
        <v>172332.72292618593</v>
      </c>
      <c r="N8" s="76">
        <v>86720.321630890379</v>
      </c>
      <c r="O8" s="76">
        <v>19796.89113267362</v>
      </c>
      <c r="P8" s="76">
        <v>12140.786090168247</v>
      </c>
      <c r="Q8" s="76">
        <v>24544.323273335958</v>
      </c>
      <c r="R8" s="76">
        <v>10306.05555143709</v>
      </c>
      <c r="S8" s="76" t="s">
        <v>13</v>
      </c>
      <c r="T8" s="76">
        <v>10721.054783370251</v>
      </c>
      <c r="U8" s="77">
        <v>540453.12937581551</v>
      </c>
      <c r="V8" s="76">
        <v>186000.77640071759</v>
      </c>
      <c r="W8" s="76">
        <v>170686.6895884941</v>
      </c>
      <c r="X8" s="76">
        <v>87552.552004734433</v>
      </c>
      <c r="Y8" s="76">
        <v>13563.907450223685</v>
      </c>
      <c r="Z8" s="76">
        <v>12332.647883072266</v>
      </c>
      <c r="AA8" s="76">
        <v>19987.788199120299</v>
      </c>
      <c r="AB8" s="76">
        <v>9402.4407402520574</v>
      </c>
      <c r="AC8" s="76" t="s">
        <v>13</v>
      </c>
      <c r="AD8" s="76">
        <v>9436.2713015893387</v>
      </c>
      <c r="AE8" s="77">
        <v>508963.07356820372</v>
      </c>
      <c r="AF8" s="76">
        <v>176949.80342985076</v>
      </c>
      <c r="AG8" s="76">
        <v>136440.49424080702</v>
      </c>
      <c r="AH8" s="76">
        <v>111166.93810830072</v>
      </c>
      <c r="AI8" s="76">
        <v>13284.911668471928</v>
      </c>
      <c r="AJ8" s="76">
        <v>17623.033583393368</v>
      </c>
      <c r="AK8" s="76">
        <v>19707.760708487964</v>
      </c>
      <c r="AL8" s="76">
        <v>15112.473282822468</v>
      </c>
      <c r="AM8" s="76" t="s">
        <v>13</v>
      </c>
      <c r="AN8" s="76">
        <v>14782.755572407234</v>
      </c>
      <c r="AO8" s="77">
        <v>505068.17059454147</v>
      </c>
      <c r="AP8" s="76">
        <v>175827.44660515466</v>
      </c>
      <c r="AQ8" s="76">
        <v>114154.6443407803</v>
      </c>
      <c r="AR8" s="76">
        <v>104913.01113497093</v>
      </c>
      <c r="AS8" s="76">
        <v>17400.534968478871</v>
      </c>
      <c r="AT8" s="76">
        <v>16369.249934144264</v>
      </c>
      <c r="AU8" s="76">
        <v>17922.881255658453</v>
      </c>
      <c r="AV8" s="76">
        <v>15459.144042071535</v>
      </c>
      <c r="AW8" s="76" t="s">
        <v>13</v>
      </c>
      <c r="AX8" s="76">
        <v>14094.057405521591</v>
      </c>
      <c r="AY8" s="77">
        <v>476140.96968678059</v>
      </c>
      <c r="AZ8" s="76">
        <v>177173.28473471777</v>
      </c>
      <c r="BA8" s="76">
        <v>124389.23530230831</v>
      </c>
      <c r="BB8" s="76">
        <v>116412.97296248382</v>
      </c>
      <c r="BC8" s="76">
        <v>15539.916628052362</v>
      </c>
      <c r="BD8" s="76">
        <v>15126.090496398723</v>
      </c>
      <c r="BE8" s="76">
        <v>9685.627409339093</v>
      </c>
      <c r="BF8" s="76">
        <v>17098.660421954726</v>
      </c>
      <c r="BG8" s="76" t="s">
        <v>13</v>
      </c>
      <c r="BH8" s="76">
        <v>14455.525008079021</v>
      </c>
      <c r="BI8" s="77">
        <v>489881.3129633338</v>
      </c>
      <c r="BJ8" s="76">
        <v>177837.62181610608</v>
      </c>
      <c r="BK8" s="76">
        <v>110141.64880313404</v>
      </c>
      <c r="BL8" s="76">
        <v>129335.24285798088</v>
      </c>
      <c r="BM8" s="76">
        <v>15671.275039428823</v>
      </c>
      <c r="BN8" s="76">
        <v>16788.574296832765</v>
      </c>
      <c r="BO8" s="76">
        <v>10302.251041311463</v>
      </c>
      <c r="BP8" s="76">
        <v>17339.691482020186</v>
      </c>
      <c r="BQ8" s="76" t="s">
        <v>13</v>
      </c>
      <c r="BR8" s="76">
        <v>16340.530872372798</v>
      </c>
      <c r="BS8" s="77">
        <v>493756.83620918705</v>
      </c>
      <c r="BT8" s="76">
        <v>176188.12664438397</v>
      </c>
      <c r="BU8" s="76">
        <v>123120.84467693133</v>
      </c>
      <c r="BV8" s="76">
        <v>144966.70575568502</v>
      </c>
      <c r="BW8" s="76">
        <v>15567.795376493117</v>
      </c>
      <c r="BX8" s="76">
        <v>13229.29523438431</v>
      </c>
      <c r="BY8" s="76">
        <v>8548.6070725779518</v>
      </c>
      <c r="BZ8" s="76">
        <v>15583.872689120211</v>
      </c>
      <c r="CA8" s="76" t="s">
        <v>13</v>
      </c>
      <c r="CB8" s="76">
        <v>14899.520559428292</v>
      </c>
      <c r="CC8" s="77">
        <v>512104.76800900418</v>
      </c>
      <c r="CD8" s="76">
        <v>170890.84900684978</v>
      </c>
      <c r="CE8" s="76">
        <v>119948.53742220132</v>
      </c>
      <c r="CF8" s="76">
        <v>157639.72190744668</v>
      </c>
      <c r="CG8" s="76">
        <v>16430.577426675103</v>
      </c>
      <c r="CH8" s="76">
        <v>13555.910651782422</v>
      </c>
      <c r="CI8" s="76">
        <v>9242.0427492764647</v>
      </c>
      <c r="CJ8" s="76">
        <v>15297.414467721126</v>
      </c>
      <c r="CK8" s="76" t="s">
        <v>13</v>
      </c>
      <c r="CL8" s="76">
        <v>24308.346448943921</v>
      </c>
      <c r="CM8" s="77">
        <v>527313.4000808968</v>
      </c>
      <c r="CN8" s="76">
        <v>200331.27763213933</v>
      </c>
      <c r="CO8" s="76">
        <v>129872.84668624704</v>
      </c>
      <c r="CP8" s="76">
        <v>144904.15083773644</v>
      </c>
      <c r="CQ8" s="76">
        <v>14432.102156972902</v>
      </c>
      <c r="CR8" s="76">
        <v>14871.864952180915</v>
      </c>
      <c r="CS8" s="76">
        <v>8338.5715910336239</v>
      </c>
      <c r="CT8" s="76">
        <v>7101.6250331029987</v>
      </c>
      <c r="CU8" s="76">
        <v>1706.7127714246449</v>
      </c>
      <c r="CV8" s="76">
        <v>22169.856452288499</v>
      </c>
      <c r="CW8" s="77">
        <v>543729.00811312639</v>
      </c>
      <c r="CX8" s="76">
        <v>187709.616593824</v>
      </c>
      <c r="CY8" s="76">
        <v>131122.02919070816</v>
      </c>
      <c r="CZ8" s="76">
        <v>132994.23001966585</v>
      </c>
      <c r="DA8" s="76">
        <v>19448.961165048546</v>
      </c>
      <c r="DB8" s="76">
        <v>14128.651062769864</v>
      </c>
      <c r="DC8" s="76">
        <v>8250.4445583454271</v>
      </c>
      <c r="DD8" s="76">
        <v>8934.1498061743951</v>
      </c>
      <c r="DE8" s="76">
        <v>1182.5368637348522</v>
      </c>
      <c r="DF8" s="76">
        <v>23464.380739728891</v>
      </c>
      <c r="DG8" s="77">
        <v>527235</v>
      </c>
      <c r="DH8" s="76">
        <v>213850.60631310614</v>
      </c>
      <c r="DI8" s="76">
        <v>136085.89957646537</v>
      </c>
      <c r="DJ8" s="76">
        <v>136482.3855894499</v>
      </c>
      <c r="DK8" s="76">
        <v>20687.375463161654</v>
      </c>
      <c r="DL8" s="76">
        <v>15089.009139283691</v>
      </c>
      <c r="DM8" s="76">
        <v>8907.066321565886</v>
      </c>
      <c r="DN8" s="76">
        <v>10469.464962008991</v>
      </c>
      <c r="DO8" s="76">
        <v>2124.7843769208425</v>
      </c>
      <c r="DP8" s="76">
        <v>24276.551923515333</v>
      </c>
      <c r="DQ8" s="77">
        <v>567973.14366547775</v>
      </c>
    </row>
    <row r="9" spans="1:139" ht="12.75" customHeight="1" x14ac:dyDescent="0.2">
      <c r="A9" s="75" t="s">
        <v>37</v>
      </c>
      <c r="B9" s="76">
        <v>176027.74114815606</v>
      </c>
      <c r="C9" s="76">
        <v>156882.58688561461</v>
      </c>
      <c r="D9" s="76">
        <v>89073.604274964557</v>
      </c>
      <c r="E9" s="76">
        <v>5949.7993503852204</v>
      </c>
      <c r="F9" s="76">
        <v>9860.6960147713726</v>
      </c>
      <c r="G9" s="76">
        <v>22138.663653978871</v>
      </c>
      <c r="H9" s="76">
        <v>10563.2278621267</v>
      </c>
      <c r="I9" s="76" t="s">
        <v>13</v>
      </c>
      <c r="J9" s="76">
        <v>11007.919080860822</v>
      </c>
      <c r="K9" s="77">
        <v>481504.23827085819</v>
      </c>
      <c r="L9" s="76">
        <v>191074.75794554505</v>
      </c>
      <c r="M9" s="76">
        <v>153292.18162494825</v>
      </c>
      <c r="N9" s="76">
        <v>102888.29889169248</v>
      </c>
      <c r="O9" s="76">
        <v>7269.852951284176</v>
      </c>
      <c r="P9" s="76">
        <v>13043.439767597742</v>
      </c>
      <c r="Q9" s="76">
        <v>29860.700958529997</v>
      </c>
      <c r="R9" s="76">
        <v>13844.802133495281</v>
      </c>
      <c r="S9" s="76" t="s">
        <v>13</v>
      </c>
      <c r="T9" s="76">
        <v>9543.4373894487508</v>
      </c>
      <c r="U9" s="77">
        <v>520817.47166254173</v>
      </c>
      <c r="V9" s="76">
        <v>189614.82873421456</v>
      </c>
      <c r="W9" s="76">
        <v>154305.58967869446</v>
      </c>
      <c r="X9" s="76">
        <v>104152.68867688978</v>
      </c>
      <c r="Y9" s="76">
        <v>6027.3999879255898</v>
      </c>
      <c r="Z9" s="76">
        <v>12866.615039130618</v>
      </c>
      <c r="AA9" s="76">
        <v>25040.157715578629</v>
      </c>
      <c r="AB9" s="76">
        <v>17614.11023988769</v>
      </c>
      <c r="AC9" s="76" t="s">
        <v>13</v>
      </c>
      <c r="AD9" s="76">
        <v>11526.870063786031</v>
      </c>
      <c r="AE9" s="77">
        <v>521148.26013610733</v>
      </c>
      <c r="AF9" s="76">
        <v>169996.40486872115</v>
      </c>
      <c r="AG9" s="76">
        <v>124153.22046978431</v>
      </c>
      <c r="AH9" s="76">
        <v>138338.079528398</v>
      </c>
      <c r="AI9" s="76">
        <v>7631.9712229585257</v>
      </c>
      <c r="AJ9" s="76">
        <v>16965.242088708412</v>
      </c>
      <c r="AK9" s="76">
        <v>24495.542966694447</v>
      </c>
      <c r="AL9" s="76">
        <v>20226.313424336244</v>
      </c>
      <c r="AM9" s="76" t="s">
        <v>13</v>
      </c>
      <c r="AN9" s="76">
        <v>14273.71441155279</v>
      </c>
      <c r="AO9" s="77">
        <v>516080.48898115393</v>
      </c>
      <c r="AP9" s="76">
        <v>163511.29065644057</v>
      </c>
      <c r="AQ9" s="76">
        <v>114766.5690425043</v>
      </c>
      <c r="AR9" s="76">
        <v>124785.68217548518</v>
      </c>
      <c r="AS9" s="76">
        <v>9799.995773202887</v>
      </c>
      <c r="AT9" s="76">
        <v>17548.458094631336</v>
      </c>
      <c r="AU9" s="76">
        <v>19697.9193304867</v>
      </c>
      <c r="AV9" s="76">
        <v>18959.896890054777</v>
      </c>
      <c r="AW9" s="76" t="s">
        <v>13</v>
      </c>
      <c r="AX9" s="76">
        <v>15556.943753958811</v>
      </c>
      <c r="AY9" s="77">
        <v>484626.7557167646</v>
      </c>
      <c r="AZ9" s="76">
        <v>163496.21437824948</v>
      </c>
      <c r="BA9" s="76">
        <v>104648.83036907794</v>
      </c>
      <c r="BB9" s="76">
        <v>138436.41545581745</v>
      </c>
      <c r="BC9" s="76">
        <v>8317.5172415317575</v>
      </c>
      <c r="BD9" s="76">
        <v>15510.04179861895</v>
      </c>
      <c r="BE9" s="76">
        <v>12746.16714250591</v>
      </c>
      <c r="BF9" s="76">
        <v>22937.127846014151</v>
      </c>
      <c r="BG9" s="76" t="s">
        <v>13</v>
      </c>
      <c r="BH9" s="76">
        <v>14945.335759235935</v>
      </c>
      <c r="BI9" s="77">
        <v>481037.64999105153</v>
      </c>
      <c r="BJ9" s="76">
        <v>160356.39954665682</v>
      </c>
      <c r="BK9" s="76">
        <v>108297.33549301753</v>
      </c>
      <c r="BL9" s="76">
        <v>166360.36482080451</v>
      </c>
      <c r="BM9" s="76">
        <v>7311.9309043612666</v>
      </c>
      <c r="BN9" s="76">
        <v>14820.327305769768</v>
      </c>
      <c r="BO9" s="76">
        <v>11866.235834317624</v>
      </c>
      <c r="BP9" s="76">
        <v>21844.165432534042</v>
      </c>
      <c r="BQ9" s="76" t="s">
        <v>13</v>
      </c>
      <c r="BR9" s="76">
        <v>16535.754652093081</v>
      </c>
      <c r="BS9" s="77">
        <v>507392.51398955466</v>
      </c>
      <c r="BT9" s="76">
        <v>178805.04804748585</v>
      </c>
      <c r="BU9" s="76">
        <v>118444.76092952173</v>
      </c>
      <c r="BV9" s="76">
        <v>156924.31815325949</v>
      </c>
      <c r="BW9" s="76">
        <v>8370.2411278125073</v>
      </c>
      <c r="BX9" s="76">
        <v>14869.553171707883</v>
      </c>
      <c r="BY9" s="76">
        <v>10446.423447255158</v>
      </c>
      <c r="BZ9" s="76">
        <v>20593.615109614184</v>
      </c>
      <c r="CA9" s="76" t="s">
        <v>13</v>
      </c>
      <c r="CB9" s="76">
        <v>18306.170389912371</v>
      </c>
      <c r="CC9" s="77">
        <v>526760.13037656923</v>
      </c>
      <c r="CD9" s="76">
        <v>168163.72699965423</v>
      </c>
      <c r="CE9" s="76">
        <v>100427.00633570833</v>
      </c>
      <c r="CF9" s="76">
        <v>169402.46358079716</v>
      </c>
      <c r="CG9" s="76">
        <v>10704.559116686443</v>
      </c>
      <c r="CH9" s="76">
        <v>14861.589694397398</v>
      </c>
      <c r="CI9" s="76">
        <v>9647.2292094746208</v>
      </c>
      <c r="CJ9" s="76">
        <v>21675.56935241905</v>
      </c>
      <c r="CK9" s="76" t="s">
        <v>13</v>
      </c>
      <c r="CL9" s="76">
        <v>23781.21833969454</v>
      </c>
      <c r="CM9" s="77">
        <v>518663.36262883176</v>
      </c>
      <c r="CN9" s="76">
        <v>173454.11113961154</v>
      </c>
      <c r="CO9" s="76">
        <v>118457.87687693267</v>
      </c>
      <c r="CP9" s="76">
        <v>155174.64147054937</v>
      </c>
      <c r="CQ9" s="76">
        <v>10505.010298248297</v>
      </c>
      <c r="CR9" s="76">
        <v>14209.147262788738</v>
      </c>
      <c r="CS9" s="76">
        <v>9141.1880686078748</v>
      </c>
      <c r="CT9" s="76">
        <v>9825.6439220366447</v>
      </c>
      <c r="CU9" s="76">
        <v>1708.1322675393485</v>
      </c>
      <c r="CV9" s="76">
        <v>23344.945175282846</v>
      </c>
      <c r="CW9" s="77">
        <v>515820.69648159738</v>
      </c>
      <c r="CX9" s="76">
        <v>185646.32727298516</v>
      </c>
      <c r="CY9" s="76">
        <v>123966.53491914384</v>
      </c>
      <c r="CZ9" s="76">
        <v>134905.48281691608</v>
      </c>
      <c r="DA9" s="76">
        <v>9969.6973684210534</v>
      </c>
      <c r="DB9" s="76">
        <v>13683.832306422964</v>
      </c>
      <c r="DC9" s="76">
        <v>9145.2196163680419</v>
      </c>
      <c r="DD9" s="76">
        <v>11096.593943381933</v>
      </c>
      <c r="DE9" s="76">
        <v>1660.1718394319262</v>
      </c>
      <c r="DF9" s="76">
        <v>23534.139916928987</v>
      </c>
      <c r="DG9" s="77">
        <v>513608</v>
      </c>
      <c r="DH9" s="76">
        <v>200327.4406828834</v>
      </c>
      <c r="DI9" s="76">
        <v>136625.75146563709</v>
      </c>
      <c r="DJ9" s="76">
        <v>140935.60491532044</v>
      </c>
      <c r="DK9" s="76">
        <v>10806.95345330469</v>
      </c>
      <c r="DL9" s="76">
        <v>12448.771155080081</v>
      </c>
      <c r="DM9" s="76">
        <v>9203.671412463329</v>
      </c>
      <c r="DN9" s="76">
        <v>14221.729132099867</v>
      </c>
      <c r="DO9" s="76">
        <v>1523.0338246699591</v>
      </c>
      <c r="DP9" s="76">
        <v>25351.593963608262</v>
      </c>
      <c r="DQ9" s="77">
        <v>551444.55000506702</v>
      </c>
    </row>
    <row r="10" spans="1:139" ht="12.75" customHeight="1" x14ac:dyDescent="0.2">
      <c r="A10" s="75" t="s">
        <v>38</v>
      </c>
      <c r="B10" s="76">
        <v>197109.0548747837</v>
      </c>
      <c r="C10" s="76">
        <v>192183.06709360494</v>
      </c>
      <c r="D10" s="76">
        <v>119831.17732167494</v>
      </c>
      <c r="E10" s="76">
        <v>4408.5703809985334</v>
      </c>
      <c r="F10" s="76">
        <v>14347.370698898369</v>
      </c>
      <c r="G10" s="76">
        <v>27786.173750582388</v>
      </c>
      <c r="H10" s="76">
        <v>13746.640207608463</v>
      </c>
      <c r="I10" s="76" t="s">
        <v>13</v>
      </c>
      <c r="J10" s="76">
        <v>13217.559336382901</v>
      </c>
      <c r="K10" s="77">
        <v>582629.61366453429</v>
      </c>
      <c r="L10" s="76">
        <v>211825.70114998062</v>
      </c>
      <c r="M10" s="76">
        <v>174528.26752110117</v>
      </c>
      <c r="N10" s="76">
        <v>134684.40674714657</v>
      </c>
      <c r="O10" s="76">
        <v>5925.3604501261279</v>
      </c>
      <c r="P10" s="76">
        <v>12130.292988403324</v>
      </c>
      <c r="Q10" s="76">
        <v>32726.377469986368</v>
      </c>
      <c r="R10" s="76">
        <v>17883.882145535608</v>
      </c>
      <c r="S10" s="76" t="s">
        <v>13</v>
      </c>
      <c r="T10" s="76">
        <v>12802.159234081599</v>
      </c>
      <c r="U10" s="77">
        <v>602506.44770636142</v>
      </c>
      <c r="V10" s="76">
        <v>212524.16944568109</v>
      </c>
      <c r="W10" s="76">
        <v>174128.04006256163</v>
      </c>
      <c r="X10" s="76">
        <v>130071.94589339869</v>
      </c>
      <c r="Y10" s="76">
        <v>4963.260885674672</v>
      </c>
      <c r="Z10" s="76">
        <v>9813.5753290191788</v>
      </c>
      <c r="AA10" s="76">
        <v>26710.757949881012</v>
      </c>
      <c r="AB10" s="76">
        <v>22100.791702690054</v>
      </c>
      <c r="AC10" s="76" t="s">
        <v>13</v>
      </c>
      <c r="AD10" s="76">
        <v>13396.016149775656</v>
      </c>
      <c r="AE10" s="77">
        <v>593708.55741868203</v>
      </c>
      <c r="AF10" s="76">
        <v>186681.27909318582</v>
      </c>
      <c r="AG10" s="76">
        <v>151128.61797943886</v>
      </c>
      <c r="AH10" s="76">
        <v>141075.99547386769</v>
      </c>
      <c r="AI10" s="76">
        <v>6860.6092542837187</v>
      </c>
      <c r="AJ10" s="76">
        <v>15100.998101030418</v>
      </c>
      <c r="AK10" s="76">
        <v>25752.202353802557</v>
      </c>
      <c r="AL10" s="76">
        <v>24685.896326443086</v>
      </c>
      <c r="AM10" s="76" t="s">
        <v>13</v>
      </c>
      <c r="AN10" s="76">
        <v>16578.970341275821</v>
      </c>
      <c r="AO10" s="77">
        <v>567864.56892332796</v>
      </c>
      <c r="AP10" s="76">
        <v>166023.83803737647</v>
      </c>
      <c r="AQ10" s="76">
        <v>116417.7981106957</v>
      </c>
      <c r="AR10" s="76">
        <v>138530.74101387567</v>
      </c>
      <c r="AS10" s="76">
        <v>6913.1455987119461</v>
      </c>
      <c r="AT10" s="76">
        <v>16300.934098034555</v>
      </c>
      <c r="AU10" s="76">
        <v>19314.574813426971</v>
      </c>
      <c r="AV10" s="76">
        <v>20355.063050438766</v>
      </c>
      <c r="AW10" s="76" t="s">
        <v>13</v>
      </c>
      <c r="AX10" s="76">
        <v>16147.407125038542</v>
      </c>
      <c r="AY10" s="77">
        <v>500003.50184759859</v>
      </c>
      <c r="AZ10" s="76">
        <v>188696.58718875036</v>
      </c>
      <c r="BA10" s="76">
        <v>120498.51419817909</v>
      </c>
      <c r="BB10" s="76">
        <v>151910.37605086542</v>
      </c>
      <c r="BC10" s="76">
        <v>6761.671816929228</v>
      </c>
      <c r="BD10" s="76">
        <v>14292.858809122972</v>
      </c>
      <c r="BE10" s="76">
        <v>13923.523567936973</v>
      </c>
      <c r="BF10" s="76">
        <v>23011.907373432507</v>
      </c>
      <c r="BG10" s="76" t="s">
        <v>13</v>
      </c>
      <c r="BH10" s="76">
        <v>17776.56449209217</v>
      </c>
      <c r="BI10" s="77">
        <v>536872.0034973087</v>
      </c>
      <c r="BJ10" s="76">
        <v>190399.80457993026</v>
      </c>
      <c r="BK10" s="76">
        <v>121736.7349738503</v>
      </c>
      <c r="BL10" s="76">
        <v>177299.37754372455</v>
      </c>
      <c r="BM10" s="76">
        <v>5486.5300278441991</v>
      </c>
      <c r="BN10" s="76">
        <v>14586.818300188836</v>
      </c>
      <c r="BO10" s="76">
        <v>13075.048187378941</v>
      </c>
      <c r="BP10" s="76">
        <v>24959.10805409561</v>
      </c>
      <c r="BQ10" s="76" t="s">
        <v>13</v>
      </c>
      <c r="BR10" s="76">
        <v>17528.351131936768</v>
      </c>
      <c r="BS10" s="77">
        <v>565071.7727989495</v>
      </c>
      <c r="BT10" s="76">
        <v>201057.93501564278</v>
      </c>
      <c r="BU10" s="76">
        <v>142799.08164700714</v>
      </c>
      <c r="BV10" s="76">
        <v>173485.57175320532</v>
      </c>
      <c r="BW10" s="76">
        <v>8050.2873639692962</v>
      </c>
      <c r="BX10" s="76">
        <v>14087.946362771439</v>
      </c>
      <c r="BY10" s="76">
        <v>12736.971813800319</v>
      </c>
      <c r="BZ10" s="76">
        <v>25239.195744324432</v>
      </c>
      <c r="CA10" s="76" t="s">
        <v>13</v>
      </c>
      <c r="CB10" s="76">
        <v>22041.97215631861</v>
      </c>
      <c r="CC10" s="77">
        <v>599498.96185703925</v>
      </c>
      <c r="CD10" s="76">
        <v>200536.79920926635</v>
      </c>
      <c r="CE10" s="76">
        <v>122380.81691551056</v>
      </c>
      <c r="CF10" s="76">
        <v>170711.44336558026</v>
      </c>
      <c r="CG10" s="76">
        <v>6685.6303122251484</v>
      </c>
      <c r="CH10" s="76">
        <v>13464.943588032851</v>
      </c>
      <c r="CI10" s="76">
        <v>10971.513112891402</v>
      </c>
      <c r="CJ10" s="76">
        <v>19759.959077536023</v>
      </c>
      <c r="CK10" s="76" t="s">
        <v>13</v>
      </c>
      <c r="CL10" s="76">
        <v>26051.314262331529</v>
      </c>
      <c r="CM10" s="77">
        <v>570562.41984337405</v>
      </c>
      <c r="CN10" s="76">
        <v>202416.28712943092</v>
      </c>
      <c r="CO10" s="76">
        <v>139929.36600500962</v>
      </c>
      <c r="CP10" s="76">
        <v>151292.11815021021</v>
      </c>
      <c r="CQ10" s="76">
        <v>6528.7186079825779</v>
      </c>
      <c r="CR10" s="76">
        <v>12047.065179669655</v>
      </c>
      <c r="CS10" s="76">
        <v>10676.658014249737</v>
      </c>
      <c r="CT10" s="76">
        <v>10522.845005941665</v>
      </c>
      <c r="CU10" s="76">
        <v>1178.0016683291337</v>
      </c>
      <c r="CV10" s="76">
        <v>22846.648910428084</v>
      </c>
      <c r="CW10" s="77">
        <v>557437.70867125154</v>
      </c>
      <c r="CX10" s="76">
        <v>221951.09722375812</v>
      </c>
      <c r="CY10" s="76">
        <v>139470.43699181249</v>
      </c>
      <c r="CZ10" s="76">
        <v>144503.75214002395</v>
      </c>
      <c r="DA10" s="76">
        <v>8526.3137254901958</v>
      </c>
      <c r="DB10" s="76">
        <v>12741.616016782902</v>
      </c>
      <c r="DC10" s="76">
        <v>10515.007212144939</v>
      </c>
      <c r="DD10" s="76">
        <v>11068.453117606336</v>
      </c>
      <c r="DE10" s="76">
        <v>1208.3153651998091</v>
      </c>
      <c r="DF10" s="76">
        <v>25014.008207181272</v>
      </c>
      <c r="DG10" s="77">
        <v>574999</v>
      </c>
      <c r="DH10" s="76">
        <v>240344.33527093678</v>
      </c>
      <c r="DI10" s="76">
        <v>158655.36952183329</v>
      </c>
      <c r="DJ10" s="76">
        <v>146309.70445409868</v>
      </c>
      <c r="DK10" s="76">
        <v>8715.6723155904601</v>
      </c>
      <c r="DL10" s="76">
        <v>12431.256901556933</v>
      </c>
      <c r="DM10" s="76">
        <v>9042.4190757707365</v>
      </c>
      <c r="DN10" s="76">
        <v>15069.469933904482</v>
      </c>
      <c r="DO10" s="76">
        <v>1492.2047815370429</v>
      </c>
      <c r="DP10" s="76">
        <v>27953.926425979269</v>
      </c>
      <c r="DQ10" s="77">
        <v>620014.35868120776</v>
      </c>
    </row>
    <row r="11" spans="1:139" ht="12.75" customHeight="1" x14ac:dyDescent="0.2">
      <c r="A11" s="75" t="s">
        <v>39</v>
      </c>
      <c r="B11" s="76">
        <v>199380.33667564887</v>
      </c>
      <c r="C11" s="76">
        <v>188949.03924073218</v>
      </c>
      <c r="D11" s="76">
        <v>118177.09214029195</v>
      </c>
      <c r="E11" s="76">
        <v>8131.3732976856782</v>
      </c>
      <c r="F11" s="76">
        <v>13430.120731913341</v>
      </c>
      <c r="G11" s="76">
        <v>34162.220794948298</v>
      </c>
      <c r="H11" s="76">
        <v>19063.63530767422</v>
      </c>
      <c r="I11" s="76" t="s">
        <v>13</v>
      </c>
      <c r="J11" s="76">
        <v>13934.370194505358</v>
      </c>
      <c r="K11" s="77">
        <v>595228.18838339986</v>
      </c>
      <c r="L11" s="76">
        <v>217258.76171788166</v>
      </c>
      <c r="M11" s="76">
        <v>189674.52277184214</v>
      </c>
      <c r="N11" s="76">
        <v>131905.40674714657</v>
      </c>
      <c r="O11" s="76">
        <v>10395.632869878606</v>
      </c>
      <c r="P11" s="76">
        <v>16256.015087189064</v>
      </c>
      <c r="Q11" s="76">
        <v>33753.012555206216</v>
      </c>
      <c r="R11" s="76">
        <v>24459.392097785669</v>
      </c>
      <c r="S11" s="76" t="s">
        <v>13</v>
      </c>
      <c r="T11" s="76">
        <v>19184.644626241716</v>
      </c>
      <c r="U11" s="77">
        <v>642887.38847317162</v>
      </c>
      <c r="V11" s="76">
        <v>239480.52071589901</v>
      </c>
      <c r="W11" s="76">
        <v>175047.167380411</v>
      </c>
      <c r="X11" s="76">
        <v>143815.82913259906</v>
      </c>
      <c r="Y11" s="76">
        <v>7205.7751367716373</v>
      </c>
      <c r="Z11" s="76">
        <v>13938.55616466989</v>
      </c>
      <c r="AA11" s="76">
        <v>28140.332721257775</v>
      </c>
      <c r="AB11" s="76">
        <v>24929.051485444739</v>
      </c>
      <c r="AC11" s="76" t="s">
        <v>13</v>
      </c>
      <c r="AD11" s="76">
        <v>13870.913286310755</v>
      </c>
      <c r="AE11" s="77">
        <v>646428.14602336381</v>
      </c>
      <c r="AF11" s="76">
        <v>184020.29435712486</v>
      </c>
      <c r="AG11" s="76">
        <v>153535.62169937108</v>
      </c>
      <c r="AH11" s="76">
        <v>137394.75890079502</v>
      </c>
      <c r="AI11" s="76">
        <v>8608.4573439878368</v>
      </c>
      <c r="AJ11" s="76">
        <v>20560.886215620609</v>
      </c>
      <c r="AK11" s="76">
        <v>29364.105754745164</v>
      </c>
      <c r="AL11" s="76">
        <v>28007.583238792846</v>
      </c>
      <c r="AM11" s="76" t="s">
        <v>13</v>
      </c>
      <c r="AN11" s="76">
        <v>18730.805794006355</v>
      </c>
      <c r="AO11" s="77">
        <v>580222.5133044438</v>
      </c>
      <c r="AP11" s="76">
        <v>173818.84523306845</v>
      </c>
      <c r="AQ11" s="76">
        <v>130535.36744012611</v>
      </c>
      <c r="AR11" s="76">
        <v>143153.0514325164</v>
      </c>
      <c r="AS11" s="76">
        <v>9317.5811363770663</v>
      </c>
      <c r="AT11" s="76">
        <v>21425.522631202424</v>
      </c>
      <c r="AU11" s="76">
        <v>20997.779467538359</v>
      </c>
      <c r="AV11" s="76">
        <v>29333.569839878597</v>
      </c>
      <c r="AW11" s="76" t="s">
        <v>13</v>
      </c>
      <c r="AX11" s="76">
        <v>20167.275890285811</v>
      </c>
      <c r="AY11" s="77">
        <v>548748.99307099322</v>
      </c>
      <c r="AZ11" s="76">
        <v>191582.36136291362</v>
      </c>
      <c r="BA11" s="76">
        <v>127757.26091980486</v>
      </c>
      <c r="BB11" s="76">
        <v>162608.5696123316</v>
      </c>
      <c r="BC11" s="76">
        <v>10311.496197852082</v>
      </c>
      <c r="BD11" s="76">
        <v>21265.46755822064</v>
      </c>
      <c r="BE11" s="76">
        <v>13946.242621834577</v>
      </c>
      <c r="BF11" s="76">
        <v>28670.812350255226</v>
      </c>
      <c r="BG11" s="76" t="s">
        <v>13</v>
      </c>
      <c r="BH11" s="76">
        <v>21575.753211674128</v>
      </c>
      <c r="BI11" s="77">
        <v>577717.96383488667</v>
      </c>
      <c r="BJ11" s="76">
        <v>189238.28513466736</v>
      </c>
      <c r="BK11" s="76">
        <v>136001.78104304426</v>
      </c>
      <c r="BL11" s="76">
        <v>199043.60696383333</v>
      </c>
      <c r="BM11" s="76">
        <v>10778.651216325219</v>
      </c>
      <c r="BN11" s="76">
        <v>20252.176840191609</v>
      </c>
      <c r="BO11" s="76">
        <v>15356.722612052436</v>
      </c>
      <c r="BP11" s="76">
        <v>25514.921772424284</v>
      </c>
      <c r="BQ11" s="76" t="s">
        <v>13</v>
      </c>
      <c r="BR11" s="76">
        <v>23914.481150550208</v>
      </c>
      <c r="BS11" s="77">
        <v>620100.62673308875</v>
      </c>
      <c r="BT11" s="76">
        <v>196683.48926690454</v>
      </c>
      <c r="BU11" s="76">
        <v>136726.18074412507</v>
      </c>
      <c r="BV11" s="76">
        <v>201041.22691444494</v>
      </c>
      <c r="BW11" s="76">
        <v>8816.426859631385</v>
      </c>
      <c r="BX11" s="76">
        <v>18217.583013301737</v>
      </c>
      <c r="BY11" s="76">
        <v>13896.076201995895</v>
      </c>
      <c r="BZ11" s="76">
        <v>27814.649100492941</v>
      </c>
      <c r="CA11" s="76" t="s">
        <v>13</v>
      </c>
      <c r="CB11" s="76">
        <v>22164.11684745369</v>
      </c>
      <c r="CC11" s="77">
        <v>625359.7489483502</v>
      </c>
      <c r="CD11" s="76">
        <v>201436.42967888227</v>
      </c>
      <c r="CE11" s="76">
        <v>121906.85408125912</v>
      </c>
      <c r="CF11" s="76">
        <v>203827.19579798842</v>
      </c>
      <c r="CG11" s="76">
        <v>8568.551617026973</v>
      </c>
      <c r="CH11" s="76">
        <v>18411.962590126048</v>
      </c>
      <c r="CI11" s="76">
        <v>12006.313672100086</v>
      </c>
      <c r="CJ11" s="76">
        <v>23779.334297691621</v>
      </c>
      <c r="CK11" s="76" t="s">
        <v>13</v>
      </c>
      <c r="CL11" s="76">
        <v>32476.463596225713</v>
      </c>
      <c r="CM11" s="77">
        <v>622413.10533130029</v>
      </c>
      <c r="CN11" s="76">
        <v>208320.10046655152</v>
      </c>
      <c r="CO11" s="76">
        <v>133301.39424573438</v>
      </c>
      <c r="CP11" s="76">
        <v>188770.40859721994</v>
      </c>
      <c r="CQ11" s="76">
        <v>8841.8676067815359</v>
      </c>
      <c r="CR11" s="76">
        <v>16314.061322253288</v>
      </c>
      <c r="CS11" s="76">
        <v>11440.912603162153</v>
      </c>
      <c r="CT11" s="76">
        <v>13139.441343047329</v>
      </c>
      <c r="CU11" s="76">
        <v>2263.4377563951707</v>
      </c>
      <c r="CV11" s="76">
        <v>29962.697488287391</v>
      </c>
      <c r="CW11" s="77">
        <v>612354.32142943272</v>
      </c>
      <c r="CX11" s="76">
        <v>238249.38061094316</v>
      </c>
      <c r="CY11" s="76">
        <v>146368.26456174182</v>
      </c>
      <c r="CZ11" s="76">
        <v>169731.83013775456</v>
      </c>
      <c r="DA11" s="76">
        <v>12043.821428571429</v>
      </c>
      <c r="DB11" s="76">
        <v>15767.337260970986</v>
      </c>
      <c r="DC11" s="76">
        <v>10973.922339300394</v>
      </c>
      <c r="DD11" s="76">
        <v>14438.367258114637</v>
      </c>
      <c r="DE11" s="76">
        <v>1675.5663085183073</v>
      </c>
      <c r="DF11" s="76">
        <v>31843.510094084719</v>
      </c>
      <c r="DG11" s="77">
        <v>641092</v>
      </c>
      <c r="DH11" s="76">
        <v>250590.54627206415</v>
      </c>
      <c r="DI11" s="76">
        <v>167131.46911078351</v>
      </c>
      <c r="DJ11" s="76">
        <v>152324.51051027133</v>
      </c>
      <c r="DK11" s="76">
        <v>12137.289373040123</v>
      </c>
      <c r="DL11" s="76">
        <v>15583.738982479807</v>
      </c>
      <c r="DM11" s="76">
        <v>8675.7852852065789</v>
      </c>
      <c r="DN11" s="76">
        <v>14616.307939075186</v>
      </c>
      <c r="DO11" s="76">
        <v>1731</v>
      </c>
      <c r="DP11" s="76">
        <v>30923.625255511342</v>
      </c>
      <c r="DQ11" s="77">
        <v>653714.27272843197</v>
      </c>
    </row>
    <row r="12" spans="1:139" ht="12.75" customHeight="1" x14ac:dyDescent="0.2">
      <c r="A12" s="75" t="s">
        <v>40</v>
      </c>
      <c r="B12" s="76">
        <v>218113.91856831664</v>
      </c>
      <c r="C12" s="76">
        <v>160437.03046597895</v>
      </c>
      <c r="D12" s="76">
        <v>144019.08591310831</v>
      </c>
      <c r="E12" s="76">
        <v>7545.8590337632668</v>
      </c>
      <c r="F12" s="76">
        <v>16696.974890828526</v>
      </c>
      <c r="G12" s="76">
        <v>28527.404258100756</v>
      </c>
      <c r="H12" s="76">
        <v>17729.94322537454</v>
      </c>
      <c r="I12" s="76" t="s">
        <v>13</v>
      </c>
      <c r="J12" s="76">
        <v>20465.205601798094</v>
      </c>
      <c r="K12" s="77">
        <v>613535.42195726908</v>
      </c>
      <c r="L12" s="76">
        <v>231439.68160602587</v>
      </c>
      <c r="M12" s="76">
        <v>162620.28067978259</v>
      </c>
      <c r="N12" s="76">
        <v>156344.37608926446</v>
      </c>
      <c r="O12" s="76">
        <v>10341.340463130373</v>
      </c>
      <c r="P12" s="76">
        <v>18471.00746005974</v>
      </c>
      <c r="Q12" s="76">
        <v>35780.540879983113</v>
      </c>
      <c r="R12" s="76">
        <v>23819.244010434937</v>
      </c>
      <c r="S12" s="76" t="s">
        <v>13</v>
      </c>
      <c r="T12" s="76">
        <v>24299.363278356424</v>
      </c>
      <c r="U12" s="77">
        <v>663115.83446703746</v>
      </c>
      <c r="V12" s="76">
        <v>257113.37085973239</v>
      </c>
      <c r="W12" s="76">
        <v>169322.69296272623</v>
      </c>
      <c r="X12" s="76">
        <v>155145.61780893302</v>
      </c>
      <c r="Y12" s="76">
        <v>6751.1544869204872</v>
      </c>
      <c r="Z12" s="76">
        <v>14766.88087756405</v>
      </c>
      <c r="AA12" s="76">
        <v>24730.398162707796</v>
      </c>
      <c r="AB12" s="76">
        <v>20657.448388958379</v>
      </c>
      <c r="AC12" s="76" t="s">
        <v>13</v>
      </c>
      <c r="AD12" s="76">
        <v>12139.364752990317</v>
      </c>
      <c r="AE12" s="77">
        <v>660626.92830053275</v>
      </c>
      <c r="AF12" s="76">
        <v>203971.02908831308</v>
      </c>
      <c r="AG12" s="76">
        <v>123163.90980266397</v>
      </c>
      <c r="AH12" s="76">
        <v>166104.45009874617</v>
      </c>
      <c r="AI12" s="76">
        <v>7783.7793874954486</v>
      </c>
      <c r="AJ12" s="76">
        <v>25499.721868394903</v>
      </c>
      <c r="AK12" s="76">
        <v>27928.885223714231</v>
      </c>
      <c r="AL12" s="76">
        <v>23908.599923669743</v>
      </c>
      <c r="AM12" s="76" t="s">
        <v>13</v>
      </c>
      <c r="AN12" s="76">
        <v>16875.961044677941</v>
      </c>
      <c r="AO12" s="77">
        <v>595236.33643767552</v>
      </c>
      <c r="AP12" s="76">
        <v>183480.93509445692</v>
      </c>
      <c r="AQ12" s="76">
        <v>107527.00753365482</v>
      </c>
      <c r="AR12" s="76">
        <v>180129.41256049077</v>
      </c>
      <c r="AS12" s="76">
        <v>9503.0139486130392</v>
      </c>
      <c r="AT12" s="76">
        <v>23232.440140229141</v>
      </c>
      <c r="AU12" s="76">
        <v>19168.421522456818</v>
      </c>
      <c r="AV12" s="76">
        <v>23844.967722611273</v>
      </c>
      <c r="AW12" s="76" t="s">
        <v>13</v>
      </c>
      <c r="AX12" s="76">
        <v>18147.889118050331</v>
      </c>
      <c r="AY12" s="77">
        <v>565034.08764056314</v>
      </c>
      <c r="AZ12" s="76">
        <v>218943.38468229969</v>
      </c>
      <c r="BA12" s="76">
        <v>108000.63001525484</v>
      </c>
      <c r="BB12" s="76">
        <v>189203.67082501188</v>
      </c>
      <c r="BC12" s="76">
        <v>9300.7443066589494</v>
      </c>
      <c r="BD12" s="76">
        <v>22809.353951997349</v>
      </c>
      <c r="BE12" s="76">
        <v>13526.534791100792</v>
      </c>
      <c r="BF12" s="76">
        <v>25231.005355671674</v>
      </c>
      <c r="BG12" s="76" t="s">
        <v>13</v>
      </c>
      <c r="BH12" s="76">
        <v>21897.831445114291</v>
      </c>
      <c r="BI12" s="77">
        <v>608913.1553731095</v>
      </c>
      <c r="BJ12" s="76">
        <v>220165.45332214615</v>
      </c>
      <c r="BK12" s="76">
        <v>110449.39991390389</v>
      </c>
      <c r="BL12" s="76">
        <v>206888.12100252471</v>
      </c>
      <c r="BM12" s="76">
        <v>10200.910096578962</v>
      </c>
      <c r="BN12" s="76">
        <v>22209.566680074309</v>
      </c>
      <c r="BO12" s="76">
        <v>13966.970115831167</v>
      </c>
      <c r="BP12" s="76">
        <v>25779.923412440847</v>
      </c>
      <c r="BQ12" s="76" t="s">
        <v>13</v>
      </c>
      <c r="BR12" s="76">
        <v>21014.797433691074</v>
      </c>
      <c r="BS12" s="77">
        <v>630675.1419771912</v>
      </c>
      <c r="BT12" s="76">
        <v>228713.89255691587</v>
      </c>
      <c r="BU12" s="76">
        <v>114116.16873780329</v>
      </c>
      <c r="BV12" s="76">
        <v>205024.54171921514</v>
      </c>
      <c r="BW12" s="76">
        <v>9214.2538050945168</v>
      </c>
      <c r="BX12" s="76">
        <v>21095.814639531767</v>
      </c>
      <c r="BY12" s="76">
        <v>13742.053956513977</v>
      </c>
      <c r="BZ12" s="76">
        <v>25819.549877327991</v>
      </c>
      <c r="CA12" s="76" t="s">
        <v>13</v>
      </c>
      <c r="CB12" s="76">
        <v>19270.738081161329</v>
      </c>
      <c r="CC12" s="77">
        <v>636997.013373564</v>
      </c>
      <c r="CD12" s="76">
        <v>216299.06274356571</v>
      </c>
      <c r="CE12" s="76">
        <v>116266.54738641089</v>
      </c>
      <c r="CF12" s="76">
        <v>203899.88431587294</v>
      </c>
      <c r="CG12" s="76">
        <v>7703.7907742750795</v>
      </c>
      <c r="CH12" s="76">
        <v>23131.164975020154</v>
      </c>
      <c r="CI12" s="76">
        <v>11901.754835434356</v>
      </c>
      <c r="CJ12" s="76">
        <v>25793.317707777082</v>
      </c>
      <c r="CK12" s="76" t="s">
        <v>13</v>
      </c>
      <c r="CL12" s="76">
        <v>23334.617425120472</v>
      </c>
      <c r="CM12" s="77">
        <v>628330.1401634767</v>
      </c>
      <c r="CN12" s="76">
        <v>217307.38191653913</v>
      </c>
      <c r="CO12" s="76">
        <v>119948.95408501978</v>
      </c>
      <c r="CP12" s="76">
        <v>184322.68845088949</v>
      </c>
      <c r="CQ12" s="76">
        <v>10095.024196356128</v>
      </c>
      <c r="CR12" s="76">
        <v>18892.770640032497</v>
      </c>
      <c r="CS12" s="76">
        <v>9095.3863508653594</v>
      </c>
      <c r="CT12" s="76">
        <v>10807.307362028998</v>
      </c>
      <c r="CU12" s="76">
        <v>1621.754695586962</v>
      </c>
      <c r="CV12" s="76">
        <v>30546.916424316492</v>
      </c>
      <c r="CW12" s="77">
        <v>602638.18412163481</v>
      </c>
      <c r="CX12" s="76">
        <v>244209.50182878342</v>
      </c>
      <c r="CY12" s="76">
        <v>116600.18345358105</v>
      </c>
      <c r="CZ12" s="76">
        <v>182379.74242985551</v>
      </c>
      <c r="DA12" s="76">
        <v>12140.42774566474</v>
      </c>
      <c r="DB12" s="76">
        <v>19475.445517818524</v>
      </c>
      <c r="DC12" s="76">
        <v>10472.44086409906</v>
      </c>
      <c r="DD12" s="76">
        <v>11689.257250439443</v>
      </c>
      <c r="DE12" s="76">
        <v>1111.7394344644863</v>
      </c>
      <c r="DF12" s="76">
        <v>31779.261475293777</v>
      </c>
      <c r="DG12" s="77">
        <v>629858</v>
      </c>
      <c r="DH12" s="76">
        <v>251021.57950175923</v>
      </c>
      <c r="DI12" s="76">
        <v>124869.62711640701</v>
      </c>
      <c r="DJ12" s="76">
        <v>176036.01374358329</v>
      </c>
      <c r="DK12" s="76">
        <v>11744.463135649543</v>
      </c>
      <c r="DL12" s="76">
        <v>16767.755911809527</v>
      </c>
      <c r="DM12" s="76">
        <v>7712.4406436830905</v>
      </c>
      <c r="DN12" s="76">
        <v>13367.393329794759</v>
      </c>
      <c r="DO12" s="76">
        <v>1193</v>
      </c>
      <c r="DP12" s="76">
        <v>28425.908436385216</v>
      </c>
      <c r="DQ12" s="77">
        <v>631138.18181907164</v>
      </c>
    </row>
    <row r="13" spans="1:139" ht="12.75" customHeight="1" x14ac:dyDescent="0.2">
      <c r="A13" s="75" t="s">
        <v>41</v>
      </c>
      <c r="B13" s="76">
        <v>159924.77114215179</v>
      </c>
      <c r="C13" s="76">
        <v>132854.25860315515</v>
      </c>
      <c r="D13" s="76">
        <v>117903.54050632911</v>
      </c>
      <c r="E13" s="76">
        <v>6969.4998242674474</v>
      </c>
      <c r="F13" s="76">
        <v>14236.587270443993</v>
      </c>
      <c r="G13" s="76">
        <v>31694.022606606606</v>
      </c>
      <c r="H13" s="76">
        <v>11189.302468252416</v>
      </c>
      <c r="I13" s="76" t="s">
        <v>13</v>
      </c>
      <c r="J13" s="76">
        <v>12600.40974285312</v>
      </c>
      <c r="K13" s="77">
        <v>487372.39216405968</v>
      </c>
      <c r="L13" s="76">
        <v>158450.75398259301</v>
      </c>
      <c r="M13" s="76">
        <v>131924.06931587204</v>
      </c>
      <c r="N13" s="76">
        <v>106800.7032856945</v>
      </c>
      <c r="O13" s="76">
        <v>8458.7941299430968</v>
      </c>
      <c r="P13" s="76">
        <v>19396.184331061526</v>
      </c>
      <c r="Q13" s="76">
        <v>42288.956510078802</v>
      </c>
      <c r="R13" s="76">
        <v>13632.20628241849</v>
      </c>
      <c r="S13" s="76" t="s">
        <v>13</v>
      </c>
      <c r="T13" s="76">
        <v>16239.742042499704</v>
      </c>
      <c r="U13" s="77">
        <v>497191.40988016117</v>
      </c>
      <c r="V13" s="76">
        <v>176489.05376885296</v>
      </c>
      <c r="W13" s="76">
        <v>141069.64660938573</v>
      </c>
      <c r="X13" s="76">
        <v>143571.02204597596</v>
      </c>
      <c r="Y13" s="76">
        <v>7045.8814397074702</v>
      </c>
      <c r="Z13" s="76">
        <v>15917.736993792725</v>
      </c>
      <c r="AA13" s="76">
        <v>30233.675785092404</v>
      </c>
      <c r="AB13" s="76">
        <v>15494.411231727136</v>
      </c>
      <c r="AC13" s="76" t="s">
        <v>13</v>
      </c>
      <c r="AD13" s="76">
        <v>10998.660902688331</v>
      </c>
      <c r="AE13" s="77">
        <v>540820.08877722279</v>
      </c>
      <c r="AF13" s="76">
        <v>158120.7015180712</v>
      </c>
      <c r="AG13" s="76">
        <v>116017.25379418398</v>
      </c>
      <c r="AH13" s="76">
        <v>152210.42041956447</v>
      </c>
      <c r="AI13" s="76">
        <v>7843.8155249808487</v>
      </c>
      <c r="AJ13" s="76">
        <v>21114.360899532174</v>
      </c>
      <c r="AK13" s="76">
        <v>31881.994519107942</v>
      </c>
      <c r="AL13" s="76">
        <v>17300.487302169673</v>
      </c>
      <c r="AM13" s="76" t="s">
        <v>13</v>
      </c>
      <c r="AN13" s="76">
        <v>12429.43792720382</v>
      </c>
      <c r="AO13" s="77">
        <v>516918.47190481413</v>
      </c>
      <c r="AP13" s="76">
        <v>136491.51655147126</v>
      </c>
      <c r="AQ13" s="76">
        <v>88921.668206618371</v>
      </c>
      <c r="AR13" s="76">
        <v>149793.97477907361</v>
      </c>
      <c r="AS13" s="76">
        <v>12010.464263187181</v>
      </c>
      <c r="AT13" s="76">
        <v>19946.265558371309</v>
      </c>
      <c r="AU13" s="76">
        <v>21977.976860475144</v>
      </c>
      <c r="AV13" s="76">
        <v>17747.093968953515</v>
      </c>
      <c r="AW13" s="76" t="s">
        <v>13</v>
      </c>
      <c r="AX13" s="76">
        <v>14990.595408787669</v>
      </c>
      <c r="AY13" s="77">
        <v>461879.55559693807</v>
      </c>
      <c r="AZ13" s="76">
        <v>148362.25036923902</v>
      </c>
      <c r="BA13" s="76">
        <v>87979.48344885149</v>
      </c>
      <c r="BB13" s="76">
        <v>175149.39158202443</v>
      </c>
      <c r="BC13" s="76">
        <v>7733.799494384074</v>
      </c>
      <c r="BD13" s="76">
        <v>20013.753315696977</v>
      </c>
      <c r="BE13" s="76">
        <v>15825.432151804347</v>
      </c>
      <c r="BF13" s="76">
        <v>18551.012974273544</v>
      </c>
      <c r="BG13" s="76" t="s">
        <v>13</v>
      </c>
      <c r="BH13" s="76">
        <v>17111.239034788236</v>
      </c>
      <c r="BI13" s="77">
        <v>490726.36237106216</v>
      </c>
      <c r="BJ13" s="76">
        <v>150801.88993326202</v>
      </c>
      <c r="BK13" s="76">
        <v>100533.28217390791</v>
      </c>
      <c r="BL13" s="76">
        <v>185972.44246107101</v>
      </c>
      <c r="BM13" s="76">
        <v>8850.067446417881</v>
      </c>
      <c r="BN13" s="76">
        <v>19968.364846532033</v>
      </c>
      <c r="BO13" s="76">
        <v>16764.549170347251</v>
      </c>
      <c r="BP13" s="76">
        <v>16586.433888226329</v>
      </c>
      <c r="BQ13" s="76" t="s">
        <v>13</v>
      </c>
      <c r="BR13" s="76">
        <v>14832.570486660588</v>
      </c>
      <c r="BS13" s="77">
        <v>514309.60040642502</v>
      </c>
      <c r="BT13" s="76">
        <v>141665.54795643833</v>
      </c>
      <c r="BU13" s="76">
        <v>113642.39832950203</v>
      </c>
      <c r="BV13" s="76">
        <v>192777.66019577687</v>
      </c>
      <c r="BW13" s="76">
        <v>7328.3835155369325</v>
      </c>
      <c r="BX13" s="76">
        <v>20146.187801330783</v>
      </c>
      <c r="BY13" s="76">
        <v>15237.082513072512</v>
      </c>
      <c r="BZ13" s="76">
        <v>18355.064344290087</v>
      </c>
      <c r="CA13" s="76" t="s">
        <v>13</v>
      </c>
      <c r="CB13" s="76">
        <v>13787.677012037984</v>
      </c>
      <c r="CC13" s="77">
        <v>522940.00166798552</v>
      </c>
      <c r="CD13" s="76">
        <v>156581.70929976317</v>
      </c>
      <c r="CE13" s="76">
        <v>98989.318611066949</v>
      </c>
      <c r="CF13" s="76">
        <v>219136.41949157492</v>
      </c>
      <c r="CG13" s="76">
        <v>7809.67398866044</v>
      </c>
      <c r="CH13" s="76">
        <v>19097.641889590417</v>
      </c>
      <c r="CI13" s="76">
        <v>13052.90656208041</v>
      </c>
      <c r="CJ13" s="76">
        <v>17241.955157694651</v>
      </c>
      <c r="CK13" s="76" t="s">
        <v>13</v>
      </c>
      <c r="CL13" s="76">
        <v>16136.777840747278</v>
      </c>
      <c r="CM13" s="77">
        <v>548046.40284117823</v>
      </c>
      <c r="CN13" s="76">
        <v>152532.22221960593</v>
      </c>
      <c r="CO13" s="76">
        <v>103860.64456688261</v>
      </c>
      <c r="CP13" s="76">
        <v>183637.86990317213</v>
      </c>
      <c r="CQ13" s="76">
        <v>7315.1052337474257</v>
      </c>
      <c r="CR13" s="76">
        <v>18509.030099141062</v>
      </c>
      <c r="CS13" s="76">
        <v>10419.258257216996</v>
      </c>
      <c r="CT13" s="76">
        <v>7477.2585685078411</v>
      </c>
      <c r="CU13" s="76">
        <v>1741.1092884042096</v>
      </c>
      <c r="CV13" s="76">
        <v>24364.372318371068</v>
      </c>
      <c r="CW13" s="77">
        <v>509856.87045504933</v>
      </c>
      <c r="CX13" s="76">
        <v>166834.33871226272</v>
      </c>
      <c r="CY13" s="76">
        <v>109778.83775126403</v>
      </c>
      <c r="CZ13" s="76">
        <v>174180.27979779523</v>
      </c>
      <c r="DA13" s="76">
        <v>9713.8368794326234</v>
      </c>
      <c r="DB13" s="76">
        <v>19801.652534333571</v>
      </c>
      <c r="DC13" s="76">
        <v>12271.740990010683</v>
      </c>
      <c r="DD13" s="76">
        <v>9266.0658705635087</v>
      </c>
      <c r="DE13" s="76">
        <v>1399.7600357093302</v>
      </c>
      <c r="DF13" s="76">
        <v>25522.487428628294</v>
      </c>
      <c r="DG13" s="77">
        <v>528769</v>
      </c>
      <c r="DH13" s="76">
        <v>176572.55347756724</v>
      </c>
      <c r="DI13" s="76">
        <v>121327.98047978948</v>
      </c>
      <c r="DJ13" s="76">
        <v>157523.85019803781</v>
      </c>
      <c r="DK13" s="76">
        <v>12109.785714285714</v>
      </c>
      <c r="DL13" s="76">
        <v>17232.574536867549</v>
      </c>
      <c r="DM13" s="76">
        <v>10364.53829493223</v>
      </c>
      <c r="DN13" s="76">
        <v>13393.204814062163</v>
      </c>
      <c r="DO13" s="76">
        <v>1438</v>
      </c>
      <c r="DP13" s="76">
        <v>23886.512484457809</v>
      </c>
      <c r="DQ13" s="77">
        <v>533849</v>
      </c>
    </row>
    <row r="14" spans="1:139" ht="12.75" customHeight="1" x14ac:dyDescent="0.2">
      <c r="A14" s="75" t="s">
        <v>42</v>
      </c>
      <c r="B14" s="76">
        <v>164992.19085125191</v>
      </c>
      <c r="C14" s="76">
        <v>155517.86507230293</v>
      </c>
      <c r="D14" s="76">
        <v>88668.861023206759</v>
      </c>
      <c r="E14" s="76">
        <v>11828.254901873242</v>
      </c>
      <c r="F14" s="76">
        <v>15215.134170289672</v>
      </c>
      <c r="G14" s="76">
        <v>30893.984720881701</v>
      </c>
      <c r="H14" s="76">
        <v>9686.949718442791</v>
      </c>
      <c r="I14" s="76" t="s">
        <v>13</v>
      </c>
      <c r="J14" s="76">
        <v>13477.851531395743</v>
      </c>
      <c r="K14" s="77">
        <v>490281.0919896448</v>
      </c>
      <c r="L14" s="76">
        <v>162620.43066952459</v>
      </c>
      <c r="M14" s="76">
        <v>148263.56631598578</v>
      </c>
      <c r="N14" s="76">
        <v>107652.59201307323</v>
      </c>
      <c r="O14" s="76">
        <v>15540.841831519596</v>
      </c>
      <c r="P14" s="76">
        <v>17513.633917756179</v>
      </c>
      <c r="Q14" s="76">
        <v>34201.908022855721</v>
      </c>
      <c r="R14" s="76">
        <v>11446.951086682824</v>
      </c>
      <c r="S14" s="76" t="s">
        <v>13</v>
      </c>
      <c r="T14" s="76">
        <v>14302.794675326571</v>
      </c>
      <c r="U14" s="77">
        <v>511542.71853272442</v>
      </c>
      <c r="V14" s="76">
        <v>174849.93238776675</v>
      </c>
      <c r="W14" s="76">
        <v>145414.22946660366</v>
      </c>
      <c r="X14" s="76">
        <v>106154.80770618371</v>
      </c>
      <c r="Y14" s="76">
        <v>11107.454892149806</v>
      </c>
      <c r="Z14" s="76">
        <v>18411.576709015597</v>
      </c>
      <c r="AA14" s="76">
        <v>29243.135470167803</v>
      </c>
      <c r="AB14" s="76">
        <v>13397.117873865358</v>
      </c>
      <c r="AC14" s="76" t="s">
        <v>13</v>
      </c>
      <c r="AD14" s="76">
        <v>12131.564946267656</v>
      </c>
      <c r="AE14" s="77">
        <v>510709.81945202034</v>
      </c>
      <c r="AF14" s="76">
        <v>167902.27644735423</v>
      </c>
      <c r="AG14" s="76">
        <v>130598.73456549121</v>
      </c>
      <c r="AH14" s="76">
        <v>121946.30990768899</v>
      </c>
      <c r="AI14" s="76">
        <v>11533.984351873085</v>
      </c>
      <c r="AJ14" s="76">
        <v>22871.876090953825</v>
      </c>
      <c r="AK14" s="76">
        <v>30537.383120879123</v>
      </c>
      <c r="AL14" s="76">
        <v>13473.941701281132</v>
      </c>
      <c r="AM14" s="76" t="s">
        <v>13</v>
      </c>
      <c r="AN14" s="76">
        <v>13575.67331891249</v>
      </c>
      <c r="AO14" s="77">
        <v>512440.17950443411</v>
      </c>
      <c r="AP14" s="76">
        <v>153083.43243083754</v>
      </c>
      <c r="AQ14" s="76">
        <v>110611.50175619136</v>
      </c>
      <c r="AR14" s="76">
        <v>131775.85186403058</v>
      </c>
      <c r="AS14" s="76">
        <v>13820.891920700205</v>
      </c>
      <c r="AT14" s="76">
        <v>24409.818445380319</v>
      </c>
      <c r="AU14" s="76">
        <v>21202.253356157787</v>
      </c>
      <c r="AV14" s="76">
        <v>17249.245059159257</v>
      </c>
      <c r="AW14" s="76" t="s">
        <v>13</v>
      </c>
      <c r="AX14" s="76">
        <v>17058.391541297315</v>
      </c>
      <c r="AY14" s="77">
        <v>489211.38637375436</v>
      </c>
      <c r="AZ14" s="76">
        <v>163008.14585474407</v>
      </c>
      <c r="BA14" s="76">
        <v>116640.28063357048</v>
      </c>
      <c r="BB14" s="76">
        <v>130877.94055738188</v>
      </c>
      <c r="BC14" s="76">
        <v>13469.149862740689</v>
      </c>
      <c r="BD14" s="76">
        <v>23121.386512050205</v>
      </c>
      <c r="BE14" s="76">
        <v>13890.449318067913</v>
      </c>
      <c r="BF14" s="76">
        <v>18061.50313973899</v>
      </c>
      <c r="BG14" s="76" t="s">
        <v>13</v>
      </c>
      <c r="BH14" s="76">
        <v>18697.444607953134</v>
      </c>
      <c r="BI14" s="77">
        <v>497766.30048624735</v>
      </c>
      <c r="BJ14" s="76">
        <v>159344.85229864731</v>
      </c>
      <c r="BK14" s="76">
        <v>126727.745636344</v>
      </c>
      <c r="BL14" s="76">
        <v>158311.84639247748</v>
      </c>
      <c r="BM14" s="76">
        <v>11507.592192966718</v>
      </c>
      <c r="BN14" s="76">
        <v>20739.713880394243</v>
      </c>
      <c r="BO14" s="76">
        <v>13381.981083697079</v>
      </c>
      <c r="BP14" s="76">
        <v>14521.527514465928</v>
      </c>
      <c r="BQ14" s="76" t="s">
        <v>13</v>
      </c>
      <c r="BR14" s="76">
        <v>16393.756242617201</v>
      </c>
      <c r="BS14" s="77">
        <v>520929.01524161</v>
      </c>
      <c r="BT14" s="76">
        <v>148433.21285375464</v>
      </c>
      <c r="BU14" s="76">
        <v>106098.27043919112</v>
      </c>
      <c r="BV14" s="76">
        <v>170716.49226805705</v>
      </c>
      <c r="BW14" s="76">
        <v>12106.694625406773</v>
      </c>
      <c r="BX14" s="76">
        <v>21256.549916070555</v>
      </c>
      <c r="BY14" s="76">
        <v>13704.371996294623</v>
      </c>
      <c r="BZ14" s="76">
        <v>23440.738246734021</v>
      </c>
      <c r="CA14" s="76" t="s">
        <v>13</v>
      </c>
      <c r="CB14" s="76">
        <v>16395.414989124089</v>
      </c>
      <c r="CC14" s="77">
        <v>512151.74533463287</v>
      </c>
      <c r="CD14" s="76">
        <v>175197.32774817062</v>
      </c>
      <c r="CE14" s="76">
        <v>114631.99162225594</v>
      </c>
      <c r="CF14" s="76">
        <v>166672.76759434972</v>
      </c>
      <c r="CG14" s="76">
        <v>12938.278426355204</v>
      </c>
      <c r="CH14" s="76">
        <v>20592.820825575694</v>
      </c>
      <c r="CI14" s="76">
        <v>12572.448672032688</v>
      </c>
      <c r="CJ14" s="76">
        <v>18711.917395824235</v>
      </c>
      <c r="CK14" s="76" t="s">
        <v>13</v>
      </c>
      <c r="CL14" s="76">
        <v>17110.800623016075</v>
      </c>
      <c r="CM14" s="77">
        <v>538428.35290758021</v>
      </c>
      <c r="CN14" s="76">
        <v>172390.43666050196</v>
      </c>
      <c r="CO14" s="76">
        <v>119386.95741777193</v>
      </c>
      <c r="CP14" s="76">
        <v>143788.33356413519</v>
      </c>
      <c r="CQ14" s="76">
        <v>16124.062244781711</v>
      </c>
      <c r="CR14" s="76">
        <v>18624.01692004982</v>
      </c>
      <c r="CS14" s="76">
        <v>10310.517154620744</v>
      </c>
      <c r="CT14" s="76">
        <v>8984.7477375208364</v>
      </c>
      <c r="CU14" s="76">
        <v>1862.457613011353</v>
      </c>
      <c r="CV14" s="76">
        <v>24941.588925451109</v>
      </c>
      <c r="CW14" s="77">
        <v>516413.11823784467</v>
      </c>
      <c r="CX14" s="76">
        <v>183534.92243890575</v>
      </c>
      <c r="CY14" s="76">
        <v>140977.33088072005</v>
      </c>
      <c r="CZ14" s="76">
        <v>137085.70577433176</v>
      </c>
      <c r="DA14" s="76">
        <v>21259.861111111109</v>
      </c>
      <c r="DB14" s="76">
        <v>19974.108210622839</v>
      </c>
      <c r="DC14" s="76">
        <v>12101.535351236722</v>
      </c>
      <c r="DD14" s="76">
        <v>9337.8254971467013</v>
      </c>
      <c r="DE14" s="76">
        <v>1742.7117362959639</v>
      </c>
      <c r="DF14" s="76">
        <v>29948.998999629104</v>
      </c>
      <c r="DG14" s="77">
        <v>555963</v>
      </c>
      <c r="DH14" s="76">
        <v>189147.1302729054</v>
      </c>
      <c r="DI14" s="76">
        <v>136177.89177512919</v>
      </c>
      <c r="DJ14" s="76">
        <v>146880.20468883522</v>
      </c>
      <c r="DK14" s="76">
        <v>17279.21081523985</v>
      </c>
      <c r="DL14" s="76">
        <v>16595.500431871322</v>
      </c>
      <c r="DM14" s="76">
        <v>9348.0084969722775</v>
      </c>
      <c r="DN14" s="76">
        <v>12283.523018407097</v>
      </c>
      <c r="DO14" s="76">
        <v>1700</v>
      </c>
      <c r="DP14" s="76">
        <v>26169.803228817327</v>
      </c>
      <c r="DQ14" s="77">
        <v>555581.27272817772</v>
      </c>
    </row>
    <row r="15" spans="1:139" ht="12.75" customHeight="1" x14ac:dyDescent="0.2">
      <c r="A15" s="75" t="s">
        <v>43</v>
      </c>
      <c r="B15" s="76">
        <v>182471.63144910071</v>
      </c>
      <c r="C15" s="76">
        <v>160133.08030830551</v>
      </c>
      <c r="D15" s="76">
        <v>96528.079137431749</v>
      </c>
      <c r="E15" s="76">
        <v>20180.028079768221</v>
      </c>
      <c r="F15" s="76">
        <v>12004.637096745801</v>
      </c>
      <c r="G15" s="76">
        <v>19415.230643283401</v>
      </c>
      <c r="H15" s="76">
        <v>8412.0581673744346</v>
      </c>
      <c r="I15" s="76" t="s">
        <v>13</v>
      </c>
      <c r="J15" s="76">
        <v>14056.850707529818</v>
      </c>
      <c r="K15" s="77">
        <v>513201.59558953962</v>
      </c>
      <c r="L15" s="76">
        <v>171979.56330630256</v>
      </c>
      <c r="M15" s="76">
        <v>146193.42344067441</v>
      </c>
      <c r="N15" s="76">
        <v>120591.26259388959</v>
      </c>
      <c r="O15" s="76">
        <v>22333.278002757295</v>
      </c>
      <c r="P15" s="76">
        <v>14999.739053320272</v>
      </c>
      <c r="Q15" s="76">
        <v>22095.459973415072</v>
      </c>
      <c r="R15" s="76">
        <v>9496.372374157907</v>
      </c>
      <c r="S15" s="76" t="s">
        <v>13</v>
      </c>
      <c r="T15" s="76">
        <v>14323.700991641737</v>
      </c>
      <c r="U15" s="77">
        <v>522012.79973615886</v>
      </c>
      <c r="V15" s="76">
        <v>168066.08569188576</v>
      </c>
      <c r="W15" s="76">
        <v>140123.26268206109</v>
      </c>
      <c r="X15" s="76">
        <v>129694.61464561973</v>
      </c>
      <c r="Y15" s="76">
        <v>21000.277788345415</v>
      </c>
      <c r="Z15" s="76">
        <v>12173.5914418224</v>
      </c>
      <c r="AA15" s="76">
        <v>21474.828227424288</v>
      </c>
      <c r="AB15" s="76">
        <v>11601.587332773192</v>
      </c>
      <c r="AC15" s="76" t="s">
        <v>13</v>
      </c>
      <c r="AD15" s="76">
        <v>11660.824459490719</v>
      </c>
      <c r="AE15" s="77">
        <v>515795.07226942258</v>
      </c>
      <c r="AF15" s="76">
        <v>176969.62835396981</v>
      </c>
      <c r="AG15" s="76">
        <v>125064.9906398146</v>
      </c>
      <c r="AH15" s="76">
        <v>122180.00451714644</v>
      </c>
      <c r="AI15" s="76">
        <v>22752.743500420067</v>
      </c>
      <c r="AJ15" s="76">
        <v>18201.325277377233</v>
      </c>
      <c r="AK15" s="76">
        <v>19799.242665951431</v>
      </c>
      <c r="AL15" s="76">
        <v>13329.584653883812</v>
      </c>
      <c r="AM15" s="76" t="s">
        <v>13</v>
      </c>
      <c r="AN15" s="76">
        <v>19158.850403355602</v>
      </c>
      <c r="AO15" s="77">
        <v>517456.37001191895</v>
      </c>
      <c r="AP15" s="76">
        <v>162123.46772503608</v>
      </c>
      <c r="AQ15" s="76">
        <v>97836.031700732827</v>
      </c>
      <c r="AR15" s="76">
        <v>141557.52090514931</v>
      </c>
      <c r="AS15" s="76">
        <v>21001.59208398241</v>
      </c>
      <c r="AT15" s="76">
        <v>16759.864329461081</v>
      </c>
      <c r="AU15" s="76">
        <v>11928.29365663066</v>
      </c>
      <c r="AV15" s="76">
        <v>13360.379566848176</v>
      </c>
      <c r="AW15" s="76" t="s">
        <v>13</v>
      </c>
      <c r="AX15" s="76">
        <v>14325.675383811278</v>
      </c>
      <c r="AY15" s="77">
        <v>478892.82535165176</v>
      </c>
      <c r="AZ15" s="76">
        <v>174893.19287722395</v>
      </c>
      <c r="BA15" s="76">
        <v>111673.62936218269</v>
      </c>
      <c r="BB15" s="76">
        <v>145928.27820165298</v>
      </c>
      <c r="BC15" s="76">
        <v>22390.178184704549</v>
      </c>
      <c r="BD15" s="76">
        <v>19148.950446567433</v>
      </c>
      <c r="BE15" s="76">
        <v>10216.319128891999</v>
      </c>
      <c r="BF15" s="76">
        <v>18571.949363062158</v>
      </c>
      <c r="BG15" s="76" t="s">
        <v>13</v>
      </c>
      <c r="BH15" s="76">
        <v>17584.150675353842</v>
      </c>
      <c r="BI15" s="77">
        <v>520406.64823963959</v>
      </c>
      <c r="BJ15" s="76">
        <v>165583.72451201751</v>
      </c>
      <c r="BK15" s="76">
        <v>117743.71574989441</v>
      </c>
      <c r="BL15" s="76">
        <v>159516.79883889301</v>
      </c>
      <c r="BM15" s="76">
        <v>21887.575962634684</v>
      </c>
      <c r="BN15" s="76">
        <v>15570.074490516121</v>
      </c>
      <c r="BO15" s="76">
        <v>9866.3934933209712</v>
      </c>
      <c r="BP15" s="76">
        <v>18796.452183540721</v>
      </c>
      <c r="BQ15" s="76" t="s">
        <v>13</v>
      </c>
      <c r="BR15" s="76">
        <v>15096.431797233003</v>
      </c>
      <c r="BS15" s="77">
        <v>524061.1670280504</v>
      </c>
      <c r="BT15" s="76">
        <v>167178.01744998636</v>
      </c>
      <c r="BU15" s="76">
        <v>103814.02206910039</v>
      </c>
      <c r="BV15" s="76">
        <v>159425.02527227544</v>
      </c>
      <c r="BW15" s="76">
        <v>20535.09675321035</v>
      </c>
      <c r="BX15" s="76">
        <v>15066.030153762671</v>
      </c>
      <c r="BY15" s="76">
        <v>9144.0951503358738</v>
      </c>
      <c r="BZ15" s="76">
        <v>22347.480626297882</v>
      </c>
      <c r="CA15" s="76" t="s">
        <v>13</v>
      </c>
      <c r="CB15" s="76">
        <v>16198.921739647692</v>
      </c>
      <c r="CC15" s="77">
        <v>513708.68921461666</v>
      </c>
      <c r="CD15" s="76">
        <v>176474.984654784</v>
      </c>
      <c r="CE15" s="76">
        <v>109705.41954528683</v>
      </c>
      <c r="CF15" s="76">
        <v>166295.72781476623</v>
      </c>
      <c r="CG15" s="76">
        <v>19668.939676461247</v>
      </c>
      <c r="CH15" s="76">
        <v>17364.236615413247</v>
      </c>
      <c r="CI15" s="76">
        <v>9017.411200208473</v>
      </c>
      <c r="CJ15" s="76">
        <v>17292.176923385363</v>
      </c>
      <c r="CK15" s="76" t="s">
        <v>13</v>
      </c>
      <c r="CL15" s="76">
        <v>14780.670795358305</v>
      </c>
      <c r="CM15" s="77">
        <v>530599.56722566369</v>
      </c>
      <c r="CN15" s="76">
        <v>165054.95244714781</v>
      </c>
      <c r="CO15" s="76">
        <v>107408.38819440217</v>
      </c>
      <c r="CP15" s="76">
        <v>152128.45498149662</v>
      </c>
      <c r="CQ15" s="76">
        <v>29178.865235181944</v>
      </c>
      <c r="CR15" s="76">
        <v>15205.599806690441</v>
      </c>
      <c r="CS15" s="76">
        <v>7312.6188579167656</v>
      </c>
      <c r="CT15" s="76">
        <v>8979.5713064605297</v>
      </c>
      <c r="CU15" s="76">
        <v>1491.6175124771426</v>
      </c>
      <c r="CV15" s="76">
        <v>24291.804756383695</v>
      </c>
      <c r="CW15" s="77">
        <v>511051.87309815711</v>
      </c>
      <c r="CX15" s="76">
        <v>190787.55868327845</v>
      </c>
      <c r="CY15" s="76">
        <v>114556.23915012903</v>
      </c>
      <c r="CZ15" s="76">
        <v>151026.75916813524</v>
      </c>
      <c r="DA15" s="76">
        <v>25457.616438356163</v>
      </c>
      <c r="DB15" s="76">
        <v>15438.088538013788</v>
      </c>
      <c r="DC15" s="76">
        <v>8521.4310041356021</v>
      </c>
      <c r="DD15" s="76">
        <v>9792.1463123625508</v>
      </c>
      <c r="DE15" s="76">
        <v>1146.4290076418181</v>
      </c>
      <c r="DF15" s="76">
        <v>24882.731697947369</v>
      </c>
      <c r="DG15" s="77">
        <v>541609</v>
      </c>
      <c r="DH15" s="76">
        <v>190436.33031754283</v>
      </c>
      <c r="DI15" s="76">
        <v>124716.80165436411</v>
      </c>
      <c r="DJ15" s="76">
        <v>142806.13134770849</v>
      </c>
      <c r="DK15" s="76">
        <v>21426.866359447005</v>
      </c>
      <c r="DL15" s="76">
        <v>13317.613522148738</v>
      </c>
      <c r="DM15" s="76">
        <v>6183.810137949401</v>
      </c>
      <c r="DN15" s="76">
        <v>11464.926316793561</v>
      </c>
      <c r="DO15" s="76">
        <v>1014</v>
      </c>
      <c r="DP15" s="76">
        <v>22130.520344045824</v>
      </c>
      <c r="DQ15" s="77">
        <v>533497</v>
      </c>
    </row>
    <row r="16" spans="1:139" ht="12.75" customHeight="1" x14ac:dyDescent="0.2">
      <c r="A16" s="78" t="s">
        <v>44</v>
      </c>
      <c r="B16" s="79">
        <v>192713.81553635708</v>
      </c>
      <c r="C16" s="79">
        <v>153825.25432474745</v>
      </c>
      <c r="D16" s="79">
        <v>141249.04413168118</v>
      </c>
      <c r="E16" s="79">
        <v>31877.18031078047</v>
      </c>
      <c r="F16" s="79">
        <v>11348.986247515048</v>
      </c>
      <c r="G16" s="79">
        <v>19002.483143034442</v>
      </c>
      <c r="H16" s="79">
        <v>11246.650224109482</v>
      </c>
      <c r="I16" s="79" t="s">
        <v>13</v>
      </c>
      <c r="J16" s="79">
        <v>13253.510290405258</v>
      </c>
      <c r="K16" s="80">
        <v>574516.92420863034</v>
      </c>
      <c r="L16" s="79">
        <v>183323.36783421936</v>
      </c>
      <c r="M16" s="79">
        <v>131165.93369563229</v>
      </c>
      <c r="N16" s="79">
        <v>154391.90324876498</v>
      </c>
      <c r="O16" s="79">
        <v>30159.410384306986</v>
      </c>
      <c r="P16" s="79">
        <v>15141.471758242424</v>
      </c>
      <c r="Q16" s="79">
        <v>23377.106398128955</v>
      </c>
      <c r="R16" s="79">
        <v>15196.014194032099</v>
      </c>
      <c r="S16" s="79" t="s">
        <v>13</v>
      </c>
      <c r="T16" s="79">
        <v>15087.170835774205</v>
      </c>
      <c r="U16" s="80">
        <v>567842.37834910129</v>
      </c>
      <c r="V16" s="79">
        <v>189604.53046568841</v>
      </c>
      <c r="W16" s="79">
        <v>148278.52434664738</v>
      </c>
      <c r="X16" s="79">
        <v>152420</v>
      </c>
      <c r="Y16" s="79">
        <v>24195.591388943256</v>
      </c>
      <c r="Z16" s="79">
        <v>12470</v>
      </c>
      <c r="AA16" s="79">
        <v>19060</v>
      </c>
      <c r="AB16" s="79">
        <v>16370</v>
      </c>
      <c r="AC16" s="79" t="s">
        <v>13</v>
      </c>
      <c r="AD16" s="79">
        <v>10640.001386715066</v>
      </c>
      <c r="AE16" s="80">
        <v>573038.64758799411</v>
      </c>
      <c r="AF16" s="79">
        <v>173394.82438096934</v>
      </c>
      <c r="AG16" s="79">
        <v>122803.62494336603</v>
      </c>
      <c r="AH16" s="79">
        <v>152098.6859127662</v>
      </c>
      <c r="AI16" s="79">
        <v>31597.545322249145</v>
      </c>
      <c r="AJ16" s="79">
        <v>18676.492444335257</v>
      </c>
      <c r="AK16" s="79">
        <v>19284.440754769905</v>
      </c>
      <c r="AL16" s="79">
        <v>15450.98795225345</v>
      </c>
      <c r="AM16" s="79" t="s">
        <v>13</v>
      </c>
      <c r="AN16" s="79">
        <v>15455.678601423238</v>
      </c>
      <c r="AO16" s="80">
        <v>548762.28031213256</v>
      </c>
      <c r="AP16" s="79">
        <v>145482.92952467056</v>
      </c>
      <c r="AQ16" s="79">
        <v>107632.04741012974</v>
      </c>
      <c r="AR16" s="79">
        <v>171193.32047063578</v>
      </c>
      <c r="AS16" s="79">
        <v>27813.501703650109</v>
      </c>
      <c r="AT16" s="79">
        <v>17971.128948295012</v>
      </c>
      <c r="AU16" s="79">
        <v>11917.619060922887</v>
      </c>
      <c r="AV16" s="79">
        <v>18613.098633669375</v>
      </c>
      <c r="AW16" s="79" t="s">
        <v>13</v>
      </c>
      <c r="AX16" s="79">
        <v>17446.817077435051</v>
      </c>
      <c r="AY16" s="80">
        <v>518070.46282940853</v>
      </c>
      <c r="AZ16" s="79">
        <v>174688.36763622699</v>
      </c>
      <c r="BA16" s="79">
        <v>118086.9544117889</v>
      </c>
      <c r="BB16" s="79">
        <v>173141.55305247681</v>
      </c>
      <c r="BC16" s="79">
        <v>29330.486307691259</v>
      </c>
      <c r="BD16" s="79">
        <v>16268.118234974903</v>
      </c>
      <c r="BE16" s="79">
        <v>9569.5758506650091</v>
      </c>
      <c r="BF16" s="79">
        <v>20739.527500898213</v>
      </c>
      <c r="BG16" s="79" t="s">
        <v>13</v>
      </c>
      <c r="BH16" s="79">
        <v>20512.794738686076</v>
      </c>
      <c r="BI16" s="80">
        <v>562337.37773340824</v>
      </c>
      <c r="BJ16" s="79">
        <v>167661.98921848711</v>
      </c>
      <c r="BK16" s="79">
        <v>108643.62574425469</v>
      </c>
      <c r="BL16" s="79">
        <v>201825.53997343054</v>
      </c>
      <c r="BM16" s="79">
        <v>29854.286030234467</v>
      </c>
      <c r="BN16" s="79">
        <v>16381.679889104031</v>
      </c>
      <c r="BO16" s="79">
        <v>10088.858752525546</v>
      </c>
      <c r="BP16" s="79">
        <v>24746.517816817483</v>
      </c>
      <c r="BQ16" s="79" t="s">
        <v>13</v>
      </c>
      <c r="BR16" s="79">
        <v>19342.26812520712</v>
      </c>
      <c r="BS16" s="80">
        <v>578544.76555006101</v>
      </c>
      <c r="BT16" s="79">
        <v>156495.42224343217</v>
      </c>
      <c r="BU16" s="79">
        <v>119477.80609738945</v>
      </c>
      <c r="BV16" s="79">
        <v>197773.16020682</v>
      </c>
      <c r="BW16" s="79">
        <v>26665.940567494526</v>
      </c>
      <c r="BX16" s="79">
        <v>14139.022013483263</v>
      </c>
      <c r="BY16" s="79">
        <v>7406.0744271019503</v>
      </c>
      <c r="BZ16" s="79">
        <v>22217.668324179816</v>
      </c>
      <c r="CA16" s="79" t="s">
        <v>13</v>
      </c>
      <c r="CB16" s="79">
        <v>16018.217334245455</v>
      </c>
      <c r="CC16" s="80">
        <v>560193.31121414667</v>
      </c>
      <c r="CD16" s="79">
        <v>166882.75873139934</v>
      </c>
      <c r="CE16" s="79">
        <v>128385.2699666238</v>
      </c>
      <c r="CF16" s="79">
        <v>198349</v>
      </c>
      <c r="CG16" s="79">
        <v>27052.48934728156</v>
      </c>
      <c r="CH16" s="79">
        <v>14697.974388750803</v>
      </c>
      <c r="CI16" s="79">
        <v>8337.4601076947547</v>
      </c>
      <c r="CJ16" s="79">
        <v>12541.562031193778</v>
      </c>
      <c r="CK16" s="79" t="s">
        <v>13</v>
      </c>
      <c r="CL16" s="79">
        <v>16482.388540544482</v>
      </c>
      <c r="CM16" s="80">
        <v>572728.90311348857</v>
      </c>
      <c r="CN16" s="79">
        <v>175505.0309462084</v>
      </c>
      <c r="CO16" s="79">
        <v>124177.58361987871</v>
      </c>
      <c r="CP16" s="79">
        <v>165186.53257613769</v>
      </c>
      <c r="CQ16" s="79">
        <v>34717.492318081386</v>
      </c>
      <c r="CR16" s="79">
        <v>13782.726077186917</v>
      </c>
      <c r="CS16" s="79">
        <v>6880.6881021952313</v>
      </c>
      <c r="CT16" s="79">
        <v>9947.507985329421</v>
      </c>
      <c r="CU16" s="79">
        <v>2132.9085912785863</v>
      </c>
      <c r="CV16" s="79">
        <v>25664.25467530905</v>
      </c>
      <c r="CW16" s="80">
        <v>557994.72489160532</v>
      </c>
      <c r="CX16" s="79">
        <v>196981.23273352973</v>
      </c>
      <c r="CY16" s="79">
        <v>126251.78830363073</v>
      </c>
      <c r="CZ16" s="79">
        <v>130405.44754688288</v>
      </c>
      <c r="DA16" s="79">
        <v>27815.781456953642</v>
      </c>
      <c r="DB16" s="79">
        <v>12337.628681626928</v>
      </c>
      <c r="DC16" s="79">
        <v>6820.0759713110574</v>
      </c>
      <c r="DD16" s="79">
        <v>12731.205820363994</v>
      </c>
      <c r="DE16" s="79">
        <v>1105.9134690438386</v>
      </c>
      <c r="DF16" s="79">
        <v>24704.926016657184</v>
      </c>
      <c r="DG16" s="80">
        <v>539154</v>
      </c>
      <c r="DH16" s="79">
        <v>201050.143957183</v>
      </c>
      <c r="DI16" s="79">
        <v>135524.03971146836</v>
      </c>
      <c r="DJ16" s="79">
        <v>157483.28350106484</v>
      </c>
      <c r="DK16" s="79">
        <v>29506.248755650864</v>
      </c>
      <c r="DL16" s="79">
        <v>11947.44994883767</v>
      </c>
      <c r="DM16" s="79">
        <v>6342.5848799348805</v>
      </c>
      <c r="DN16" s="79">
        <v>12039.521534765519</v>
      </c>
      <c r="DO16" s="79">
        <v>1690.2379629629629</v>
      </c>
      <c r="DP16" s="79">
        <v>24877.398839725676</v>
      </c>
      <c r="DQ16" s="80">
        <v>580460.9090915937</v>
      </c>
    </row>
    <row r="17" spans="1:121" s="74" customFormat="1" ht="15.75" customHeight="1" x14ac:dyDescent="0.2">
      <c r="A17" s="34" t="s">
        <v>15</v>
      </c>
      <c r="B17" s="72">
        <v>1980395.370890982</v>
      </c>
      <c r="C17" s="72">
        <v>1848595.6379677609</v>
      </c>
      <c r="D17" s="72">
        <v>83510</v>
      </c>
      <c r="E17" s="72">
        <v>55054</v>
      </c>
      <c r="F17" s="72">
        <v>88690</v>
      </c>
      <c r="G17" s="72">
        <v>174030</v>
      </c>
      <c r="H17" s="72">
        <v>32390</v>
      </c>
      <c r="I17" s="72" t="s">
        <v>13</v>
      </c>
      <c r="J17" s="72">
        <v>76842.01854695678</v>
      </c>
      <c r="K17" s="73">
        <v>4339507.0274056997</v>
      </c>
      <c r="L17" s="72">
        <v>2059272.0543940149</v>
      </c>
      <c r="M17" s="72">
        <v>1676434.2740694487</v>
      </c>
      <c r="N17" s="72">
        <v>95820</v>
      </c>
      <c r="O17" s="72">
        <v>76236</v>
      </c>
      <c r="P17" s="72">
        <v>121110</v>
      </c>
      <c r="Q17" s="72">
        <v>183580</v>
      </c>
      <c r="R17" s="72">
        <v>35990</v>
      </c>
      <c r="S17" s="72" t="s">
        <v>13</v>
      </c>
      <c r="T17" s="72">
        <v>66718.805252436287</v>
      </c>
      <c r="U17" s="73">
        <v>4315161.1337158997</v>
      </c>
      <c r="V17" s="72">
        <v>2005909.4393508071</v>
      </c>
      <c r="W17" s="72">
        <v>1598899.2510125679</v>
      </c>
      <c r="X17" s="72">
        <v>73740</v>
      </c>
      <c r="Y17" s="72">
        <v>43387</v>
      </c>
      <c r="Z17" s="72">
        <v>107190</v>
      </c>
      <c r="AA17" s="72">
        <v>144010</v>
      </c>
      <c r="AB17" s="72">
        <v>26900</v>
      </c>
      <c r="AC17" s="72" t="s">
        <v>13</v>
      </c>
      <c r="AD17" s="72">
        <v>68472.599298325222</v>
      </c>
      <c r="AE17" s="73">
        <v>4068508.2896617004</v>
      </c>
      <c r="AF17" s="72">
        <v>1846520</v>
      </c>
      <c r="AG17" s="72">
        <v>1328604</v>
      </c>
      <c r="AH17" s="72">
        <v>89160</v>
      </c>
      <c r="AI17" s="72">
        <v>55661</v>
      </c>
      <c r="AJ17" s="72">
        <v>174880</v>
      </c>
      <c r="AK17" s="72">
        <v>155840</v>
      </c>
      <c r="AL17" s="72">
        <v>43500</v>
      </c>
      <c r="AM17" s="72" t="s">
        <v>13</v>
      </c>
      <c r="AN17" s="72">
        <v>97780</v>
      </c>
      <c r="AO17" s="73">
        <v>3791945</v>
      </c>
      <c r="AP17" s="72">
        <v>1774260</v>
      </c>
      <c r="AQ17" s="72">
        <v>1204479</v>
      </c>
      <c r="AR17" s="72">
        <v>81300</v>
      </c>
      <c r="AS17" s="72">
        <v>66091</v>
      </c>
      <c r="AT17" s="72">
        <v>168520</v>
      </c>
      <c r="AU17" s="72">
        <v>111080</v>
      </c>
      <c r="AV17" s="72">
        <v>43950</v>
      </c>
      <c r="AW17" s="72" t="s">
        <v>13</v>
      </c>
      <c r="AX17" s="72">
        <v>120379</v>
      </c>
      <c r="AY17" s="73">
        <v>3570059</v>
      </c>
      <c r="AZ17" s="72">
        <v>1934630</v>
      </c>
      <c r="BA17" s="72">
        <v>1326993</v>
      </c>
      <c r="BB17" s="72">
        <v>71830</v>
      </c>
      <c r="BC17" s="72">
        <v>67490</v>
      </c>
      <c r="BD17" s="72">
        <v>167200</v>
      </c>
      <c r="BE17" s="72">
        <v>67140</v>
      </c>
      <c r="BF17" s="72">
        <v>51410</v>
      </c>
      <c r="BG17" s="72" t="s">
        <v>13</v>
      </c>
      <c r="BH17" s="72">
        <v>126586</v>
      </c>
      <c r="BI17" s="73">
        <v>3813279</v>
      </c>
      <c r="BJ17" s="72">
        <v>1900116</v>
      </c>
      <c r="BK17" s="72">
        <v>1305181</v>
      </c>
      <c r="BL17" s="72">
        <v>78920</v>
      </c>
      <c r="BM17" s="72">
        <v>56457</v>
      </c>
      <c r="BN17" s="72">
        <v>160600</v>
      </c>
      <c r="BO17" s="72">
        <v>65030</v>
      </c>
      <c r="BP17" s="72">
        <v>53240</v>
      </c>
      <c r="BQ17" s="72" t="s">
        <v>13</v>
      </c>
      <c r="BR17" s="72">
        <v>123930</v>
      </c>
      <c r="BS17" s="73">
        <v>3743474</v>
      </c>
      <c r="BT17" s="72">
        <v>1947213</v>
      </c>
      <c r="BU17" s="72">
        <v>1327869</v>
      </c>
      <c r="BV17" s="72">
        <v>77200</v>
      </c>
      <c r="BW17" s="72">
        <v>58902</v>
      </c>
      <c r="BX17" s="72">
        <v>158680</v>
      </c>
      <c r="BY17" s="72">
        <v>58950</v>
      </c>
      <c r="BZ17" s="72">
        <v>48110</v>
      </c>
      <c r="CA17" s="72" t="s">
        <v>13</v>
      </c>
      <c r="CB17" s="72">
        <v>117189</v>
      </c>
      <c r="CC17" s="73">
        <v>3794113</v>
      </c>
      <c r="CD17" s="72">
        <v>2003383</v>
      </c>
      <c r="CE17" s="72">
        <v>1324013</v>
      </c>
      <c r="CF17" s="72">
        <v>65200</v>
      </c>
      <c r="CG17" s="72">
        <v>63571</v>
      </c>
      <c r="CH17" s="72">
        <v>163230</v>
      </c>
      <c r="CI17" s="72">
        <v>44660</v>
      </c>
      <c r="CJ17" s="72">
        <v>48650</v>
      </c>
      <c r="CK17" s="72" t="s">
        <v>13</v>
      </c>
      <c r="CL17" s="72">
        <v>178091</v>
      </c>
      <c r="CM17" s="73">
        <v>3890798</v>
      </c>
      <c r="CN17" s="72">
        <v>2047942.713796447</v>
      </c>
      <c r="CO17" s="72">
        <v>1414764.7930663705</v>
      </c>
      <c r="CP17" s="72">
        <v>57977.231867975992</v>
      </c>
      <c r="CQ17" s="72">
        <v>55402.858888703231</v>
      </c>
      <c r="CR17" s="72">
        <v>155542.44775086897</v>
      </c>
      <c r="CS17" s="72">
        <v>40918.92915107045</v>
      </c>
      <c r="CT17" s="72">
        <v>38023.193431019405</v>
      </c>
      <c r="CU17" s="72">
        <v>21378.697106387997</v>
      </c>
      <c r="CV17" s="72">
        <v>182189.24015267825</v>
      </c>
      <c r="CW17" s="73">
        <v>4014140.105211522</v>
      </c>
      <c r="CX17" s="72">
        <v>2208409</v>
      </c>
      <c r="CY17" s="72">
        <v>1517602.5</v>
      </c>
      <c r="CZ17" s="72">
        <v>47348</v>
      </c>
      <c r="DA17" s="72">
        <v>37836</v>
      </c>
      <c r="DB17" s="72">
        <v>157640</v>
      </c>
      <c r="DC17" s="72">
        <v>37731</v>
      </c>
      <c r="DD17" s="72">
        <v>37255.5</v>
      </c>
      <c r="DE17" s="72">
        <v>17305.428259629043</v>
      </c>
      <c r="DF17" s="72">
        <v>194493.97174037094</v>
      </c>
      <c r="DG17" s="73">
        <v>4255621</v>
      </c>
      <c r="DH17" s="72">
        <v>2329284.0661128117</v>
      </c>
      <c r="DI17" s="72">
        <v>1623538.7203989322</v>
      </c>
      <c r="DJ17" s="72">
        <v>34141.171960424675</v>
      </c>
      <c r="DK17" s="72">
        <v>41039.353123067456</v>
      </c>
      <c r="DL17" s="72">
        <v>139336.55664553875</v>
      </c>
      <c r="DM17" s="72">
        <v>32614.941737107794</v>
      </c>
      <c r="DN17" s="72">
        <v>44787.14559700829</v>
      </c>
      <c r="DO17" s="72">
        <v>16120.869302468947</v>
      </c>
      <c r="DP17" s="72">
        <v>186072.89130511222</v>
      </c>
      <c r="DQ17" s="73">
        <v>4446935.7161824722</v>
      </c>
    </row>
    <row r="18" spans="1:121" ht="12.75" customHeight="1" x14ac:dyDescent="0.2">
      <c r="A18" s="75" t="s">
        <v>33</v>
      </c>
      <c r="B18" s="76">
        <v>137080.3885163661</v>
      </c>
      <c r="C18" s="76">
        <v>169449.90896601047</v>
      </c>
      <c r="D18" s="76">
        <v>3700</v>
      </c>
      <c r="E18" s="76">
        <v>6125</v>
      </c>
      <c r="F18" s="76">
        <v>4220</v>
      </c>
      <c r="G18" s="76">
        <v>20170</v>
      </c>
      <c r="H18" s="76">
        <v>1880</v>
      </c>
      <c r="I18" s="76" t="s">
        <v>13</v>
      </c>
      <c r="J18" s="76">
        <v>7158.7222485234342</v>
      </c>
      <c r="K18" s="77">
        <v>349784.01973090001</v>
      </c>
      <c r="L18" s="76">
        <v>150384.75611628933</v>
      </c>
      <c r="M18" s="76">
        <v>150851.00519868062</v>
      </c>
      <c r="N18" s="76">
        <v>5080</v>
      </c>
      <c r="O18" s="76">
        <v>6151</v>
      </c>
      <c r="P18" s="76">
        <v>6100</v>
      </c>
      <c r="Q18" s="76">
        <v>20910</v>
      </c>
      <c r="R18" s="76">
        <v>2940</v>
      </c>
      <c r="S18" s="76" t="s">
        <v>13</v>
      </c>
      <c r="T18" s="76">
        <v>3862.3010357300514</v>
      </c>
      <c r="U18" s="77">
        <v>346279.06235070003</v>
      </c>
      <c r="V18" s="76">
        <v>130385.16584707495</v>
      </c>
      <c r="W18" s="76">
        <v>138507.0604173138</v>
      </c>
      <c r="X18" s="76">
        <v>5070</v>
      </c>
      <c r="Y18" s="76">
        <v>4809</v>
      </c>
      <c r="Z18" s="76">
        <v>8380</v>
      </c>
      <c r="AA18" s="76">
        <v>22350</v>
      </c>
      <c r="AB18" s="76">
        <v>2440</v>
      </c>
      <c r="AC18" s="76" t="s">
        <v>13</v>
      </c>
      <c r="AD18" s="76">
        <v>7357.2483410112418</v>
      </c>
      <c r="AE18" s="77">
        <v>319298.4746054</v>
      </c>
      <c r="AF18" s="76">
        <v>126070</v>
      </c>
      <c r="AG18" s="76">
        <v>116397</v>
      </c>
      <c r="AH18" s="76">
        <v>6740</v>
      </c>
      <c r="AI18" s="76">
        <v>7856</v>
      </c>
      <c r="AJ18" s="76">
        <v>12900</v>
      </c>
      <c r="AK18" s="76">
        <v>23630</v>
      </c>
      <c r="AL18" s="76">
        <v>3750</v>
      </c>
      <c r="AM18" s="76" t="s">
        <v>13</v>
      </c>
      <c r="AN18" s="76">
        <v>9612</v>
      </c>
      <c r="AO18" s="77">
        <v>306955</v>
      </c>
      <c r="AP18" s="76">
        <v>129920</v>
      </c>
      <c r="AQ18" s="76">
        <v>105551</v>
      </c>
      <c r="AR18" s="76">
        <v>5610</v>
      </c>
      <c r="AS18" s="76">
        <v>7312</v>
      </c>
      <c r="AT18" s="76">
        <v>12280</v>
      </c>
      <c r="AU18" s="76">
        <v>17070</v>
      </c>
      <c r="AV18" s="76">
        <v>4540</v>
      </c>
      <c r="AW18" s="76" t="s">
        <v>13</v>
      </c>
      <c r="AX18" s="76">
        <v>8132</v>
      </c>
      <c r="AY18" s="77">
        <v>290415</v>
      </c>
      <c r="AZ18" s="76">
        <v>120260</v>
      </c>
      <c r="BA18" s="76">
        <v>114364</v>
      </c>
      <c r="BB18" s="76">
        <v>4090</v>
      </c>
      <c r="BC18" s="76">
        <v>6258</v>
      </c>
      <c r="BD18" s="76">
        <v>9800</v>
      </c>
      <c r="BE18" s="76">
        <v>9230</v>
      </c>
      <c r="BF18" s="76">
        <v>4150</v>
      </c>
      <c r="BG18" s="76" t="s">
        <v>13</v>
      </c>
      <c r="BH18" s="76">
        <v>10632</v>
      </c>
      <c r="BI18" s="77">
        <v>278784</v>
      </c>
      <c r="BJ18" s="76">
        <v>136757</v>
      </c>
      <c r="BK18" s="76">
        <v>120486</v>
      </c>
      <c r="BL18" s="76">
        <v>4270</v>
      </c>
      <c r="BM18" s="76">
        <v>6111</v>
      </c>
      <c r="BN18" s="76">
        <v>9580</v>
      </c>
      <c r="BO18" s="76">
        <v>7070</v>
      </c>
      <c r="BP18" s="76">
        <v>4580</v>
      </c>
      <c r="BQ18" s="76" t="s">
        <v>13</v>
      </c>
      <c r="BR18" s="76">
        <v>10347</v>
      </c>
      <c r="BS18" s="77">
        <v>299201</v>
      </c>
      <c r="BT18" s="76">
        <v>133365</v>
      </c>
      <c r="BU18" s="76">
        <v>120522</v>
      </c>
      <c r="BV18" s="76">
        <v>4880</v>
      </c>
      <c r="BW18" s="76">
        <v>9183</v>
      </c>
      <c r="BX18" s="76">
        <v>8920</v>
      </c>
      <c r="BY18" s="76">
        <v>6700</v>
      </c>
      <c r="BZ18" s="76">
        <v>3240</v>
      </c>
      <c r="CA18" s="76" t="s">
        <v>13</v>
      </c>
      <c r="CB18" s="76">
        <v>8903</v>
      </c>
      <c r="CC18" s="77">
        <v>295713</v>
      </c>
      <c r="CD18" s="76">
        <v>130965</v>
      </c>
      <c r="CE18" s="76">
        <v>122658</v>
      </c>
      <c r="CF18" s="76">
        <v>4080</v>
      </c>
      <c r="CG18" s="76">
        <v>6836</v>
      </c>
      <c r="CH18" s="76">
        <v>8800</v>
      </c>
      <c r="CI18" s="76">
        <v>4880</v>
      </c>
      <c r="CJ18" s="76">
        <v>3240</v>
      </c>
      <c r="CK18" s="76" t="s">
        <v>13</v>
      </c>
      <c r="CL18" s="76">
        <v>16212</v>
      </c>
      <c r="CM18" s="77">
        <v>297671</v>
      </c>
      <c r="CN18" s="76">
        <v>139151.15947092275</v>
      </c>
      <c r="CO18" s="76">
        <v>124594.21993978966</v>
      </c>
      <c r="CP18" s="76">
        <v>3851.3727076217251</v>
      </c>
      <c r="CQ18" s="76">
        <v>6096.8824020791108</v>
      </c>
      <c r="CR18" s="76">
        <v>10297.425578552618</v>
      </c>
      <c r="CS18" s="76">
        <v>4989.4221745347977</v>
      </c>
      <c r="CT18" s="76">
        <v>2418.9704770278358</v>
      </c>
      <c r="CU18" s="76">
        <v>2281.5187631361377</v>
      </c>
      <c r="CV18" s="76">
        <v>15280.816625804258</v>
      </c>
      <c r="CW18" s="77">
        <v>308961.78813946887</v>
      </c>
      <c r="CX18" s="76">
        <v>142529</v>
      </c>
      <c r="CY18" s="76">
        <v>136092</v>
      </c>
      <c r="CZ18" s="76">
        <v>3063</v>
      </c>
      <c r="DA18" s="76">
        <v>4326</v>
      </c>
      <c r="DB18" s="76">
        <v>10079</v>
      </c>
      <c r="DC18" s="76">
        <v>4001</v>
      </c>
      <c r="DD18" s="76">
        <v>2322</v>
      </c>
      <c r="DE18" s="76">
        <v>1863.4309482313215</v>
      </c>
      <c r="DF18" s="76">
        <v>15704.569051768678</v>
      </c>
      <c r="DG18" s="77">
        <v>319980</v>
      </c>
      <c r="DH18" s="76">
        <v>144581</v>
      </c>
      <c r="DI18" s="76">
        <v>129622</v>
      </c>
      <c r="DJ18" s="76">
        <v>2462</v>
      </c>
      <c r="DK18" s="76">
        <v>5882</v>
      </c>
      <c r="DL18" s="76">
        <v>9078</v>
      </c>
      <c r="DM18" s="76">
        <v>3471</v>
      </c>
      <c r="DN18" s="76">
        <v>2793</v>
      </c>
      <c r="DO18" s="76">
        <v>1707</v>
      </c>
      <c r="DP18" s="76">
        <v>12978</v>
      </c>
      <c r="DQ18" s="77">
        <v>312574</v>
      </c>
    </row>
    <row r="19" spans="1:121" ht="12.75" customHeight="1" x14ac:dyDescent="0.2">
      <c r="A19" s="75" t="s">
        <v>34</v>
      </c>
      <c r="B19" s="76">
        <v>127156.84969192506</v>
      </c>
      <c r="C19" s="76">
        <v>175288.00616466903</v>
      </c>
      <c r="D19" s="76">
        <v>8440</v>
      </c>
      <c r="E19" s="76">
        <v>8458</v>
      </c>
      <c r="F19" s="76">
        <v>4800</v>
      </c>
      <c r="G19" s="76">
        <v>9290</v>
      </c>
      <c r="H19" s="76">
        <v>3570</v>
      </c>
      <c r="I19" s="76" t="s">
        <v>13</v>
      </c>
      <c r="J19" s="76">
        <v>5228.7500391059148</v>
      </c>
      <c r="K19" s="77">
        <v>342231.60589570005</v>
      </c>
      <c r="L19" s="76">
        <v>140928.47407039907</v>
      </c>
      <c r="M19" s="76">
        <v>152344.54667932203</v>
      </c>
      <c r="N19" s="76">
        <v>11030</v>
      </c>
      <c r="O19" s="76">
        <v>7371</v>
      </c>
      <c r="P19" s="76">
        <v>6230</v>
      </c>
      <c r="Q19" s="76">
        <v>6860</v>
      </c>
      <c r="R19" s="76">
        <v>1790</v>
      </c>
      <c r="S19" s="76" t="s">
        <v>13</v>
      </c>
      <c r="T19" s="76">
        <v>2829.5663162788856</v>
      </c>
      <c r="U19" s="77">
        <v>329383.58706599998</v>
      </c>
      <c r="V19" s="76">
        <v>111827.87147499964</v>
      </c>
      <c r="W19" s="76">
        <v>119515.90813863983</v>
      </c>
      <c r="X19" s="76">
        <v>6470</v>
      </c>
      <c r="Y19" s="76">
        <v>5184</v>
      </c>
      <c r="Z19" s="76">
        <v>6460</v>
      </c>
      <c r="AA19" s="76">
        <v>7800</v>
      </c>
      <c r="AB19" s="76">
        <v>1960</v>
      </c>
      <c r="AC19" s="76" t="s">
        <v>13</v>
      </c>
      <c r="AD19" s="76">
        <v>4377.2875672605178</v>
      </c>
      <c r="AE19" s="77">
        <v>263595.06718089996</v>
      </c>
      <c r="AF19" s="76">
        <v>128610</v>
      </c>
      <c r="AG19" s="76">
        <v>117815</v>
      </c>
      <c r="AH19" s="76">
        <v>15020</v>
      </c>
      <c r="AI19" s="76">
        <v>6251</v>
      </c>
      <c r="AJ19" s="76">
        <v>11410</v>
      </c>
      <c r="AK19" s="76">
        <v>8230</v>
      </c>
      <c r="AL19" s="76">
        <v>3570</v>
      </c>
      <c r="AM19" s="76" t="s">
        <v>13</v>
      </c>
      <c r="AN19" s="76">
        <v>6688</v>
      </c>
      <c r="AO19" s="77">
        <v>297594</v>
      </c>
      <c r="AP19" s="76">
        <v>127090</v>
      </c>
      <c r="AQ19" s="76">
        <v>118551</v>
      </c>
      <c r="AR19" s="76">
        <v>9400</v>
      </c>
      <c r="AS19" s="76">
        <v>6511</v>
      </c>
      <c r="AT19" s="76">
        <v>10060</v>
      </c>
      <c r="AU19" s="76">
        <v>5680</v>
      </c>
      <c r="AV19" s="76">
        <v>2690</v>
      </c>
      <c r="AW19" s="76" t="s">
        <v>13</v>
      </c>
      <c r="AX19" s="76">
        <v>6307</v>
      </c>
      <c r="AY19" s="77">
        <v>286289</v>
      </c>
      <c r="AZ19" s="76">
        <v>131360</v>
      </c>
      <c r="BA19" s="76">
        <v>131056</v>
      </c>
      <c r="BB19" s="76">
        <v>8440</v>
      </c>
      <c r="BC19" s="76">
        <v>7751</v>
      </c>
      <c r="BD19" s="76">
        <v>10180</v>
      </c>
      <c r="BE19" s="76">
        <v>4340</v>
      </c>
      <c r="BF19" s="76">
        <v>3230</v>
      </c>
      <c r="BG19" s="76" t="s">
        <v>13</v>
      </c>
      <c r="BH19" s="76">
        <v>8982</v>
      </c>
      <c r="BI19" s="77">
        <v>305339</v>
      </c>
      <c r="BJ19" s="76">
        <v>135646</v>
      </c>
      <c r="BK19" s="76">
        <v>131971</v>
      </c>
      <c r="BL19" s="76">
        <v>8460</v>
      </c>
      <c r="BM19" s="76">
        <v>6021</v>
      </c>
      <c r="BN19" s="76">
        <v>9120</v>
      </c>
      <c r="BO19" s="76">
        <v>3250</v>
      </c>
      <c r="BP19" s="76">
        <v>3940</v>
      </c>
      <c r="BQ19" s="76" t="s">
        <v>13</v>
      </c>
      <c r="BR19" s="76">
        <v>8286</v>
      </c>
      <c r="BS19" s="77">
        <v>306694</v>
      </c>
      <c r="BT19" s="76">
        <v>143139</v>
      </c>
      <c r="BU19" s="76">
        <v>141099</v>
      </c>
      <c r="BV19" s="76">
        <v>10580</v>
      </c>
      <c r="BW19" s="76">
        <v>9455</v>
      </c>
      <c r="BX19" s="76">
        <v>9670</v>
      </c>
      <c r="BY19" s="76">
        <v>2820</v>
      </c>
      <c r="BZ19" s="76">
        <v>3140</v>
      </c>
      <c r="CA19" s="76" t="s">
        <v>13</v>
      </c>
      <c r="CB19" s="76">
        <v>7378</v>
      </c>
      <c r="CC19" s="77">
        <v>327281</v>
      </c>
      <c r="CD19" s="76">
        <v>133793</v>
      </c>
      <c r="CE19" s="76">
        <v>126368</v>
      </c>
      <c r="CF19" s="76">
        <v>6800</v>
      </c>
      <c r="CG19" s="76">
        <v>6139</v>
      </c>
      <c r="CH19" s="76">
        <v>8560</v>
      </c>
      <c r="CI19" s="76">
        <v>2270</v>
      </c>
      <c r="CJ19" s="76">
        <v>3190</v>
      </c>
      <c r="CK19" s="76" t="s">
        <v>13</v>
      </c>
      <c r="CL19" s="76">
        <v>14853</v>
      </c>
      <c r="CM19" s="77">
        <v>301973</v>
      </c>
      <c r="CN19" s="76">
        <v>141966.28524582234</v>
      </c>
      <c r="CO19" s="76">
        <v>128245.9977114404</v>
      </c>
      <c r="CP19" s="76">
        <v>5361.0817265206697</v>
      </c>
      <c r="CQ19" s="76">
        <v>8607.704966657946</v>
      </c>
      <c r="CR19" s="76">
        <v>9943.416130618898</v>
      </c>
      <c r="CS19" s="76">
        <v>2195.147381490764</v>
      </c>
      <c r="CT19" s="76">
        <v>2240.6572101141801</v>
      </c>
      <c r="CU19" s="76">
        <v>2051.5811608516487</v>
      </c>
      <c r="CV19" s="76">
        <v>13163.77481787153</v>
      </c>
      <c r="CW19" s="77">
        <v>313775.64635138836</v>
      </c>
      <c r="CX19" s="76">
        <v>154474</v>
      </c>
      <c r="CY19" s="76">
        <v>139380</v>
      </c>
      <c r="CZ19" s="76">
        <v>4882</v>
      </c>
      <c r="DA19" s="76">
        <v>4210</v>
      </c>
      <c r="DB19" s="76">
        <v>10241</v>
      </c>
      <c r="DC19" s="76">
        <v>1559</v>
      </c>
      <c r="DD19" s="76">
        <v>2223</v>
      </c>
      <c r="DE19" s="76">
        <v>1742.4448241627217</v>
      </c>
      <c r="DF19" s="76">
        <v>11798.555175837279</v>
      </c>
      <c r="DG19" s="77">
        <v>330510</v>
      </c>
      <c r="DH19" s="76">
        <v>166710.07395976267</v>
      </c>
      <c r="DI19" s="76">
        <v>153719.31935132798</v>
      </c>
      <c r="DJ19" s="76">
        <v>3145.6660894077172</v>
      </c>
      <c r="DK19" s="76">
        <v>4785.8064271257635</v>
      </c>
      <c r="DL19" s="76">
        <v>9109.4258216760118</v>
      </c>
      <c r="DM19" s="76">
        <v>1595.2090940112982</v>
      </c>
      <c r="DN19" s="76">
        <v>2355.3879004920882</v>
      </c>
      <c r="DO19" s="76">
        <v>1021.8367861386913</v>
      </c>
      <c r="DP19" s="76">
        <v>12167.834612514533</v>
      </c>
      <c r="DQ19" s="77">
        <v>354610.56004245672</v>
      </c>
    </row>
    <row r="20" spans="1:121" ht="12.75" customHeight="1" x14ac:dyDescent="0.2">
      <c r="A20" s="75" t="s">
        <v>35</v>
      </c>
      <c r="B20" s="76">
        <v>161553.02062833193</v>
      </c>
      <c r="C20" s="76">
        <v>187642.94017248563</v>
      </c>
      <c r="D20" s="76">
        <v>14990</v>
      </c>
      <c r="E20" s="76">
        <v>8028</v>
      </c>
      <c r="F20" s="76">
        <v>5150</v>
      </c>
      <c r="G20" s="76">
        <v>10750</v>
      </c>
      <c r="H20" s="76">
        <v>1420</v>
      </c>
      <c r="I20" s="76" t="s">
        <v>13</v>
      </c>
      <c r="J20" s="76">
        <v>2694.1641159824599</v>
      </c>
      <c r="K20" s="77">
        <v>392228.12491680006</v>
      </c>
      <c r="L20" s="76">
        <v>163761.79257678491</v>
      </c>
      <c r="M20" s="76">
        <v>161050.07644863238</v>
      </c>
      <c r="N20" s="76">
        <v>16250</v>
      </c>
      <c r="O20" s="76">
        <v>6693</v>
      </c>
      <c r="P20" s="76">
        <v>5250</v>
      </c>
      <c r="Q20" s="76">
        <v>7490</v>
      </c>
      <c r="R20" s="76">
        <v>990</v>
      </c>
      <c r="S20" s="76" t="s">
        <v>13</v>
      </c>
      <c r="T20" s="76">
        <v>2297.4182133827308</v>
      </c>
      <c r="U20" s="77">
        <v>363782.28723879997</v>
      </c>
      <c r="V20" s="76">
        <v>152156.58569320576</v>
      </c>
      <c r="W20" s="76">
        <v>157959.01208385194</v>
      </c>
      <c r="X20" s="76">
        <v>7100</v>
      </c>
      <c r="Y20" s="76">
        <v>6523</v>
      </c>
      <c r="Z20" s="76">
        <v>8400</v>
      </c>
      <c r="AA20" s="76">
        <v>9660</v>
      </c>
      <c r="AB20" s="76">
        <v>1850</v>
      </c>
      <c r="AC20" s="76" t="s">
        <v>13</v>
      </c>
      <c r="AD20" s="76">
        <v>5805.0593377423147</v>
      </c>
      <c r="AE20" s="77">
        <v>349453.65711480001</v>
      </c>
      <c r="AF20" s="76">
        <v>136250</v>
      </c>
      <c r="AG20" s="76">
        <v>129667</v>
      </c>
      <c r="AH20" s="76">
        <v>15700</v>
      </c>
      <c r="AI20" s="76">
        <v>3511</v>
      </c>
      <c r="AJ20" s="76">
        <v>14010</v>
      </c>
      <c r="AK20" s="76">
        <v>10520</v>
      </c>
      <c r="AL20" s="76">
        <v>2440</v>
      </c>
      <c r="AM20" s="76" t="s">
        <v>13</v>
      </c>
      <c r="AN20" s="76">
        <v>6078</v>
      </c>
      <c r="AO20" s="77">
        <v>318176</v>
      </c>
      <c r="AP20" s="76">
        <v>147100</v>
      </c>
      <c r="AQ20" s="76">
        <v>126645</v>
      </c>
      <c r="AR20" s="76">
        <v>12990</v>
      </c>
      <c r="AS20" s="76">
        <v>8071</v>
      </c>
      <c r="AT20" s="76">
        <v>10880</v>
      </c>
      <c r="AU20" s="76">
        <v>7100</v>
      </c>
      <c r="AV20" s="76">
        <v>2420</v>
      </c>
      <c r="AW20" s="76" t="s">
        <v>13</v>
      </c>
      <c r="AX20" s="76">
        <v>7675</v>
      </c>
      <c r="AY20" s="77">
        <v>322881</v>
      </c>
      <c r="AZ20" s="76">
        <v>156760</v>
      </c>
      <c r="BA20" s="76">
        <v>148576</v>
      </c>
      <c r="BB20" s="76">
        <v>10670</v>
      </c>
      <c r="BC20" s="76">
        <v>8068</v>
      </c>
      <c r="BD20" s="76">
        <v>13570</v>
      </c>
      <c r="BE20" s="76">
        <v>3920</v>
      </c>
      <c r="BF20" s="76">
        <v>2310</v>
      </c>
      <c r="BG20" s="76" t="s">
        <v>13</v>
      </c>
      <c r="BH20" s="76">
        <v>8859</v>
      </c>
      <c r="BI20" s="77">
        <v>352733</v>
      </c>
      <c r="BJ20" s="76">
        <v>154418</v>
      </c>
      <c r="BK20" s="76">
        <v>137917</v>
      </c>
      <c r="BL20" s="76">
        <v>12210</v>
      </c>
      <c r="BM20" s="76">
        <v>5049</v>
      </c>
      <c r="BN20" s="76">
        <v>10550</v>
      </c>
      <c r="BO20" s="76">
        <v>3180</v>
      </c>
      <c r="BP20" s="76">
        <v>2970</v>
      </c>
      <c r="BQ20" s="76" t="s">
        <v>13</v>
      </c>
      <c r="BR20" s="76">
        <v>8028</v>
      </c>
      <c r="BS20" s="77">
        <v>334322</v>
      </c>
      <c r="BT20" s="76">
        <v>157355</v>
      </c>
      <c r="BU20" s="76">
        <v>136404</v>
      </c>
      <c r="BV20" s="76">
        <v>12330</v>
      </c>
      <c r="BW20" s="76">
        <v>6627</v>
      </c>
      <c r="BX20" s="76">
        <v>11590</v>
      </c>
      <c r="BY20" s="76">
        <v>3110</v>
      </c>
      <c r="BZ20" s="76">
        <v>2680</v>
      </c>
      <c r="CA20" s="76" t="s">
        <v>13</v>
      </c>
      <c r="CB20" s="76">
        <v>8976</v>
      </c>
      <c r="CC20" s="77">
        <v>339072</v>
      </c>
      <c r="CD20" s="76">
        <v>166696</v>
      </c>
      <c r="CE20" s="76">
        <v>139363</v>
      </c>
      <c r="CF20" s="76">
        <v>7970</v>
      </c>
      <c r="CG20" s="76">
        <v>6668</v>
      </c>
      <c r="CH20" s="76">
        <v>11730</v>
      </c>
      <c r="CI20" s="76">
        <v>2440</v>
      </c>
      <c r="CJ20" s="76">
        <v>2870</v>
      </c>
      <c r="CK20" s="76" t="s">
        <v>13</v>
      </c>
      <c r="CL20" s="76">
        <v>15134</v>
      </c>
      <c r="CM20" s="77">
        <v>352871</v>
      </c>
      <c r="CN20" s="76">
        <v>161084.95019187641</v>
      </c>
      <c r="CO20" s="76">
        <v>141772.91917080685</v>
      </c>
      <c r="CP20" s="76">
        <v>7987.5789022865074</v>
      </c>
      <c r="CQ20" s="76">
        <v>8301.0236218322661</v>
      </c>
      <c r="CR20" s="76">
        <v>11234.323781704143</v>
      </c>
      <c r="CS20" s="76">
        <v>2185.5605951764028</v>
      </c>
      <c r="CT20" s="76">
        <v>2657.6174799011292</v>
      </c>
      <c r="CU20" s="76">
        <v>1339.4650179536586</v>
      </c>
      <c r="CV20" s="76">
        <v>13919.726459427849</v>
      </c>
      <c r="CW20" s="77">
        <v>350483.16522096522</v>
      </c>
      <c r="CX20" s="76">
        <v>174105</v>
      </c>
      <c r="CY20" s="76">
        <v>156642</v>
      </c>
      <c r="CZ20" s="76">
        <v>5978</v>
      </c>
      <c r="DA20" s="76">
        <v>3573</v>
      </c>
      <c r="DB20" s="76">
        <v>12016</v>
      </c>
      <c r="DC20" s="76">
        <v>1667</v>
      </c>
      <c r="DD20" s="76">
        <v>2551</v>
      </c>
      <c r="DE20" s="76">
        <v>1466.4084271946667</v>
      </c>
      <c r="DF20" s="76">
        <v>13256.591572805333</v>
      </c>
      <c r="DG20" s="77">
        <v>371255</v>
      </c>
      <c r="DH20" s="76">
        <v>191664.08278675852</v>
      </c>
      <c r="DI20" s="76">
        <v>173700.2412124257</v>
      </c>
      <c r="DJ20" s="76">
        <v>5023.7588045640205</v>
      </c>
      <c r="DK20" s="76">
        <v>4243.5605194144373</v>
      </c>
      <c r="DL20" s="76">
        <v>9636.6226848209008</v>
      </c>
      <c r="DM20" s="76">
        <v>1505.3070685122409</v>
      </c>
      <c r="DN20" s="76">
        <v>2835.5138773115591</v>
      </c>
      <c r="DO20" s="76">
        <v>1195.0095332024123</v>
      </c>
      <c r="DP20" s="76">
        <v>13258.552756852674</v>
      </c>
      <c r="DQ20" s="77">
        <v>403062.64924386243</v>
      </c>
    </row>
    <row r="21" spans="1:121" ht="12.75" customHeight="1" x14ac:dyDescent="0.2">
      <c r="A21" s="75" t="s">
        <v>36</v>
      </c>
      <c r="B21" s="76">
        <v>160563.98378342911</v>
      </c>
      <c r="C21" s="76">
        <v>151572.24812764351</v>
      </c>
      <c r="D21" s="76">
        <v>3570</v>
      </c>
      <c r="E21" s="76">
        <v>4955</v>
      </c>
      <c r="F21" s="76">
        <v>4700</v>
      </c>
      <c r="G21" s="76">
        <v>7900</v>
      </c>
      <c r="H21" s="76">
        <v>910</v>
      </c>
      <c r="I21" s="76" t="s">
        <v>13</v>
      </c>
      <c r="J21" s="76">
        <v>5504.1983163273708</v>
      </c>
      <c r="K21" s="77">
        <v>339675.43022739998</v>
      </c>
      <c r="L21" s="76">
        <v>181188.01678089693</v>
      </c>
      <c r="M21" s="76">
        <v>140405.48072131275</v>
      </c>
      <c r="N21" s="76">
        <v>5470</v>
      </c>
      <c r="O21" s="76">
        <v>5019</v>
      </c>
      <c r="P21" s="76">
        <v>7170</v>
      </c>
      <c r="Q21" s="76">
        <v>11760</v>
      </c>
      <c r="R21" s="76">
        <v>1400</v>
      </c>
      <c r="S21" s="76" t="s">
        <v>13</v>
      </c>
      <c r="T21" s="76">
        <v>3300.3349018903368</v>
      </c>
      <c r="U21" s="77">
        <v>355712.83240409999</v>
      </c>
      <c r="V21" s="76">
        <v>167804.95788332581</v>
      </c>
      <c r="W21" s="76">
        <v>143910.15427726402</v>
      </c>
      <c r="X21" s="76">
        <v>3600</v>
      </c>
      <c r="Y21" s="76">
        <v>3249</v>
      </c>
      <c r="Z21" s="76">
        <v>6180</v>
      </c>
      <c r="AA21" s="76">
        <v>8420</v>
      </c>
      <c r="AB21" s="76">
        <v>1540</v>
      </c>
      <c r="AC21" s="76" t="s">
        <v>13</v>
      </c>
      <c r="AD21" s="76">
        <v>3622.0264527101754</v>
      </c>
      <c r="AE21" s="77">
        <v>338326.13861329999</v>
      </c>
      <c r="AF21" s="76">
        <v>166030</v>
      </c>
      <c r="AG21" s="76">
        <v>112438</v>
      </c>
      <c r="AH21" s="76">
        <v>5010</v>
      </c>
      <c r="AI21" s="76">
        <v>4005</v>
      </c>
      <c r="AJ21" s="76">
        <v>11330</v>
      </c>
      <c r="AK21" s="76">
        <v>9620</v>
      </c>
      <c r="AL21" s="76">
        <v>2290</v>
      </c>
      <c r="AM21" s="76" t="s">
        <v>13</v>
      </c>
      <c r="AN21" s="76">
        <v>7282</v>
      </c>
      <c r="AO21" s="77">
        <v>318005</v>
      </c>
      <c r="AP21" s="76">
        <v>163720</v>
      </c>
      <c r="AQ21" s="76">
        <v>95589</v>
      </c>
      <c r="AR21" s="76">
        <v>4500</v>
      </c>
      <c r="AS21" s="76">
        <v>5447</v>
      </c>
      <c r="AT21" s="76">
        <v>11360</v>
      </c>
      <c r="AU21" s="76">
        <v>8990</v>
      </c>
      <c r="AV21" s="76">
        <v>2730</v>
      </c>
      <c r="AW21" s="76" t="s">
        <v>13</v>
      </c>
      <c r="AX21" s="76">
        <v>8747</v>
      </c>
      <c r="AY21" s="77">
        <v>301083</v>
      </c>
      <c r="AZ21" s="76">
        <v>168230</v>
      </c>
      <c r="BA21" s="76">
        <v>114774</v>
      </c>
      <c r="BB21" s="76">
        <v>4010</v>
      </c>
      <c r="BC21" s="76">
        <v>4731</v>
      </c>
      <c r="BD21" s="76">
        <v>10810</v>
      </c>
      <c r="BE21" s="76">
        <v>4670</v>
      </c>
      <c r="BF21" s="76">
        <v>2540</v>
      </c>
      <c r="BG21" s="76" t="s">
        <v>13</v>
      </c>
      <c r="BH21" s="76">
        <v>7916</v>
      </c>
      <c r="BI21" s="77">
        <v>317681</v>
      </c>
      <c r="BJ21" s="76">
        <v>170005</v>
      </c>
      <c r="BK21" s="76">
        <v>104850</v>
      </c>
      <c r="BL21" s="76">
        <v>4640</v>
      </c>
      <c r="BM21" s="76">
        <v>3591</v>
      </c>
      <c r="BN21" s="76">
        <v>12450</v>
      </c>
      <c r="BO21" s="76">
        <v>4730</v>
      </c>
      <c r="BP21" s="76">
        <v>3280</v>
      </c>
      <c r="BQ21" s="76" t="s">
        <v>13</v>
      </c>
      <c r="BR21" s="76">
        <v>9275</v>
      </c>
      <c r="BS21" s="77">
        <v>312821</v>
      </c>
      <c r="BT21" s="76">
        <v>166109</v>
      </c>
      <c r="BU21" s="76">
        <v>107358</v>
      </c>
      <c r="BV21" s="76">
        <v>4370</v>
      </c>
      <c r="BW21" s="76">
        <v>4410</v>
      </c>
      <c r="BX21" s="76">
        <v>10790</v>
      </c>
      <c r="BY21" s="76">
        <v>4160</v>
      </c>
      <c r="BZ21" s="76">
        <v>2860</v>
      </c>
      <c r="CA21" s="76" t="s">
        <v>13</v>
      </c>
      <c r="CB21" s="76">
        <v>8868</v>
      </c>
      <c r="CC21" s="77">
        <v>308925</v>
      </c>
      <c r="CD21" s="76">
        <v>167641</v>
      </c>
      <c r="CE21" s="76">
        <v>110921</v>
      </c>
      <c r="CF21" s="76">
        <v>3620</v>
      </c>
      <c r="CG21" s="76">
        <v>6276</v>
      </c>
      <c r="CH21" s="76">
        <v>11220</v>
      </c>
      <c r="CI21" s="76">
        <v>3430</v>
      </c>
      <c r="CJ21" s="76">
        <v>2890</v>
      </c>
      <c r="CK21" s="76" t="s">
        <v>13</v>
      </c>
      <c r="CL21" s="76">
        <v>14122</v>
      </c>
      <c r="CM21" s="77">
        <v>320120</v>
      </c>
      <c r="CN21" s="76">
        <v>190553.88647040725</v>
      </c>
      <c r="CO21" s="76">
        <v>122765.87016261808</v>
      </c>
      <c r="CP21" s="76">
        <v>3890.1508377364516</v>
      </c>
      <c r="CQ21" s="76">
        <v>4012.1021569729014</v>
      </c>
      <c r="CR21" s="76">
        <v>12807.864952180915</v>
      </c>
      <c r="CS21" s="76">
        <v>3428.5715910336235</v>
      </c>
      <c r="CT21" s="76">
        <v>2471.6250331029987</v>
      </c>
      <c r="CU21" s="76">
        <v>1706.7127714246449</v>
      </c>
      <c r="CV21" s="76">
        <v>13529.224137649522</v>
      </c>
      <c r="CW21" s="77">
        <v>355166.00811312639</v>
      </c>
      <c r="CX21" s="76">
        <v>181598</v>
      </c>
      <c r="CY21" s="76">
        <v>122714</v>
      </c>
      <c r="CZ21" s="76">
        <v>3533</v>
      </c>
      <c r="DA21" s="76">
        <v>3581</v>
      </c>
      <c r="DB21" s="76">
        <v>11934</v>
      </c>
      <c r="DC21" s="76">
        <v>3393</v>
      </c>
      <c r="DD21" s="76">
        <v>2726</v>
      </c>
      <c r="DE21" s="76">
        <v>1182.5368637348522</v>
      </c>
      <c r="DF21" s="76">
        <v>13279.463136265147</v>
      </c>
      <c r="DG21" s="77">
        <v>343941</v>
      </c>
      <c r="DH21" s="76">
        <v>208543.92877212437</v>
      </c>
      <c r="DI21" s="76">
        <v>128785.26168708289</v>
      </c>
      <c r="DJ21" s="76">
        <v>1998.8004843126466</v>
      </c>
      <c r="DK21" s="76">
        <v>2974.1982479717799</v>
      </c>
      <c r="DL21" s="76">
        <v>12721.961494951518</v>
      </c>
      <c r="DM21" s="76">
        <v>2539.5524044484487</v>
      </c>
      <c r="DN21" s="76">
        <v>3112.8465960828412</v>
      </c>
      <c r="DO21" s="76">
        <v>1989.7843769208425</v>
      </c>
      <c r="DP21" s="76">
        <v>14270.809601582441</v>
      </c>
      <c r="DQ21" s="77">
        <v>376937.14366547775</v>
      </c>
    </row>
    <row r="22" spans="1:121" ht="12.75" customHeight="1" x14ac:dyDescent="0.2">
      <c r="A22" s="75" t="s">
        <v>37</v>
      </c>
      <c r="B22" s="76">
        <v>158846.46093966372</v>
      </c>
      <c r="C22" s="76">
        <v>138410.69955282286</v>
      </c>
      <c r="D22" s="76">
        <v>4540</v>
      </c>
      <c r="E22" s="76">
        <v>1778</v>
      </c>
      <c r="F22" s="76">
        <v>4680</v>
      </c>
      <c r="G22" s="76">
        <v>13060</v>
      </c>
      <c r="H22" s="76">
        <v>1760</v>
      </c>
      <c r="I22" s="76" t="s">
        <v>13</v>
      </c>
      <c r="J22" s="76">
        <v>4178.537025613412</v>
      </c>
      <c r="K22" s="77">
        <v>327253.69751809997</v>
      </c>
      <c r="L22" s="76">
        <v>178085.00630424876</v>
      </c>
      <c r="M22" s="76">
        <v>133846.49745573255</v>
      </c>
      <c r="N22" s="76">
        <v>6200</v>
      </c>
      <c r="O22" s="76">
        <v>4429</v>
      </c>
      <c r="P22" s="76">
        <v>9040</v>
      </c>
      <c r="Q22" s="76">
        <v>14890</v>
      </c>
      <c r="R22" s="76">
        <v>1990</v>
      </c>
      <c r="S22" s="76" t="s">
        <v>13</v>
      </c>
      <c r="T22" s="76">
        <v>3809.1204971186717</v>
      </c>
      <c r="U22" s="77">
        <v>352289.62425709999</v>
      </c>
      <c r="V22" s="76">
        <v>172588.60016239822</v>
      </c>
      <c r="W22" s="76">
        <v>133033.09544637799</v>
      </c>
      <c r="X22" s="76">
        <v>5150</v>
      </c>
      <c r="Y22" s="76">
        <v>2973</v>
      </c>
      <c r="Z22" s="76">
        <v>8570</v>
      </c>
      <c r="AA22" s="76">
        <v>10130</v>
      </c>
      <c r="AB22" s="76">
        <v>2200</v>
      </c>
      <c r="AC22" s="76" t="s">
        <v>13</v>
      </c>
      <c r="AD22" s="76">
        <v>4697.7884981237958</v>
      </c>
      <c r="AE22" s="77">
        <v>339342.4841069</v>
      </c>
      <c r="AF22" s="76">
        <v>154640</v>
      </c>
      <c r="AG22" s="76">
        <v>104076</v>
      </c>
      <c r="AH22" s="76">
        <v>5090</v>
      </c>
      <c r="AI22" s="76">
        <v>3794</v>
      </c>
      <c r="AJ22" s="76">
        <v>12470</v>
      </c>
      <c r="AK22" s="76">
        <v>12200</v>
      </c>
      <c r="AL22" s="76">
        <v>3310</v>
      </c>
      <c r="AM22" s="76" t="s">
        <v>13</v>
      </c>
      <c r="AN22" s="76">
        <v>6866</v>
      </c>
      <c r="AO22" s="77">
        <v>302446</v>
      </c>
      <c r="AP22" s="76">
        <v>149790</v>
      </c>
      <c r="AQ22" s="76">
        <v>93491</v>
      </c>
      <c r="AR22" s="76">
        <v>5580</v>
      </c>
      <c r="AS22" s="76">
        <v>4718</v>
      </c>
      <c r="AT22" s="76">
        <v>12990</v>
      </c>
      <c r="AU22" s="76">
        <v>9850</v>
      </c>
      <c r="AV22" s="76">
        <v>3650</v>
      </c>
      <c r="AW22" s="76" t="s">
        <v>13</v>
      </c>
      <c r="AX22" s="76">
        <v>10431</v>
      </c>
      <c r="AY22" s="77">
        <v>290500</v>
      </c>
      <c r="AZ22" s="76">
        <v>155770</v>
      </c>
      <c r="BA22" s="76">
        <v>98993</v>
      </c>
      <c r="BB22" s="76">
        <v>4160</v>
      </c>
      <c r="BC22" s="76">
        <v>4145</v>
      </c>
      <c r="BD22" s="76">
        <v>11820</v>
      </c>
      <c r="BE22" s="76">
        <v>5110</v>
      </c>
      <c r="BF22" s="76">
        <v>4470</v>
      </c>
      <c r="BG22" s="76" t="s">
        <v>13</v>
      </c>
      <c r="BH22" s="76">
        <v>9030</v>
      </c>
      <c r="BI22" s="77">
        <v>293498</v>
      </c>
      <c r="BJ22" s="76">
        <v>152133</v>
      </c>
      <c r="BK22" s="76">
        <v>97453</v>
      </c>
      <c r="BL22" s="76">
        <v>5470</v>
      </c>
      <c r="BM22" s="76">
        <v>2769</v>
      </c>
      <c r="BN22" s="76">
        <v>11620</v>
      </c>
      <c r="BO22" s="76">
        <v>5350</v>
      </c>
      <c r="BP22" s="76">
        <v>4310</v>
      </c>
      <c r="BQ22" s="76" t="s">
        <v>13</v>
      </c>
      <c r="BR22" s="76">
        <v>9844</v>
      </c>
      <c r="BS22" s="77">
        <v>288949</v>
      </c>
      <c r="BT22" s="76">
        <v>166564</v>
      </c>
      <c r="BU22" s="76">
        <v>104203</v>
      </c>
      <c r="BV22" s="76">
        <v>4980</v>
      </c>
      <c r="BW22" s="76">
        <v>3243</v>
      </c>
      <c r="BX22" s="76">
        <v>12280</v>
      </c>
      <c r="BY22" s="76">
        <v>4670</v>
      </c>
      <c r="BZ22" s="76">
        <v>4490</v>
      </c>
      <c r="CA22" s="76" t="s">
        <v>13</v>
      </c>
      <c r="CB22" s="76">
        <v>9138</v>
      </c>
      <c r="CC22" s="77">
        <v>309568</v>
      </c>
      <c r="CD22" s="76">
        <v>158351</v>
      </c>
      <c r="CE22" s="76">
        <v>95521</v>
      </c>
      <c r="CF22" s="76">
        <v>3520</v>
      </c>
      <c r="CG22" s="76">
        <v>6589</v>
      </c>
      <c r="CH22" s="76">
        <v>12470</v>
      </c>
      <c r="CI22" s="76">
        <v>3290</v>
      </c>
      <c r="CJ22" s="76">
        <v>4300</v>
      </c>
      <c r="CK22" s="76" t="s">
        <v>13</v>
      </c>
      <c r="CL22" s="76">
        <v>16192</v>
      </c>
      <c r="CM22" s="77">
        <v>300233</v>
      </c>
      <c r="CN22" s="76">
        <v>167855.52071324392</v>
      </c>
      <c r="CO22" s="76">
        <v>110469.5599670674</v>
      </c>
      <c r="CP22" s="76">
        <v>3927.6414705493803</v>
      </c>
      <c r="CQ22" s="76">
        <v>4843.0102982482958</v>
      </c>
      <c r="CR22" s="76">
        <v>12087.147262788738</v>
      </c>
      <c r="CS22" s="76">
        <v>2875.1880686078748</v>
      </c>
      <c r="CT22" s="76">
        <v>3294.6439220366447</v>
      </c>
      <c r="CU22" s="76">
        <v>1708.1322675393485</v>
      </c>
      <c r="CV22" s="76">
        <v>13204.85251151575</v>
      </c>
      <c r="CW22" s="77">
        <v>320265.69648159738</v>
      </c>
      <c r="CX22" s="76">
        <v>177260</v>
      </c>
      <c r="CY22" s="76">
        <v>118089</v>
      </c>
      <c r="CZ22" s="76">
        <v>3504</v>
      </c>
      <c r="DA22" s="76">
        <v>2570</v>
      </c>
      <c r="DB22" s="76">
        <v>12112</v>
      </c>
      <c r="DC22" s="76">
        <v>2758</v>
      </c>
      <c r="DD22" s="76">
        <v>3044</v>
      </c>
      <c r="DE22" s="76">
        <v>1660.1718394319262</v>
      </c>
      <c r="DF22" s="76">
        <v>13409.828160568073</v>
      </c>
      <c r="DG22" s="77">
        <v>334407</v>
      </c>
      <c r="DH22" s="76">
        <v>193460.19882926418</v>
      </c>
      <c r="DI22" s="76">
        <v>131813.32759355888</v>
      </c>
      <c r="DJ22" s="76">
        <v>2749.1342435350793</v>
      </c>
      <c r="DK22" s="76">
        <v>3362.8966348628228</v>
      </c>
      <c r="DL22" s="76">
        <v>10256.250444775629</v>
      </c>
      <c r="DM22" s="76">
        <v>3032.1638099964375</v>
      </c>
      <c r="DN22" s="76">
        <v>4496.1713153247274</v>
      </c>
      <c r="DO22" s="76">
        <v>1390.0338246699591</v>
      </c>
      <c r="DP22" s="76">
        <v>15110.827853479801</v>
      </c>
      <c r="DQ22" s="77">
        <v>365671.00454946747</v>
      </c>
    </row>
    <row r="23" spans="1:121" ht="12.75" customHeight="1" x14ac:dyDescent="0.2">
      <c r="A23" s="75" t="s">
        <v>38</v>
      </c>
      <c r="B23" s="76">
        <v>184344.82013131623</v>
      </c>
      <c r="C23" s="76">
        <v>171373.43209967547</v>
      </c>
      <c r="D23" s="76">
        <v>5770</v>
      </c>
      <c r="E23" s="76">
        <v>555</v>
      </c>
      <c r="F23" s="76">
        <v>8540</v>
      </c>
      <c r="G23" s="76">
        <v>15470</v>
      </c>
      <c r="H23" s="76">
        <v>3120</v>
      </c>
      <c r="I23" s="76" t="s">
        <v>13</v>
      </c>
      <c r="J23" s="76">
        <v>5301.7382115083237</v>
      </c>
      <c r="K23" s="77">
        <v>394474.99044250004</v>
      </c>
      <c r="L23" s="76">
        <v>199517.86372844895</v>
      </c>
      <c r="M23" s="76">
        <v>155915.26300267118</v>
      </c>
      <c r="N23" s="76">
        <v>6780</v>
      </c>
      <c r="O23" s="76">
        <v>3459</v>
      </c>
      <c r="P23" s="76">
        <v>9190</v>
      </c>
      <c r="Q23" s="76">
        <v>16170</v>
      </c>
      <c r="R23" s="76">
        <v>4180</v>
      </c>
      <c r="S23" s="76" t="s">
        <v>13</v>
      </c>
      <c r="T23" s="76">
        <v>5439.1505175798529</v>
      </c>
      <c r="U23" s="77">
        <v>400651.27724870003</v>
      </c>
      <c r="V23" s="76">
        <v>193202.41800696304</v>
      </c>
      <c r="W23" s="76">
        <v>147694.48017403216</v>
      </c>
      <c r="X23" s="76">
        <v>6030</v>
      </c>
      <c r="Y23" s="76">
        <v>2082</v>
      </c>
      <c r="Z23" s="76">
        <v>6500</v>
      </c>
      <c r="AA23" s="76">
        <v>10830</v>
      </c>
      <c r="AB23" s="76">
        <v>3570</v>
      </c>
      <c r="AC23" s="76" t="s">
        <v>13</v>
      </c>
      <c r="AD23" s="76">
        <v>5578.3253147047772</v>
      </c>
      <c r="AE23" s="77">
        <v>375487.22349569999</v>
      </c>
      <c r="AF23" s="76">
        <v>167790</v>
      </c>
      <c r="AG23" s="76">
        <v>115939</v>
      </c>
      <c r="AH23" s="76">
        <v>5540</v>
      </c>
      <c r="AI23" s="76">
        <v>2845</v>
      </c>
      <c r="AJ23" s="76">
        <v>11860</v>
      </c>
      <c r="AK23" s="76">
        <v>11930</v>
      </c>
      <c r="AL23" s="76">
        <v>4700</v>
      </c>
      <c r="AM23" s="76" t="s">
        <v>13</v>
      </c>
      <c r="AN23" s="76">
        <v>7327</v>
      </c>
      <c r="AO23" s="77">
        <v>327931</v>
      </c>
      <c r="AP23" s="76">
        <v>156720</v>
      </c>
      <c r="AQ23" s="76">
        <v>97800</v>
      </c>
      <c r="AR23" s="76">
        <v>6010</v>
      </c>
      <c r="AS23" s="76">
        <v>2850</v>
      </c>
      <c r="AT23" s="76">
        <v>12830</v>
      </c>
      <c r="AU23" s="76">
        <v>8600</v>
      </c>
      <c r="AV23" s="76">
        <v>4450</v>
      </c>
      <c r="AW23" s="76" t="s">
        <v>13</v>
      </c>
      <c r="AX23" s="76">
        <v>9634</v>
      </c>
      <c r="AY23" s="77">
        <v>298894</v>
      </c>
      <c r="AZ23" s="76">
        <v>184910</v>
      </c>
      <c r="BA23" s="76">
        <v>114586</v>
      </c>
      <c r="BB23" s="76">
        <v>5280</v>
      </c>
      <c r="BC23" s="76">
        <v>3090</v>
      </c>
      <c r="BD23" s="76">
        <v>11730</v>
      </c>
      <c r="BE23" s="76">
        <v>5250</v>
      </c>
      <c r="BF23" s="76">
        <v>4940</v>
      </c>
      <c r="BG23" s="76" t="s">
        <v>13</v>
      </c>
      <c r="BH23" s="76">
        <v>10522</v>
      </c>
      <c r="BI23" s="77">
        <v>340308</v>
      </c>
      <c r="BJ23" s="76">
        <v>184045</v>
      </c>
      <c r="BK23" s="76">
        <v>114484</v>
      </c>
      <c r="BL23" s="76">
        <v>6050</v>
      </c>
      <c r="BM23" s="76">
        <v>2319</v>
      </c>
      <c r="BN23" s="76">
        <v>11590</v>
      </c>
      <c r="BO23" s="76">
        <v>5380</v>
      </c>
      <c r="BP23" s="76">
        <v>5500</v>
      </c>
      <c r="BQ23" s="76" t="s">
        <v>13</v>
      </c>
      <c r="BR23" s="76">
        <v>10417</v>
      </c>
      <c r="BS23" s="77">
        <v>339785</v>
      </c>
      <c r="BT23" s="76">
        <v>193458</v>
      </c>
      <c r="BU23" s="76">
        <v>124794</v>
      </c>
      <c r="BV23" s="76">
        <v>5270</v>
      </c>
      <c r="BW23" s="76">
        <v>2459</v>
      </c>
      <c r="BX23" s="76">
        <v>12010</v>
      </c>
      <c r="BY23" s="76">
        <v>5160</v>
      </c>
      <c r="BZ23" s="76">
        <v>4640</v>
      </c>
      <c r="CA23" s="76" t="s">
        <v>13</v>
      </c>
      <c r="CB23" s="76">
        <v>9993</v>
      </c>
      <c r="CC23" s="77">
        <v>357784</v>
      </c>
      <c r="CD23" s="76">
        <v>191932</v>
      </c>
      <c r="CE23" s="76">
        <v>111430</v>
      </c>
      <c r="CF23" s="76">
        <v>4800</v>
      </c>
      <c r="CG23" s="76">
        <v>2921</v>
      </c>
      <c r="CH23" s="76">
        <v>11490</v>
      </c>
      <c r="CI23" s="76">
        <v>3390</v>
      </c>
      <c r="CJ23" s="76">
        <v>4250</v>
      </c>
      <c r="CK23" s="76" t="s">
        <v>13</v>
      </c>
      <c r="CL23" s="76">
        <v>15772</v>
      </c>
      <c r="CM23" s="77">
        <v>345985</v>
      </c>
      <c r="CN23" s="76">
        <v>194622.80297541196</v>
      </c>
      <c r="CO23" s="76">
        <v>125968.95762407173</v>
      </c>
      <c r="CP23" s="76">
        <v>4358.118150210219</v>
      </c>
      <c r="CQ23" s="76">
        <v>2759.7186079825779</v>
      </c>
      <c r="CR23" s="76">
        <v>10542.065179669655</v>
      </c>
      <c r="CS23" s="76">
        <v>3118.658014249736</v>
      </c>
      <c r="CT23" s="76">
        <v>3715.8450059416637</v>
      </c>
      <c r="CU23" s="76">
        <v>1178.0016683291337</v>
      </c>
      <c r="CV23" s="76">
        <v>13410.541445384935</v>
      </c>
      <c r="CW23" s="77">
        <v>359674.7086712516</v>
      </c>
      <c r="CX23" s="76">
        <v>207903</v>
      </c>
      <c r="CY23" s="76">
        <v>131628</v>
      </c>
      <c r="CZ23" s="76">
        <v>4080</v>
      </c>
      <c r="DA23" s="76">
        <v>1834</v>
      </c>
      <c r="DB23" s="76">
        <v>11286</v>
      </c>
      <c r="DC23" s="76">
        <v>3278</v>
      </c>
      <c r="DD23" s="76">
        <v>2914</v>
      </c>
      <c r="DE23" s="76">
        <v>1208.3153651998091</v>
      </c>
      <c r="DF23" s="76">
        <v>15626.684634800191</v>
      </c>
      <c r="DG23" s="77">
        <v>379758</v>
      </c>
      <c r="DH23" s="76">
        <v>228765.781764902</v>
      </c>
      <c r="DI23" s="76">
        <v>152191.57055453685</v>
      </c>
      <c r="DJ23" s="76">
        <v>3241.8123386052098</v>
      </c>
      <c r="DK23" s="76">
        <v>1784.8912936926506</v>
      </c>
      <c r="DL23" s="76">
        <v>10445.296199314682</v>
      </c>
      <c r="DM23" s="76">
        <v>2824.709360139369</v>
      </c>
      <c r="DN23" s="76">
        <v>4066.225907797073</v>
      </c>
      <c r="DO23" s="76">
        <v>1244.2047815370429</v>
      </c>
      <c r="DP23" s="76">
        <v>18088.866480682773</v>
      </c>
      <c r="DQ23" s="77">
        <v>422653.3586812077</v>
      </c>
    </row>
    <row r="24" spans="1:121" ht="12.75" customHeight="1" x14ac:dyDescent="0.2">
      <c r="A24" s="75" t="s">
        <v>39</v>
      </c>
      <c r="B24" s="76">
        <v>186722.21819454784</v>
      </c>
      <c r="C24" s="76">
        <v>166763.19814159296</v>
      </c>
      <c r="D24" s="76">
        <v>3660</v>
      </c>
      <c r="E24" s="76">
        <v>5586</v>
      </c>
      <c r="F24" s="76">
        <v>7510</v>
      </c>
      <c r="G24" s="76">
        <v>20890</v>
      </c>
      <c r="H24" s="76">
        <v>4360</v>
      </c>
      <c r="I24" s="76" t="s">
        <v>13</v>
      </c>
      <c r="J24" s="76">
        <v>6137.455636559197</v>
      </c>
      <c r="K24" s="77">
        <v>401628.8719727</v>
      </c>
      <c r="L24" s="76">
        <v>199090.09710380423</v>
      </c>
      <c r="M24" s="76">
        <v>153510.84864155183</v>
      </c>
      <c r="N24" s="76">
        <v>5010</v>
      </c>
      <c r="O24" s="76">
        <v>6611</v>
      </c>
      <c r="P24" s="76">
        <v>13010</v>
      </c>
      <c r="Q24" s="76">
        <v>20310</v>
      </c>
      <c r="R24" s="76">
        <v>4480</v>
      </c>
      <c r="S24" s="76" t="s">
        <v>13</v>
      </c>
      <c r="T24" s="76">
        <v>9996.0048322439307</v>
      </c>
      <c r="U24" s="77">
        <v>412017.95057759999</v>
      </c>
      <c r="V24" s="76">
        <v>216888.69500871922</v>
      </c>
      <c r="W24" s="76">
        <v>139284.12038456253</v>
      </c>
      <c r="X24" s="76">
        <v>6880</v>
      </c>
      <c r="Y24" s="76">
        <v>3512</v>
      </c>
      <c r="Z24" s="76">
        <v>9520</v>
      </c>
      <c r="AA24" s="76">
        <v>12790</v>
      </c>
      <c r="AB24" s="76">
        <v>3290</v>
      </c>
      <c r="AC24" s="76" t="s">
        <v>13</v>
      </c>
      <c r="AD24" s="76">
        <v>7835.8641621182423</v>
      </c>
      <c r="AE24" s="77">
        <v>400000.67955539998</v>
      </c>
      <c r="AF24" s="76">
        <v>167990</v>
      </c>
      <c r="AG24" s="76">
        <v>115803</v>
      </c>
      <c r="AH24" s="76">
        <v>5140</v>
      </c>
      <c r="AI24" s="76">
        <v>3284</v>
      </c>
      <c r="AJ24" s="76">
        <v>16140</v>
      </c>
      <c r="AK24" s="76">
        <v>14570</v>
      </c>
      <c r="AL24" s="76">
        <v>4750</v>
      </c>
      <c r="AM24" s="76" t="s">
        <v>13</v>
      </c>
      <c r="AN24" s="76">
        <v>11598</v>
      </c>
      <c r="AO24" s="77">
        <v>339275</v>
      </c>
      <c r="AP24" s="76">
        <v>159920</v>
      </c>
      <c r="AQ24" s="76">
        <v>110359</v>
      </c>
      <c r="AR24" s="76">
        <v>5300</v>
      </c>
      <c r="AS24" s="76">
        <v>3827</v>
      </c>
      <c r="AT24" s="76">
        <v>16720</v>
      </c>
      <c r="AU24" s="76">
        <v>10380</v>
      </c>
      <c r="AV24" s="76">
        <v>4930</v>
      </c>
      <c r="AW24" s="76" t="s">
        <v>13</v>
      </c>
      <c r="AX24" s="76">
        <v>14064</v>
      </c>
      <c r="AY24" s="77">
        <v>325500</v>
      </c>
      <c r="AZ24" s="76">
        <v>182990</v>
      </c>
      <c r="BA24" s="76">
        <v>116834</v>
      </c>
      <c r="BB24" s="76">
        <v>5060</v>
      </c>
      <c r="BC24" s="76">
        <v>5468</v>
      </c>
      <c r="BD24" s="76">
        <v>17770</v>
      </c>
      <c r="BE24" s="76">
        <v>6090</v>
      </c>
      <c r="BF24" s="76">
        <v>5760</v>
      </c>
      <c r="BG24" s="76" t="s">
        <v>13</v>
      </c>
      <c r="BH24" s="76">
        <v>15529</v>
      </c>
      <c r="BI24" s="77">
        <v>355501</v>
      </c>
      <c r="BJ24" s="76">
        <v>177552</v>
      </c>
      <c r="BK24" s="76">
        <v>110682</v>
      </c>
      <c r="BL24" s="76">
        <v>5160</v>
      </c>
      <c r="BM24" s="76">
        <v>4858</v>
      </c>
      <c r="BN24" s="76">
        <v>17010</v>
      </c>
      <c r="BO24" s="76">
        <v>6580</v>
      </c>
      <c r="BP24" s="76">
        <v>5210</v>
      </c>
      <c r="BQ24" s="76" t="s">
        <v>13</v>
      </c>
      <c r="BR24" s="76">
        <v>15836</v>
      </c>
      <c r="BS24" s="77">
        <v>342888</v>
      </c>
      <c r="BT24" s="76">
        <v>183822</v>
      </c>
      <c r="BU24" s="76">
        <v>113826</v>
      </c>
      <c r="BV24" s="76">
        <v>5330</v>
      </c>
      <c r="BW24" s="76">
        <v>2776</v>
      </c>
      <c r="BX24" s="76">
        <v>16130</v>
      </c>
      <c r="BY24" s="76">
        <v>6280</v>
      </c>
      <c r="BZ24" s="76">
        <v>5710</v>
      </c>
      <c r="CA24" s="76" t="s">
        <v>13</v>
      </c>
      <c r="CB24" s="76">
        <v>13693</v>
      </c>
      <c r="CC24" s="77">
        <v>347567</v>
      </c>
      <c r="CD24" s="76">
        <v>192540</v>
      </c>
      <c r="CE24" s="76">
        <v>110788</v>
      </c>
      <c r="CF24" s="76">
        <v>5540</v>
      </c>
      <c r="CG24" s="76">
        <v>4801</v>
      </c>
      <c r="CH24" s="76">
        <v>16040</v>
      </c>
      <c r="CI24" s="76">
        <v>4810</v>
      </c>
      <c r="CJ24" s="76">
        <v>4530</v>
      </c>
      <c r="CK24" s="76" t="s">
        <v>13</v>
      </c>
      <c r="CL24" s="76">
        <v>23784</v>
      </c>
      <c r="CM24" s="77">
        <v>362833</v>
      </c>
      <c r="CN24" s="76">
        <v>201925.33139347698</v>
      </c>
      <c r="CO24" s="76">
        <v>121846.49345968792</v>
      </c>
      <c r="CP24" s="76">
        <v>5252.4085972199264</v>
      </c>
      <c r="CQ24" s="76">
        <v>4028.8676067815354</v>
      </c>
      <c r="CR24" s="76">
        <v>14316.061322253288</v>
      </c>
      <c r="CS24" s="76">
        <v>4767.9126031621527</v>
      </c>
      <c r="CT24" s="76">
        <v>4394.4413430473287</v>
      </c>
      <c r="CU24" s="76">
        <v>2263.4377563951707</v>
      </c>
      <c r="CV24" s="76">
        <v>19058.367347408406</v>
      </c>
      <c r="CW24" s="77">
        <v>377853.32142943272</v>
      </c>
      <c r="CX24" s="76">
        <v>225640</v>
      </c>
      <c r="CY24" s="76">
        <v>139329</v>
      </c>
      <c r="CZ24" s="76">
        <v>4184</v>
      </c>
      <c r="DA24" s="76">
        <v>2806</v>
      </c>
      <c r="DB24" s="76">
        <v>13875</v>
      </c>
      <c r="DC24" s="76">
        <v>3751</v>
      </c>
      <c r="DD24" s="76">
        <v>3158</v>
      </c>
      <c r="DE24" s="76">
        <v>1675.5663085183073</v>
      </c>
      <c r="DF24" s="76">
        <v>20803.433691481692</v>
      </c>
      <c r="DG24" s="77">
        <v>415222</v>
      </c>
      <c r="DH24" s="76">
        <v>234183</v>
      </c>
      <c r="DI24" s="76">
        <v>151687</v>
      </c>
      <c r="DJ24" s="76">
        <v>2705</v>
      </c>
      <c r="DK24" s="76">
        <v>2368</v>
      </c>
      <c r="DL24" s="76">
        <v>13290</v>
      </c>
      <c r="DM24" s="76">
        <v>3237</v>
      </c>
      <c r="DN24" s="76">
        <v>3732</v>
      </c>
      <c r="DO24" s="76">
        <v>1580</v>
      </c>
      <c r="DP24" s="76">
        <v>21350</v>
      </c>
      <c r="DQ24" s="77">
        <v>434132</v>
      </c>
    </row>
    <row r="25" spans="1:121" ht="12.75" customHeight="1" x14ac:dyDescent="0.2">
      <c r="A25" s="75" t="s">
        <v>40</v>
      </c>
      <c r="B25" s="76">
        <v>205055.32651021698</v>
      </c>
      <c r="C25" s="76">
        <v>141217.95970300853</v>
      </c>
      <c r="D25" s="76">
        <v>11510</v>
      </c>
      <c r="E25" s="76">
        <v>3012</v>
      </c>
      <c r="F25" s="76">
        <v>12420</v>
      </c>
      <c r="G25" s="76">
        <v>16020</v>
      </c>
      <c r="H25" s="76">
        <v>6130</v>
      </c>
      <c r="I25" s="76" t="s">
        <v>13</v>
      </c>
      <c r="J25" s="76">
        <v>13466.951120874506</v>
      </c>
      <c r="K25" s="77">
        <v>408832.23733410001</v>
      </c>
      <c r="L25" s="76">
        <v>216024.63418301864</v>
      </c>
      <c r="M25" s="76">
        <v>135287.71760201346</v>
      </c>
      <c r="N25" s="76">
        <v>11560</v>
      </c>
      <c r="O25" s="76">
        <v>6060</v>
      </c>
      <c r="P25" s="76">
        <v>14350</v>
      </c>
      <c r="Q25" s="76">
        <v>18830</v>
      </c>
      <c r="R25" s="76">
        <v>7810</v>
      </c>
      <c r="S25" s="76" t="s">
        <v>13</v>
      </c>
      <c r="T25" s="76">
        <v>8420.8075791678912</v>
      </c>
      <c r="U25" s="77">
        <v>418343.15936419996</v>
      </c>
      <c r="V25" s="76">
        <v>233364.70703940658</v>
      </c>
      <c r="W25" s="76">
        <v>131156.89365380714</v>
      </c>
      <c r="X25" s="76">
        <v>9590</v>
      </c>
      <c r="Y25" s="76">
        <v>2122</v>
      </c>
      <c r="Z25" s="76">
        <v>10120</v>
      </c>
      <c r="AA25" s="76">
        <v>10720</v>
      </c>
      <c r="AB25" s="76">
        <v>3750</v>
      </c>
      <c r="AC25" s="76" t="s">
        <v>13</v>
      </c>
      <c r="AD25" s="76">
        <v>6201.7884023862443</v>
      </c>
      <c r="AE25" s="77">
        <v>407025.3890956</v>
      </c>
      <c r="AF25" s="76">
        <v>184770</v>
      </c>
      <c r="AG25" s="76">
        <v>101617</v>
      </c>
      <c r="AH25" s="76">
        <v>7050</v>
      </c>
      <c r="AI25" s="76">
        <v>3045</v>
      </c>
      <c r="AJ25" s="76">
        <v>20430</v>
      </c>
      <c r="AK25" s="76">
        <v>13080</v>
      </c>
      <c r="AL25" s="76">
        <v>6860</v>
      </c>
      <c r="AM25" s="76" t="s">
        <v>13</v>
      </c>
      <c r="AN25" s="76">
        <v>10791</v>
      </c>
      <c r="AO25" s="77">
        <v>347643</v>
      </c>
      <c r="AP25" s="76">
        <v>174070</v>
      </c>
      <c r="AQ25" s="76">
        <v>93126</v>
      </c>
      <c r="AR25" s="76">
        <v>6990</v>
      </c>
      <c r="AS25" s="76">
        <v>4047</v>
      </c>
      <c r="AT25" s="76">
        <v>18890</v>
      </c>
      <c r="AU25" s="76">
        <v>8740</v>
      </c>
      <c r="AV25" s="76">
        <v>5650</v>
      </c>
      <c r="AW25" s="76" t="s">
        <v>13</v>
      </c>
      <c r="AX25" s="76">
        <v>12682</v>
      </c>
      <c r="AY25" s="77">
        <v>324195</v>
      </c>
      <c r="AZ25" s="76">
        <v>207680</v>
      </c>
      <c r="BA25" s="76">
        <v>93662</v>
      </c>
      <c r="BB25" s="76">
        <v>7450</v>
      </c>
      <c r="BC25" s="76">
        <v>4434</v>
      </c>
      <c r="BD25" s="76">
        <v>19610</v>
      </c>
      <c r="BE25" s="76">
        <v>5980</v>
      </c>
      <c r="BF25" s="76">
        <v>6470</v>
      </c>
      <c r="BG25" s="76" t="s">
        <v>13</v>
      </c>
      <c r="BH25" s="76">
        <v>13661</v>
      </c>
      <c r="BI25" s="77">
        <v>358947</v>
      </c>
      <c r="BJ25" s="76">
        <v>197509</v>
      </c>
      <c r="BK25" s="76">
        <v>93799</v>
      </c>
      <c r="BL25" s="76">
        <v>7800</v>
      </c>
      <c r="BM25" s="76">
        <v>5001</v>
      </c>
      <c r="BN25" s="76">
        <v>19250</v>
      </c>
      <c r="BO25" s="76">
        <v>6150</v>
      </c>
      <c r="BP25" s="76">
        <v>7150</v>
      </c>
      <c r="BQ25" s="76" t="s">
        <v>13</v>
      </c>
      <c r="BR25" s="76">
        <v>12704</v>
      </c>
      <c r="BS25" s="77">
        <v>349363</v>
      </c>
      <c r="BT25" s="76">
        <v>215478</v>
      </c>
      <c r="BU25" s="76">
        <v>98615</v>
      </c>
      <c r="BV25" s="76">
        <v>6940</v>
      </c>
      <c r="BW25" s="76">
        <v>3536</v>
      </c>
      <c r="BX25" s="76">
        <v>18230</v>
      </c>
      <c r="BY25" s="76">
        <v>5800</v>
      </c>
      <c r="BZ25" s="76">
        <v>5740</v>
      </c>
      <c r="CA25" s="76" t="s">
        <v>13</v>
      </c>
      <c r="CB25" s="76">
        <v>12806</v>
      </c>
      <c r="CC25" s="77">
        <v>367145</v>
      </c>
      <c r="CD25" s="76">
        <v>212131</v>
      </c>
      <c r="CE25" s="76">
        <v>97212</v>
      </c>
      <c r="CF25" s="76">
        <v>7120</v>
      </c>
      <c r="CG25" s="76">
        <v>4269</v>
      </c>
      <c r="CH25" s="76">
        <v>20630</v>
      </c>
      <c r="CI25" s="76">
        <v>4140</v>
      </c>
      <c r="CJ25" s="76">
        <v>6860</v>
      </c>
      <c r="CK25" s="76" t="s">
        <v>13</v>
      </c>
      <c r="CL25" s="76">
        <v>16306</v>
      </c>
      <c r="CM25" s="77">
        <v>368668</v>
      </c>
      <c r="CN25" s="76">
        <v>208021.43495564227</v>
      </c>
      <c r="CO25" s="76">
        <v>106699.35347439391</v>
      </c>
      <c r="CP25" s="76">
        <v>5840.6884508894964</v>
      </c>
      <c r="CQ25" s="76">
        <v>3512.0241963561266</v>
      </c>
      <c r="CR25" s="76">
        <v>16607.770640032497</v>
      </c>
      <c r="CS25" s="76">
        <v>3836.3863508653594</v>
      </c>
      <c r="CT25" s="76">
        <v>3299.307362028997</v>
      </c>
      <c r="CU25" s="76">
        <v>1621.754695586962</v>
      </c>
      <c r="CV25" s="76">
        <v>19510.463995839236</v>
      </c>
      <c r="CW25" s="77">
        <v>368949.18412163481</v>
      </c>
      <c r="CX25" s="76">
        <v>235320</v>
      </c>
      <c r="CY25" s="76">
        <v>110370</v>
      </c>
      <c r="CZ25" s="76">
        <v>4336</v>
      </c>
      <c r="DA25" s="76">
        <v>2617</v>
      </c>
      <c r="DB25" s="76">
        <v>17028</v>
      </c>
      <c r="DC25" s="76">
        <v>3253</v>
      </c>
      <c r="DD25" s="76">
        <v>3792</v>
      </c>
      <c r="DE25" s="76">
        <v>1111.7394344644863</v>
      </c>
      <c r="DF25" s="76">
        <v>21606.260565535515</v>
      </c>
      <c r="DG25" s="77">
        <v>399434</v>
      </c>
      <c r="DH25" s="76">
        <v>238626</v>
      </c>
      <c r="DI25" s="76">
        <v>114536</v>
      </c>
      <c r="DJ25" s="76">
        <v>3154</v>
      </c>
      <c r="DK25" s="76">
        <v>1977</v>
      </c>
      <c r="DL25" s="76">
        <v>14225</v>
      </c>
      <c r="DM25" s="76">
        <v>2593</v>
      </c>
      <c r="DN25" s="76">
        <v>3975</v>
      </c>
      <c r="DO25" s="76">
        <v>1027</v>
      </c>
      <c r="DP25" s="76">
        <v>18767</v>
      </c>
      <c r="DQ25" s="77">
        <v>398880</v>
      </c>
    </row>
    <row r="26" spans="1:121" ht="12.75" customHeight="1" x14ac:dyDescent="0.2">
      <c r="A26" s="75" t="s">
        <v>41</v>
      </c>
      <c r="B26" s="76">
        <v>149635.16457595138</v>
      </c>
      <c r="C26" s="76">
        <v>118890.45528292826</v>
      </c>
      <c r="D26" s="76">
        <v>8830</v>
      </c>
      <c r="E26" s="76">
        <v>1749</v>
      </c>
      <c r="F26" s="76">
        <v>10390</v>
      </c>
      <c r="G26" s="76">
        <v>19320</v>
      </c>
      <c r="H26" s="76">
        <v>2200</v>
      </c>
      <c r="I26" s="76" t="s">
        <v>13</v>
      </c>
      <c r="J26" s="76">
        <v>7669.289714620345</v>
      </c>
      <c r="K26" s="77">
        <v>318683.90957349999</v>
      </c>
      <c r="L26" s="76">
        <v>145266.75300471071</v>
      </c>
      <c r="M26" s="76">
        <v>111356.30389190055</v>
      </c>
      <c r="N26" s="76">
        <v>10130</v>
      </c>
      <c r="O26" s="76">
        <v>4028</v>
      </c>
      <c r="P26" s="76">
        <v>16540</v>
      </c>
      <c r="Q26" s="76">
        <v>24180</v>
      </c>
      <c r="R26" s="76">
        <v>2850</v>
      </c>
      <c r="S26" s="76" t="s">
        <v>13</v>
      </c>
      <c r="T26" s="76">
        <v>7040.2292928887446</v>
      </c>
      <c r="U26" s="77">
        <v>321391.28618949995</v>
      </c>
      <c r="V26" s="76">
        <v>154896.89012611346</v>
      </c>
      <c r="W26" s="76">
        <v>119632.89259134387</v>
      </c>
      <c r="X26" s="76">
        <v>7650</v>
      </c>
      <c r="Y26" s="76">
        <v>2642</v>
      </c>
      <c r="Z26" s="76">
        <v>12930</v>
      </c>
      <c r="AA26" s="76">
        <v>15500</v>
      </c>
      <c r="AB26" s="76">
        <v>1490</v>
      </c>
      <c r="AC26" s="76" t="s">
        <v>13</v>
      </c>
      <c r="AD26" s="76">
        <v>6206.0570997426712</v>
      </c>
      <c r="AE26" s="77">
        <v>320947.83981720003</v>
      </c>
      <c r="AF26" s="76">
        <v>139770</v>
      </c>
      <c r="AG26" s="76">
        <v>94292</v>
      </c>
      <c r="AH26" s="76">
        <v>6750</v>
      </c>
      <c r="AI26" s="76">
        <v>3149</v>
      </c>
      <c r="AJ26" s="76">
        <v>18170</v>
      </c>
      <c r="AK26" s="76">
        <v>16120</v>
      </c>
      <c r="AL26" s="76">
        <v>3330</v>
      </c>
      <c r="AM26" s="76" t="s">
        <v>13</v>
      </c>
      <c r="AN26" s="76">
        <v>7908</v>
      </c>
      <c r="AO26" s="77">
        <v>289489</v>
      </c>
      <c r="AP26" s="76">
        <v>127850</v>
      </c>
      <c r="AQ26" s="76">
        <v>79416</v>
      </c>
      <c r="AR26" s="76">
        <v>6470</v>
      </c>
      <c r="AS26" s="76">
        <v>2948</v>
      </c>
      <c r="AT26" s="76">
        <v>17240</v>
      </c>
      <c r="AU26" s="76">
        <v>11480</v>
      </c>
      <c r="AV26" s="76">
        <v>2960</v>
      </c>
      <c r="AW26" s="76" t="s">
        <v>13</v>
      </c>
      <c r="AX26" s="76">
        <v>10027</v>
      </c>
      <c r="AY26" s="77">
        <v>258391</v>
      </c>
      <c r="AZ26" s="76">
        <v>143260</v>
      </c>
      <c r="BA26" s="76">
        <v>82615</v>
      </c>
      <c r="BB26" s="76">
        <v>6610</v>
      </c>
      <c r="BC26" s="76">
        <v>3132</v>
      </c>
      <c r="BD26" s="76">
        <v>17030</v>
      </c>
      <c r="BE26" s="76">
        <v>6960</v>
      </c>
      <c r="BF26" s="76">
        <v>4400</v>
      </c>
      <c r="BG26" s="76" t="s">
        <v>13</v>
      </c>
      <c r="BH26" s="76">
        <v>9862</v>
      </c>
      <c r="BI26" s="77">
        <v>273869</v>
      </c>
      <c r="BJ26" s="76">
        <v>131250</v>
      </c>
      <c r="BK26" s="76">
        <v>81748</v>
      </c>
      <c r="BL26" s="76">
        <v>7330</v>
      </c>
      <c r="BM26" s="76">
        <v>4860</v>
      </c>
      <c r="BN26" s="76">
        <v>17440</v>
      </c>
      <c r="BO26" s="76">
        <v>7860</v>
      </c>
      <c r="BP26" s="76">
        <v>3410</v>
      </c>
      <c r="BQ26" s="76" t="s">
        <v>13</v>
      </c>
      <c r="BR26" s="76">
        <v>9812</v>
      </c>
      <c r="BS26" s="77">
        <v>263710</v>
      </c>
      <c r="BT26" s="76">
        <v>138581</v>
      </c>
      <c r="BU26" s="76">
        <v>91248</v>
      </c>
      <c r="BV26" s="76">
        <v>7580</v>
      </c>
      <c r="BW26" s="76">
        <v>2488</v>
      </c>
      <c r="BX26" s="76">
        <v>17690</v>
      </c>
      <c r="BY26" s="76">
        <v>7200</v>
      </c>
      <c r="BZ26" s="76">
        <v>3140</v>
      </c>
      <c r="CA26" s="76" t="s">
        <v>13</v>
      </c>
      <c r="CB26" s="76">
        <v>9298</v>
      </c>
      <c r="CC26" s="77">
        <v>277225</v>
      </c>
      <c r="CD26" s="76">
        <v>152365</v>
      </c>
      <c r="CE26" s="76">
        <v>92138</v>
      </c>
      <c r="CF26" s="76">
        <v>6190</v>
      </c>
      <c r="CG26" s="76">
        <v>3164</v>
      </c>
      <c r="CH26" s="76">
        <v>17380</v>
      </c>
      <c r="CI26" s="76">
        <v>4500</v>
      </c>
      <c r="CJ26" s="76">
        <v>3320</v>
      </c>
      <c r="CK26" s="76" t="s">
        <v>13</v>
      </c>
      <c r="CL26" s="76">
        <v>11032</v>
      </c>
      <c r="CM26" s="77">
        <v>290089</v>
      </c>
      <c r="CN26" s="76">
        <v>146561.08438837665</v>
      </c>
      <c r="CO26" s="76">
        <v>99520.352183778072</v>
      </c>
      <c r="CP26" s="76">
        <v>4675.869903172148</v>
      </c>
      <c r="CQ26" s="76">
        <v>2562.1052337474257</v>
      </c>
      <c r="CR26" s="76">
        <v>16948.030099141062</v>
      </c>
      <c r="CS26" s="76">
        <v>3596.2582572169954</v>
      </c>
      <c r="CT26" s="76">
        <v>2697.2585685078411</v>
      </c>
      <c r="CU26" s="76">
        <v>1741.1092884042096</v>
      </c>
      <c r="CV26" s="76">
        <v>15482.802532704887</v>
      </c>
      <c r="CW26" s="77">
        <v>293784.87045504933</v>
      </c>
      <c r="CX26" s="76">
        <v>162982</v>
      </c>
      <c r="CY26" s="76">
        <v>104479</v>
      </c>
      <c r="CZ26" s="76">
        <v>4230</v>
      </c>
      <c r="DA26" s="76">
        <v>2117</v>
      </c>
      <c r="DB26" s="76">
        <v>18056</v>
      </c>
      <c r="DC26" s="76">
        <v>4186</v>
      </c>
      <c r="DD26" s="76">
        <v>2993</v>
      </c>
      <c r="DE26" s="76">
        <v>1399.7600357093302</v>
      </c>
      <c r="DF26" s="76">
        <v>17015.239964290671</v>
      </c>
      <c r="DG26" s="77">
        <v>317458</v>
      </c>
      <c r="DH26" s="76">
        <v>167312</v>
      </c>
      <c r="DI26" s="76">
        <v>113266</v>
      </c>
      <c r="DJ26" s="76">
        <v>2766</v>
      </c>
      <c r="DK26" s="76">
        <v>2451</v>
      </c>
      <c r="DL26" s="76">
        <v>15628</v>
      </c>
      <c r="DM26" s="76">
        <v>4266</v>
      </c>
      <c r="DN26" s="76">
        <v>4643</v>
      </c>
      <c r="DO26" s="76">
        <v>1281</v>
      </c>
      <c r="DP26" s="76">
        <v>15284</v>
      </c>
      <c r="DQ26" s="77">
        <v>326897</v>
      </c>
    </row>
    <row r="27" spans="1:121" ht="12.75" customHeight="1" x14ac:dyDescent="0.2">
      <c r="A27" s="75" t="s">
        <v>42</v>
      </c>
      <c r="B27" s="76">
        <v>153404.90614169659</v>
      </c>
      <c r="C27" s="76">
        <v>138488.57969873172</v>
      </c>
      <c r="D27" s="76">
        <v>7050</v>
      </c>
      <c r="E27" s="76">
        <v>4090</v>
      </c>
      <c r="F27" s="76">
        <v>11530</v>
      </c>
      <c r="G27" s="76">
        <v>20830</v>
      </c>
      <c r="H27" s="76">
        <v>2410</v>
      </c>
      <c r="I27" s="76" t="s">
        <v>13</v>
      </c>
      <c r="J27" s="76">
        <v>7385.5152898716933</v>
      </c>
      <c r="K27" s="77">
        <v>345189.00113029999</v>
      </c>
      <c r="L27" s="76">
        <v>151254.48758333531</v>
      </c>
      <c r="M27" s="76">
        <v>130750.47961806061</v>
      </c>
      <c r="N27" s="76">
        <v>6200</v>
      </c>
      <c r="O27" s="76">
        <v>8833</v>
      </c>
      <c r="P27" s="76">
        <v>13820</v>
      </c>
      <c r="Q27" s="76">
        <v>20400</v>
      </c>
      <c r="R27" s="76">
        <v>2720</v>
      </c>
      <c r="S27" s="76" t="s">
        <v>13</v>
      </c>
      <c r="T27" s="76">
        <v>7803.6045657040868</v>
      </c>
      <c r="U27" s="77">
        <v>341781.57176709996</v>
      </c>
      <c r="V27" s="76">
        <v>151495.17318296694</v>
      </c>
      <c r="W27" s="76">
        <v>120011.33365309511</v>
      </c>
      <c r="X27" s="76">
        <v>5620</v>
      </c>
      <c r="Y27" s="76">
        <v>3011</v>
      </c>
      <c r="Z27" s="76">
        <v>15020</v>
      </c>
      <c r="AA27" s="76">
        <v>16300</v>
      </c>
      <c r="AB27" s="76">
        <v>1920</v>
      </c>
      <c r="AC27" s="76" t="s">
        <v>13</v>
      </c>
      <c r="AD27" s="76">
        <v>5901.8650404379441</v>
      </c>
      <c r="AE27" s="77">
        <v>319279.37187650002</v>
      </c>
      <c r="AF27" s="76">
        <v>154560</v>
      </c>
      <c r="AG27" s="76">
        <v>113892</v>
      </c>
      <c r="AH27" s="76">
        <v>5810</v>
      </c>
      <c r="AI27" s="76">
        <v>4708</v>
      </c>
      <c r="AJ27" s="76">
        <v>18740</v>
      </c>
      <c r="AK27" s="76">
        <v>18150</v>
      </c>
      <c r="AL27" s="76">
        <v>2320</v>
      </c>
      <c r="AM27" s="76" t="s">
        <v>13</v>
      </c>
      <c r="AN27" s="76">
        <v>8605</v>
      </c>
      <c r="AO27" s="77">
        <v>326785</v>
      </c>
      <c r="AP27" s="76">
        <v>145970</v>
      </c>
      <c r="AQ27" s="76">
        <v>100828</v>
      </c>
      <c r="AR27" s="76">
        <v>5890</v>
      </c>
      <c r="AS27" s="76">
        <v>6124</v>
      </c>
      <c r="AT27" s="76">
        <v>19220</v>
      </c>
      <c r="AU27" s="76">
        <v>11500</v>
      </c>
      <c r="AV27" s="76">
        <v>3080</v>
      </c>
      <c r="AW27" s="76" t="s">
        <v>13</v>
      </c>
      <c r="AX27" s="76">
        <v>11318</v>
      </c>
      <c r="AY27" s="77">
        <v>303930</v>
      </c>
      <c r="AZ27" s="76">
        <v>152060</v>
      </c>
      <c r="BA27" s="76">
        <v>103287</v>
      </c>
      <c r="BB27" s="76">
        <v>4600</v>
      </c>
      <c r="BC27" s="76">
        <v>4795</v>
      </c>
      <c r="BD27" s="76">
        <v>18960</v>
      </c>
      <c r="BE27" s="76">
        <v>6520</v>
      </c>
      <c r="BF27" s="76">
        <v>3910</v>
      </c>
      <c r="BG27" s="76" t="s">
        <v>13</v>
      </c>
      <c r="BH27" s="76">
        <v>10420</v>
      </c>
      <c r="BI27" s="77">
        <v>304552</v>
      </c>
      <c r="BJ27" s="76">
        <v>148208</v>
      </c>
      <c r="BK27" s="76">
        <v>111377</v>
      </c>
      <c r="BL27" s="76">
        <v>5580</v>
      </c>
      <c r="BM27" s="76">
        <v>4045</v>
      </c>
      <c r="BN27" s="76">
        <v>17210</v>
      </c>
      <c r="BO27" s="76">
        <v>7460</v>
      </c>
      <c r="BP27" s="76">
        <v>3700</v>
      </c>
      <c r="BQ27" s="76" t="s">
        <v>13</v>
      </c>
      <c r="BR27" s="76">
        <v>9927</v>
      </c>
      <c r="BS27" s="77">
        <v>307507</v>
      </c>
      <c r="BT27" s="76">
        <v>143479</v>
      </c>
      <c r="BU27" s="76">
        <v>96195</v>
      </c>
      <c r="BV27" s="76">
        <v>4870</v>
      </c>
      <c r="BW27" s="76">
        <v>3947</v>
      </c>
      <c r="BX27" s="76">
        <v>17210</v>
      </c>
      <c r="BY27" s="76">
        <v>7070</v>
      </c>
      <c r="BZ27" s="76">
        <v>4260</v>
      </c>
      <c r="CA27" s="76" t="s">
        <v>13</v>
      </c>
      <c r="CB27" s="76">
        <v>10165</v>
      </c>
      <c r="CC27" s="77">
        <v>287196</v>
      </c>
      <c r="CD27" s="76">
        <v>168888</v>
      </c>
      <c r="CE27" s="76">
        <v>105168</v>
      </c>
      <c r="CF27" s="76">
        <v>5130</v>
      </c>
      <c r="CG27" s="76">
        <v>4655</v>
      </c>
      <c r="CH27" s="76">
        <v>18170</v>
      </c>
      <c r="CI27" s="76">
        <v>5490</v>
      </c>
      <c r="CJ27" s="76">
        <v>3830</v>
      </c>
      <c r="CK27" s="76" t="s">
        <v>13</v>
      </c>
      <c r="CL27" s="76">
        <v>11627</v>
      </c>
      <c r="CM27" s="77">
        <v>322958</v>
      </c>
      <c r="CN27" s="76">
        <v>167714.6659328565</v>
      </c>
      <c r="CO27" s="76">
        <v>114504.37375409598</v>
      </c>
      <c r="CP27" s="76">
        <v>3695.3335641351773</v>
      </c>
      <c r="CQ27" s="76">
        <v>3490.0622447817123</v>
      </c>
      <c r="CR27" s="76">
        <v>16234.01692004982</v>
      </c>
      <c r="CS27" s="76">
        <v>4626.5171546207439</v>
      </c>
      <c r="CT27" s="76">
        <v>3359.7477375208368</v>
      </c>
      <c r="CU27" s="76">
        <v>1862.457613011353</v>
      </c>
      <c r="CV27" s="76">
        <v>15541.943316772526</v>
      </c>
      <c r="CW27" s="77">
        <v>331029.11823784467</v>
      </c>
      <c r="CX27" s="76">
        <v>179295</v>
      </c>
      <c r="CY27" s="76">
        <v>136917</v>
      </c>
      <c r="CZ27" s="76">
        <v>3264</v>
      </c>
      <c r="DA27" s="76">
        <v>3147</v>
      </c>
      <c r="DB27" s="76">
        <v>17360</v>
      </c>
      <c r="DC27" s="76">
        <v>4735</v>
      </c>
      <c r="DD27" s="76">
        <v>3173</v>
      </c>
      <c r="DE27" s="76">
        <v>1742.7117362959639</v>
      </c>
      <c r="DF27" s="76">
        <v>20232.288263704035</v>
      </c>
      <c r="DG27" s="77">
        <v>369866</v>
      </c>
      <c r="DH27" s="76">
        <v>181998</v>
      </c>
      <c r="DI27" s="76">
        <v>130362</v>
      </c>
      <c r="DJ27" s="76">
        <v>2410</v>
      </c>
      <c r="DK27" s="76">
        <v>3286</v>
      </c>
      <c r="DL27" s="76">
        <v>14153</v>
      </c>
      <c r="DM27" s="76">
        <v>3720</v>
      </c>
      <c r="DN27" s="76">
        <v>4838</v>
      </c>
      <c r="DO27" s="76">
        <v>1491</v>
      </c>
      <c r="DP27" s="76">
        <v>16597</v>
      </c>
      <c r="DQ27" s="77">
        <v>358855</v>
      </c>
    </row>
    <row r="28" spans="1:121" ht="12.75" customHeight="1" x14ac:dyDescent="0.2">
      <c r="A28" s="75" t="s">
        <v>43</v>
      </c>
      <c r="B28" s="76">
        <v>172955.01478404092</v>
      </c>
      <c r="C28" s="76">
        <v>146678.55329908303</v>
      </c>
      <c r="D28" s="76">
        <v>6890</v>
      </c>
      <c r="E28" s="76">
        <v>4604</v>
      </c>
      <c r="F28" s="76">
        <v>7700</v>
      </c>
      <c r="G28" s="76">
        <v>11940</v>
      </c>
      <c r="H28" s="76">
        <v>2210</v>
      </c>
      <c r="I28" s="76" t="s">
        <v>13</v>
      </c>
      <c r="J28" s="76">
        <v>5975.1678196760822</v>
      </c>
      <c r="K28" s="77">
        <v>358952.73590280005</v>
      </c>
      <c r="L28" s="76">
        <v>166494.45400154224</v>
      </c>
      <c r="M28" s="76">
        <v>136315.54523323977</v>
      </c>
      <c r="N28" s="76">
        <v>5960</v>
      </c>
      <c r="O28" s="76">
        <v>7187</v>
      </c>
      <c r="P28" s="76">
        <v>9680</v>
      </c>
      <c r="Q28" s="76">
        <v>11320</v>
      </c>
      <c r="R28" s="76">
        <v>2210</v>
      </c>
      <c r="S28" s="76" t="s">
        <v>13</v>
      </c>
      <c r="T28" s="76">
        <v>4948.9331368180046</v>
      </c>
      <c r="U28" s="77">
        <v>344115.93237160001</v>
      </c>
      <c r="V28" s="76">
        <v>157027.00752358258</v>
      </c>
      <c r="W28" s="76">
        <v>120880.40868594518</v>
      </c>
      <c r="X28" s="76">
        <v>4790</v>
      </c>
      <c r="Y28" s="76">
        <v>2750</v>
      </c>
      <c r="Z28" s="76">
        <v>7580</v>
      </c>
      <c r="AA28" s="76">
        <v>10130</v>
      </c>
      <c r="AB28" s="76">
        <v>1540</v>
      </c>
      <c r="AC28" s="76" t="s">
        <v>13</v>
      </c>
      <c r="AD28" s="76">
        <v>5749.2876953722434</v>
      </c>
      <c r="AE28" s="77">
        <v>310446.7039049</v>
      </c>
      <c r="AF28" s="76">
        <v>166220</v>
      </c>
      <c r="AG28" s="76">
        <v>108820</v>
      </c>
      <c r="AH28" s="76">
        <v>5140</v>
      </c>
      <c r="AI28" s="76">
        <v>4899</v>
      </c>
      <c r="AJ28" s="76">
        <v>14050</v>
      </c>
      <c r="AK28" s="76">
        <v>10130</v>
      </c>
      <c r="AL28" s="76">
        <v>2920</v>
      </c>
      <c r="AM28" s="76" t="s">
        <v>13</v>
      </c>
      <c r="AN28" s="76">
        <v>7191</v>
      </c>
      <c r="AO28" s="77">
        <v>319370</v>
      </c>
      <c r="AP28" s="76">
        <v>153160</v>
      </c>
      <c r="AQ28" s="76">
        <v>89041</v>
      </c>
      <c r="AR28" s="76">
        <v>6210</v>
      </c>
      <c r="AS28" s="76">
        <v>5308</v>
      </c>
      <c r="AT28" s="76">
        <v>12550</v>
      </c>
      <c r="AU28" s="76">
        <v>6680</v>
      </c>
      <c r="AV28" s="76">
        <v>2900</v>
      </c>
      <c r="AW28" s="76" t="s">
        <v>13</v>
      </c>
      <c r="AX28" s="76">
        <v>9547</v>
      </c>
      <c r="AY28" s="77">
        <v>285396</v>
      </c>
      <c r="AZ28" s="76">
        <v>169250</v>
      </c>
      <c r="BA28" s="76">
        <v>104073</v>
      </c>
      <c r="BB28" s="76">
        <v>5660</v>
      </c>
      <c r="BC28" s="76">
        <v>6658</v>
      </c>
      <c r="BD28" s="76">
        <v>13800</v>
      </c>
      <c r="BE28" s="76">
        <v>5390</v>
      </c>
      <c r="BF28" s="76">
        <v>4390</v>
      </c>
      <c r="BG28" s="76" t="s">
        <v>13</v>
      </c>
      <c r="BH28" s="76">
        <v>8958</v>
      </c>
      <c r="BI28" s="77">
        <v>318179</v>
      </c>
      <c r="BJ28" s="76">
        <v>158316</v>
      </c>
      <c r="BK28" s="76">
        <v>102536</v>
      </c>
      <c r="BL28" s="76">
        <v>4820</v>
      </c>
      <c r="BM28" s="76">
        <v>4002</v>
      </c>
      <c r="BN28" s="76">
        <v>11860</v>
      </c>
      <c r="BO28" s="76">
        <v>4540</v>
      </c>
      <c r="BP28" s="76">
        <v>4070</v>
      </c>
      <c r="BQ28" s="76" t="s">
        <v>13</v>
      </c>
      <c r="BR28" s="76">
        <v>8776</v>
      </c>
      <c r="BS28" s="77">
        <v>298920</v>
      </c>
      <c r="BT28" s="76">
        <v>159120</v>
      </c>
      <c r="BU28" s="76">
        <v>93623</v>
      </c>
      <c r="BV28" s="76">
        <v>4760</v>
      </c>
      <c r="BW28" s="76">
        <v>4359</v>
      </c>
      <c r="BX28" s="76">
        <v>12220</v>
      </c>
      <c r="BY28" s="76">
        <v>3560</v>
      </c>
      <c r="BZ28" s="76">
        <v>4600</v>
      </c>
      <c r="CA28" s="76" t="s">
        <v>13</v>
      </c>
      <c r="CB28" s="76">
        <v>8486</v>
      </c>
      <c r="CC28" s="77">
        <v>290728</v>
      </c>
      <c r="CD28" s="76">
        <v>166976</v>
      </c>
      <c r="CE28" s="76">
        <v>101393</v>
      </c>
      <c r="CF28" s="76">
        <v>4770</v>
      </c>
      <c r="CG28" s="76">
        <v>4741</v>
      </c>
      <c r="CH28" s="76">
        <v>14570</v>
      </c>
      <c r="CI28" s="76">
        <v>3290</v>
      </c>
      <c r="CJ28" s="76">
        <v>4570</v>
      </c>
      <c r="CK28" s="76" t="s">
        <v>13</v>
      </c>
      <c r="CL28" s="76">
        <v>10908</v>
      </c>
      <c r="CM28" s="77">
        <v>311218</v>
      </c>
      <c r="CN28" s="76">
        <v>160674.33736250509</v>
      </c>
      <c r="CO28" s="76">
        <v>102128.36443125142</v>
      </c>
      <c r="CP28" s="76">
        <v>4569.4549814966067</v>
      </c>
      <c r="CQ28" s="76">
        <v>3219.8652351819442</v>
      </c>
      <c r="CR28" s="76">
        <v>12719.599806690441</v>
      </c>
      <c r="CS28" s="76">
        <v>3048.6188579167656</v>
      </c>
      <c r="CT28" s="76">
        <v>4030.5713064605297</v>
      </c>
      <c r="CU28" s="76">
        <v>1491.6175124771426</v>
      </c>
      <c r="CV28" s="76">
        <v>14104.443604177166</v>
      </c>
      <c r="CW28" s="77">
        <v>305986.87309815711</v>
      </c>
      <c r="CX28" s="76">
        <v>183606</v>
      </c>
      <c r="CY28" s="76">
        <v>108598</v>
      </c>
      <c r="CZ28" s="76">
        <v>3472</v>
      </c>
      <c r="DA28" s="76">
        <v>2962</v>
      </c>
      <c r="DB28" s="76">
        <v>12861</v>
      </c>
      <c r="DC28" s="76">
        <v>3249</v>
      </c>
      <c r="DD28" s="76">
        <v>3708</v>
      </c>
      <c r="DE28" s="76">
        <v>1146.4290076418181</v>
      </c>
      <c r="DF28" s="76">
        <v>16150.570992358182</v>
      </c>
      <c r="DG28" s="77">
        <v>335753</v>
      </c>
      <c r="DH28" s="76">
        <v>182428</v>
      </c>
      <c r="DI28" s="76">
        <v>118072</v>
      </c>
      <c r="DJ28" s="76">
        <v>2137</v>
      </c>
      <c r="DK28" s="76">
        <v>2910</v>
      </c>
      <c r="DL28" s="76">
        <v>10776</v>
      </c>
      <c r="DM28" s="76">
        <v>2380</v>
      </c>
      <c r="DN28" s="76">
        <v>4147</v>
      </c>
      <c r="DO28" s="76">
        <v>841</v>
      </c>
      <c r="DP28" s="76">
        <v>13521</v>
      </c>
      <c r="DQ28" s="77">
        <v>337212</v>
      </c>
    </row>
    <row r="29" spans="1:121" ht="13.5" customHeight="1" x14ac:dyDescent="0.2">
      <c r="A29" s="78" t="s">
        <v>44</v>
      </c>
      <c r="B29" s="79">
        <v>183077.21699349626</v>
      </c>
      <c r="C29" s="79">
        <v>142819.65675910967</v>
      </c>
      <c r="D29" s="79">
        <v>4560</v>
      </c>
      <c r="E29" s="79">
        <v>6114</v>
      </c>
      <c r="F29" s="79">
        <v>7050</v>
      </c>
      <c r="G29" s="79">
        <v>8390</v>
      </c>
      <c r="H29" s="79">
        <v>2420</v>
      </c>
      <c r="I29" s="79" t="s">
        <v>13</v>
      </c>
      <c r="J29" s="79">
        <v>6141.5290082940537</v>
      </c>
      <c r="K29" s="80">
        <v>360572.40276089997</v>
      </c>
      <c r="L29" s="79">
        <v>167275.71894053573</v>
      </c>
      <c r="M29" s="79">
        <v>114800.50957633117</v>
      </c>
      <c r="N29" s="79">
        <v>6150</v>
      </c>
      <c r="O29" s="79">
        <v>10395</v>
      </c>
      <c r="P29" s="79">
        <v>10730</v>
      </c>
      <c r="Q29" s="79">
        <v>10460</v>
      </c>
      <c r="R29" s="79">
        <v>2630</v>
      </c>
      <c r="S29" s="79" t="s">
        <v>13</v>
      </c>
      <c r="T29" s="79">
        <v>6971.3343636330892</v>
      </c>
      <c r="U29" s="80">
        <v>329412.56288049999</v>
      </c>
      <c r="V29" s="79">
        <v>164271.36740205082</v>
      </c>
      <c r="W29" s="79">
        <v>127313.8915063341</v>
      </c>
      <c r="X29" s="79">
        <v>5790</v>
      </c>
      <c r="Y29" s="79">
        <v>4530</v>
      </c>
      <c r="Z29" s="79">
        <v>7530</v>
      </c>
      <c r="AA29" s="79">
        <v>9380</v>
      </c>
      <c r="AB29" s="79">
        <v>1350</v>
      </c>
      <c r="AC29" s="79" t="s">
        <v>13</v>
      </c>
      <c r="AD29" s="79">
        <v>5140.0013867150674</v>
      </c>
      <c r="AE29" s="80">
        <v>325305.26029509999</v>
      </c>
      <c r="AF29" s="79">
        <v>153820</v>
      </c>
      <c r="AG29" s="79">
        <v>97848</v>
      </c>
      <c r="AH29" s="79">
        <v>6170</v>
      </c>
      <c r="AI29" s="79">
        <v>8314</v>
      </c>
      <c r="AJ29" s="79">
        <v>13370</v>
      </c>
      <c r="AK29" s="79">
        <v>7660</v>
      </c>
      <c r="AL29" s="79">
        <v>3260</v>
      </c>
      <c r="AM29" s="79" t="s">
        <v>13</v>
      </c>
      <c r="AN29" s="79">
        <v>7834</v>
      </c>
      <c r="AO29" s="80">
        <v>298276</v>
      </c>
      <c r="AP29" s="79">
        <v>138950</v>
      </c>
      <c r="AQ29" s="79">
        <v>94082</v>
      </c>
      <c r="AR29" s="79">
        <v>6350</v>
      </c>
      <c r="AS29" s="79">
        <v>8928</v>
      </c>
      <c r="AT29" s="79">
        <v>13500</v>
      </c>
      <c r="AU29" s="79">
        <v>5010</v>
      </c>
      <c r="AV29" s="79">
        <v>3950</v>
      </c>
      <c r="AW29" s="79" t="s">
        <v>13</v>
      </c>
      <c r="AX29" s="79">
        <v>11815</v>
      </c>
      <c r="AY29" s="80">
        <v>282585</v>
      </c>
      <c r="AZ29" s="79">
        <v>162100</v>
      </c>
      <c r="BA29" s="79">
        <v>104173</v>
      </c>
      <c r="BB29" s="79">
        <v>5800</v>
      </c>
      <c r="BC29" s="79">
        <v>8960</v>
      </c>
      <c r="BD29" s="79">
        <v>12120</v>
      </c>
      <c r="BE29" s="79">
        <v>3680</v>
      </c>
      <c r="BF29" s="79">
        <v>4840</v>
      </c>
      <c r="BG29" s="79" t="s">
        <v>13</v>
      </c>
      <c r="BH29" s="79">
        <v>12215</v>
      </c>
      <c r="BI29" s="80">
        <v>313888</v>
      </c>
      <c r="BJ29" s="79">
        <v>154277</v>
      </c>
      <c r="BK29" s="79">
        <v>97878</v>
      </c>
      <c r="BL29" s="79">
        <v>7130</v>
      </c>
      <c r="BM29" s="79">
        <v>7831</v>
      </c>
      <c r="BN29" s="79">
        <v>12920</v>
      </c>
      <c r="BO29" s="79">
        <v>3480</v>
      </c>
      <c r="BP29" s="79">
        <v>5120</v>
      </c>
      <c r="BQ29" s="79" t="s">
        <v>13</v>
      </c>
      <c r="BR29" s="79">
        <v>10678</v>
      </c>
      <c r="BS29" s="80">
        <v>299314</v>
      </c>
      <c r="BT29" s="79">
        <v>146743</v>
      </c>
      <c r="BU29" s="79">
        <v>99982</v>
      </c>
      <c r="BV29" s="79">
        <v>5310</v>
      </c>
      <c r="BW29" s="79">
        <v>6419</v>
      </c>
      <c r="BX29" s="79">
        <v>11940</v>
      </c>
      <c r="BY29" s="79">
        <v>2420</v>
      </c>
      <c r="BZ29" s="79">
        <v>3610</v>
      </c>
      <c r="CA29" s="79" t="s">
        <v>13</v>
      </c>
      <c r="CB29" s="79">
        <v>9485</v>
      </c>
      <c r="CC29" s="80">
        <v>285909</v>
      </c>
      <c r="CD29" s="79">
        <v>161105</v>
      </c>
      <c r="CE29" s="79">
        <v>111053</v>
      </c>
      <c r="CF29" s="79">
        <v>5660</v>
      </c>
      <c r="CG29" s="79">
        <v>6512</v>
      </c>
      <c r="CH29" s="79">
        <v>12170</v>
      </c>
      <c r="CI29" s="79">
        <v>2730</v>
      </c>
      <c r="CJ29" s="79">
        <v>4800</v>
      </c>
      <c r="CK29" s="79" t="s">
        <v>13</v>
      </c>
      <c r="CL29" s="79">
        <v>12149</v>
      </c>
      <c r="CM29" s="80">
        <v>316179</v>
      </c>
      <c r="CN29" s="79">
        <v>167811.25469590494</v>
      </c>
      <c r="CO29" s="79">
        <v>116248.33118736901</v>
      </c>
      <c r="CP29" s="79">
        <v>4567.532576137678</v>
      </c>
      <c r="CQ29" s="79">
        <v>3969.492318081388</v>
      </c>
      <c r="CR29" s="79">
        <v>11804.726077186917</v>
      </c>
      <c r="CS29" s="79">
        <v>2250.6881021952313</v>
      </c>
      <c r="CT29" s="79">
        <v>3442.507985329421</v>
      </c>
      <c r="CU29" s="79">
        <v>2132.9085912785863</v>
      </c>
      <c r="CV29" s="79">
        <v>15982.283358122202</v>
      </c>
      <c r="CW29" s="80">
        <v>328209.72489160538</v>
      </c>
      <c r="CX29" s="79">
        <v>183699</v>
      </c>
      <c r="CY29" s="79">
        <v>113364</v>
      </c>
      <c r="CZ29" s="79">
        <v>2821</v>
      </c>
      <c r="DA29" s="79">
        <v>4095</v>
      </c>
      <c r="DB29" s="79">
        <v>10793</v>
      </c>
      <c r="DC29" s="79">
        <v>1900</v>
      </c>
      <c r="DD29" s="79">
        <v>4648</v>
      </c>
      <c r="DE29" s="79">
        <v>1105.9134690438386</v>
      </c>
      <c r="DF29" s="79">
        <v>15612.086530956161</v>
      </c>
      <c r="DG29" s="80">
        <v>338038</v>
      </c>
      <c r="DH29" s="79">
        <v>191012</v>
      </c>
      <c r="DI29" s="79">
        <v>125784</v>
      </c>
      <c r="DJ29" s="79">
        <v>2348</v>
      </c>
      <c r="DK29" s="79">
        <v>5014</v>
      </c>
      <c r="DL29" s="79">
        <v>10017</v>
      </c>
      <c r="DM29" s="79">
        <v>1451</v>
      </c>
      <c r="DN29" s="79">
        <v>3793</v>
      </c>
      <c r="DO29" s="79">
        <v>1353</v>
      </c>
      <c r="DP29" s="79">
        <v>14679</v>
      </c>
      <c r="DQ29" s="80">
        <v>355451</v>
      </c>
    </row>
    <row r="30" spans="1:121" s="74" customFormat="1" ht="15.75" customHeight="1" x14ac:dyDescent="0.2">
      <c r="A30" s="34" t="s">
        <v>16</v>
      </c>
      <c r="B30" s="72">
        <v>145064.82110439832</v>
      </c>
      <c r="C30" s="72">
        <v>211027.5305190885</v>
      </c>
      <c r="D30" s="72">
        <v>1276739.1220211952</v>
      </c>
      <c r="E30" s="72">
        <v>162173.85102072678</v>
      </c>
      <c r="F30" s="72">
        <v>56540.921700010076</v>
      </c>
      <c r="G30" s="72">
        <v>114153.99108038677</v>
      </c>
      <c r="H30" s="72">
        <v>103222.17661418686</v>
      </c>
      <c r="I30" s="72" t="s">
        <v>13</v>
      </c>
      <c r="J30" s="72">
        <v>79992.502370467482</v>
      </c>
      <c r="K30" s="73">
        <v>2148914.9164304603</v>
      </c>
      <c r="L30" s="72">
        <v>160376.77852665941</v>
      </c>
      <c r="M30" s="72">
        <v>258561.9724801378</v>
      </c>
      <c r="N30" s="72">
        <v>1396965.8396942015</v>
      </c>
      <c r="O30" s="72">
        <v>153681.93297276061</v>
      </c>
      <c r="P30" s="72">
        <v>51337.72144608009</v>
      </c>
      <c r="Q30" s="72">
        <v>155053.16263110787</v>
      </c>
      <c r="R30" s="72">
        <v>142357.82374649041</v>
      </c>
      <c r="S30" s="72" t="s">
        <v>13</v>
      </c>
      <c r="T30" s="72">
        <v>90034.384377240232</v>
      </c>
      <c r="U30" s="73">
        <v>2408369.6158746779</v>
      </c>
      <c r="V30" s="72">
        <v>219928.24857379158</v>
      </c>
      <c r="W30" s="72">
        <v>292228.75698249578</v>
      </c>
      <c r="X30" s="72">
        <v>1364844.6532423054</v>
      </c>
      <c r="Y30" s="72">
        <v>137396.61039956653</v>
      </c>
      <c r="Z30" s="72">
        <v>53896.706804450092</v>
      </c>
      <c r="AA30" s="72">
        <v>141125.79181691885</v>
      </c>
      <c r="AB30" s="72">
        <v>152957.05552286748</v>
      </c>
      <c r="AC30" s="72" t="s">
        <v>13</v>
      </c>
      <c r="AD30" s="72">
        <v>87574.374621177165</v>
      </c>
      <c r="AE30" s="73">
        <v>2449952.1979635726</v>
      </c>
      <c r="AF30" s="72">
        <v>187990.32572615508</v>
      </c>
      <c r="AG30" s="72">
        <v>284649.89345414063</v>
      </c>
      <c r="AH30" s="72">
        <v>1616699.5281500677</v>
      </c>
      <c r="AI30" s="72">
        <v>137568.2186467213</v>
      </c>
      <c r="AJ30" s="72">
        <v>56723.840060084309</v>
      </c>
      <c r="AK30" s="72">
        <v>139764.31452402883</v>
      </c>
      <c r="AL30" s="72">
        <v>178045.82692042118</v>
      </c>
      <c r="AM30" s="72" t="s">
        <v>13</v>
      </c>
      <c r="AN30" s="72">
        <v>80281.940804687023</v>
      </c>
      <c r="AO30" s="73">
        <v>2681723.8882863065</v>
      </c>
      <c r="AP30" s="72">
        <v>135550.99735985586</v>
      </c>
      <c r="AQ30" s="72">
        <v>215126.46775180468</v>
      </c>
      <c r="AR30" s="72">
        <v>1584975.36948369</v>
      </c>
      <c r="AS30" s="72">
        <v>148288.20056918717</v>
      </c>
      <c r="AT30" s="72">
        <v>57343.936812468783</v>
      </c>
      <c r="AU30" s="72">
        <v>106961.76500513978</v>
      </c>
      <c r="AV30" s="72">
        <v>186023.82103722583</v>
      </c>
      <c r="AW30" s="72" t="s">
        <v>13</v>
      </c>
      <c r="AX30" s="72">
        <v>66665.189279754792</v>
      </c>
      <c r="AY30" s="73">
        <v>2500935.7472991268</v>
      </c>
      <c r="AZ30" s="72">
        <v>114710.81280242956</v>
      </c>
      <c r="BA30" s="72">
        <v>134101.12251786047</v>
      </c>
      <c r="BB30" s="72">
        <v>1747502.3233249392</v>
      </c>
      <c r="BC30" s="72">
        <v>145600.89456656843</v>
      </c>
      <c r="BD30" s="72">
        <v>49847.448973969455</v>
      </c>
      <c r="BE30" s="72">
        <v>80901.007439949259</v>
      </c>
      <c r="BF30" s="72">
        <v>196769.30770932458</v>
      </c>
      <c r="BG30" s="72" t="s">
        <v>13</v>
      </c>
      <c r="BH30" s="72">
        <v>81961.691213645157</v>
      </c>
      <c r="BI30" s="73">
        <v>2551394.6085486859</v>
      </c>
      <c r="BJ30" s="72">
        <v>135212.71531107521</v>
      </c>
      <c r="BK30" s="72">
        <v>152426.61834421728</v>
      </c>
      <c r="BL30" s="72">
        <v>1969491.0115872079</v>
      </c>
      <c r="BM30" s="72">
        <v>141756.41656544476</v>
      </c>
      <c r="BN30" s="72">
        <v>43492.968371973686</v>
      </c>
      <c r="BO30" s="72">
        <v>77988.941512488673</v>
      </c>
      <c r="BP30" s="72">
        <v>200303.19680512507</v>
      </c>
      <c r="BQ30" s="72" t="s">
        <v>13</v>
      </c>
      <c r="BR30" s="72">
        <v>82613.301128056351</v>
      </c>
      <c r="BS30" s="73">
        <v>2803285.1696255892</v>
      </c>
      <c r="BT30" s="72">
        <v>117934.43100380956</v>
      </c>
      <c r="BU30" s="72">
        <v>195647.17138429175</v>
      </c>
      <c r="BV30" s="72">
        <v>2069683.3453779011</v>
      </c>
      <c r="BW30" s="72">
        <v>151180.66589718661</v>
      </c>
      <c r="BX30" s="72">
        <v>34777.228337288965</v>
      </c>
      <c r="BY30" s="72">
        <v>72012.269513832536</v>
      </c>
      <c r="BZ30" s="72">
        <v>201429.01366396726</v>
      </c>
      <c r="CA30" s="72" t="s">
        <v>13</v>
      </c>
      <c r="CB30" s="72">
        <v>86364.236677481735</v>
      </c>
      <c r="CC30" s="73">
        <v>2929028.3618557593</v>
      </c>
      <c r="CD30" s="72">
        <v>68039.546665652757</v>
      </c>
      <c r="CE30" s="72">
        <v>120332.50370817972</v>
      </c>
      <c r="CF30" s="72">
        <v>2151690.3665011483</v>
      </c>
      <c r="CG30" s="72">
        <v>147634.11801882641</v>
      </c>
      <c r="CH30" s="72">
        <v>30486.037869561551</v>
      </c>
      <c r="CI30" s="72">
        <v>75342.503430233832</v>
      </c>
      <c r="CJ30" s="72">
        <v>182845.7545506726</v>
      </c>
      <c r="CK30" s="72" t="s">
        <v>13</v>
      </c>
      <c r="CL30" s="72">
        <v>93966.60597594823</v>
      </c>
      <c r="CM30" s="73">
        <v>2870337.4367202232</v>
      </c>
      <c r="CN30" s="72">
        <v>78049.813116803445</v>
      </c>
      <c r="CO30" s="72">
        <v>93933.121480091431</v>
      </c>
      <c r="CP30" s="72">
        <v>1946377</v>
      </c>
      <c r="CQ30" s="72">
        <v>177189</v>
      </c>
      <c r="CR30" s="72">
        <v>27224</v>
      </c>
      <c r="CS30" s="72">
        <v>66197</v>
      </c>
      <c r="CT30" s="72">
        <v>76457</v>
      </c>
      <c r="CU30" s="72" t="s">
        <v>13</v>
      </c>
      <c r="CV30" s="72">
        <v>116223.06540310514</v>
      </c>
      <c r="CW30" s="73">
        <v>2581650</v>
      </c>
      <c r="CX30" s="72">
        <v>100426.99100080854</v>
      </c>
      <c r="CY30" s="72">
        <v>83635.788524067772</v>
      </c>
      <c r="CZ30" s="72">
        <v>1778239.8032994184</v>
      </c>
      <c r="DA30" s="72">
        <v>214941.16341623318</v>
      </c>
      <c r="DB30" s="72">
        <v>26228.064655898819</v>
      </c>
      <c r="DC30" s="72">
        <v>73473.936979320599</v>
      </c>
      <c r="DD30" s="72">
        <v>92308.722126107648</v>
      </c>
      <c r="DE30" s="72" t="s">
        <v>13</v>
      </c>
      <c r="DF30" s="72">
        <v>116161.52999814492</v>
      </c>
      <c r="DG30" s="73">
        <v>2485416</v>
      </c>
      <c r="DH30" s="72">
        <v>103159.87063071496</v>
      </c>
      <c r="DI30" s="72">
        <v>89172.913807832956</v>
      </c>
      <c r="DJ30" s="72">
        <v>1783501.5797849691</v>
      </c>
      <c r="DK30" s="72">
        <v>210803.95165721807</v>
      </c>
      <c r="DL30" s="72">
        <v>27636.627630608848</v>
      </c>
      <c r="DM30" s="72">
        <v>63358.622389183518</v>
      </c>
      <c r="DN30" s="72">
        <v>107756.13747206339</v>
      </c>
      <c r="DO30" s="72">
        <v>2029.2379629629629</v>
      </c>
      <c r="DP30" s="72">
        <v>114239.84048732066</v>
      </c>
      <c r="DQ30" s="73">
        <v>2501658.7818228747</v>
      </c>
    </row>
    <row r="31" spans="1:121" ht="12.75" customHeight="1" x14ac:dyDescent="0.2">
      <c r="A31" s="75" t="s">
        <v>33</v>
      </c>
      <c r="B31" s="76">
        <v>18806.487350991942</v>
      </c>
      <c r="C31" s="76">
        <v>31450.210734104901</v>
      </c>
      <c r="D31" s="76">
        <v>102006.43939636218</v>
      </c>
      <c r="E31" s="76">
        <v>32305.922001503648</v>
      </c>
      <c r="F31" s="76">
        <v>4594.3619929130164</v>
      </c>
      <c r="G31" s="76">
        <v>5950.4146889746889</v>
      </c>
      <c r="H31" s="76">
        <v>5907.0279378153973</v>
      </c>
      <c r="I31" s="76" t="s">
        <v>13</v>
      </c>
      <c r="J31" s="76">
        <v>6271.2180629330833</v>
      </c>
      <c r="K31" s="77">
        <v>207292.08216559881</v>
      </c>
      <c r="L31" s="76">
        <v>12098.374294626188</v>
      </c>
      <c r="M31" s="76">
        <v>16226.450582785645</v>
      </c>
      <c r="N31" s="76">
        <v>130096.32129886777</v>
      </c>
      <c r="O31" s="76">
        <v>30154.182060162715</v>
      </c>
      <c r="P31" s="76">
        <v>5635.1929300190695</v>
      </c>
      <c r="Q31" s="76">
        <v>6444.8997448288674</v>
      </c>
      <c r="R31" s="76">
        <v>17014.262204612205</v>
      </c>
      <c r="S31" s="76" t="s">
        <v>13</v>
      </c>
      <c r="T31" s="76">
        <v>4037.8090528652638</v>
      </c>
      <c r="U31" s="77">
        <v>221707.49216876773</v>
      </c>
      <c r="V31" s="76">
        <v>12551.561298728651</v>
      </c>
      <c r="W31" s="76">
        <v>16117.732893006829</v>
      </c>
      <c r="X31" s="76">
        <v>134289.01916149189</v>
      </c>
      <c r="Y31" s="76">
        <v>21311.995060165496</v>
      </c>
      <c r="Z31" s="76">
        <v>5562.5188298403664</v>
      </c>
      <c r="AA31" s="76">
        <v>6045.5399200163392</v>
      </c>
      <c r="AB31" s="76">
        <v>8353.6312770866862</v>
      </c>
      <c r="AC31" s="76" t="s">
        <v>13</v>
      </c>
      <c r="AD31" s="76">
        <v>11914.228855074432</v>
      </c>
      <c r="AE31" s="77">
        <v>216146.22729541067</v>
      </c>
      <c r="AF31" s="76">
        <v>12379.103765627309</v>
      </c>
      <c r="AG31" s="76">
        <v>23447.106833157886</v>
      </c>
      <c r="AH31" s="76">
        <v>152794.85164756692</v>
      </c>
      <c r="AI31" s="76">
        <v>19966.117512289435</v>
      </c>
      <c r="AJ31" s="76">
        <v>5695.2377913285109</v>
      </c>
      <c r="AK31" s="76">
        <v>7464.5727314408505</v>
      </c>
      <c r="AL31" s="76">
        <v>14061.306369525286</v>
      </c>
      <c r="AM31" s="76" t="s">
        <v>13</v>
      </c>
      <c r="AN31" s="76">
        <v>4299.2995850582383</v>
      </c>
      <c r="AO31" s="77">
        <v>240107.59623599445</v>
      </c>
      <c r="AP31" s="76">
        <v>17804.796714610795</v>
      </c>
      <c r="AQ31" s="76">
        <v>35594.83516077845</v>
      </c>
      <c r="AR31" s="76">
        <v>120919.96060260879</v>
      </c>
      <c r="AS31" s="76">
        <v>22444.585503938455</v>
      </c>
      <c r="AT31" s="76">
        <v>5648.8703629812871</v>
      </c>
      <c r="AU31" s="76">
        <v>8184.2472237305792</v>
      </c>
      <c r="AV31" s="76">
        <v>21220.912112928243</v>
      </c>
      <c r="AW31" s="76" t="s">
        <v>13</v>
      </c>
      <c r="AX31" s="76">
        <v>7392.171620079549</v>
      </c>
      <c r="AY31" s="77">
        <v>239210.37930165615</v>
      </c>
      <c r="AZ31" s="76">
        <v>21299.758670955714</v>
      </c>
      <c r="BA31" s="76">
        <v>30253.309920662847</v>
      </c>
      <c r="BB31" s="76">
        <v>111156.17033099782</v>
      </c>
      <c r="BC31" s="76">
        <v>22315.306843145288</v>
      </c>
      <c r="BD31" s="76">
        <v>4805.0798184009627</v>
      </c>
      <c r="BE31" s="76">
        <v>5717.039411669969</v>
      </c>
      <c r="BF31" s="76">
        <v>14817.496683386222</v>
      </c>
      <c r="BG31" s="76" t="s">
        <v>13</v>
      </c>
      <c r="BH31" s="76">
        <v>4351.5240398824244</v>
      </c>
      <c r="BI31" s="77">
        <v>214715.68571910122</v>
      </c>
      <c r="BJ31" s="76">
        <v>4938.5543908485988</v>
      </c>
      <c r="BK31" s="76">
        <v>5694.2825418799066</v>
      </c>
      <c r="BL31" s="76">
        <v>154583.13593660813</v>
      </c>
      <c r="BM31" s="76">
        <v>20838.71097579502</v>
      </c>
      <c r="BN31" s="76">
        <v>4752.7524916103612</v>
      </c>
      <c r="BO31" s="76">
        <v>5451.4057586541576</v>
      </c>
      <c r="BP31" s="76">
        <v>24200.321519544821</v>
      </c>
      <c r="BQ31" s="76" t="s">
        <v>13</v>
      </c>
      <c r="BR31" s="76">
        <v>5890.3834053506744</v>
      </c>
      <c r="BS31" s="77">
        <v>226349.54702029165</v>
      </c>
      <c r="BT31" s="76">
        <v>8162.1759933691646</v>
      </c>
      <c r="BU31" s="76">
        <v>14176.026344795146</v>
      </c>
      <c r="BV31" s="76">
        <v>178169.27020974012</v>
      </c>
      <c r="BW31" s="76">
        <v>23476.439825802339</v>
      </c>
      <c r="BX31" s="76">
        <v>3449.6622723556616</v>
      </c>
      <c r="BY31" s="76">
        <v>4697.2009738844417</v>
      </c>
      <c r="BZ31" s="76">
        <v>11991.981855793005</v>
      </c>
      <c r="CA31" s="76" t="s">
        <v>13</v>
      </c>
      <c r="CB31" s="76">
        <v>6013.183179313839</v>
      </c>
      <c r="CC31" s="77">
        <v>250135.94065505371</v>
      </c>
      <c r="CD31" s="76">
        <v>2170.250892647131</v>
      </c>
      <c r="CE31" s="76">
        <v>4340.5017852942619</v>
      </c>
      <c r="CF31" s="76">
        <v>170601.2183885022</v>
      </c>
      <c r="CG31" s="76">
        <v>26373.515446843641</v>
      </c>
      <c r="CH31" s="76">
        <v>2665.3237716099907</v>
      </c>
      <c r="CI31" s="76">
        <v>4440.0230538813776</v>
      </c>
      <c r="CJ31" s="76">
        <v>17820.212422269204</v>
      </c>
      <c r="CK31" s="76" t="s">
        <v>13</v>
      </c>
      <c r="CL31" s="76">
        <v>10397.415526631372</v>
      </c>
      <c r="CM31" s="77">
        <v>238808.46128767915</v>
      </c>
      <c r="CN31" s="76">
        <v>6635.6855526671352</v>
      </c>
      <c r="CO31" s="76">
        <v>6838.7777468548256</v>
      </c>
      <c r="CP31" s="76">
        <v>170370</v>
      </c>
      <c r="CQ31" s="76">
        <v>25838</v>
      </c>
      <c r="CR31" s="76">
        <v>2979</v>
      </c>
      <c r="CS31" s="76">
        <v>5413</v>
      </c>
      <c r="CT31" s="76">
        <v>10646</v>
      </c>
      <c r="CU31" s="76" t="s">
        <v>13</v>
      </c>
      <c r="CV31" s="76">
        <v>9912.5367004780383</v>
      </c>
      <c r="CW31" s="77">
        <v>238633</v>
      </c>
      <c r="CX31" s="76">
        <v>7863.2045262444935</v>
      </c>
      <c r="CY31" s="76">
        <v>7629.6897784789262</v>
      </c>
      <c r="CZ31" s="76">
        <v>144830.71534367965</v>
      </c>
      <c r="DA31" s="76">
        <v>31542.385665529011</v>
      </c>
      <c r="DB31" s="76">
        <v>2465.1352192583454</v>
      </c>
      <c r="DC31" s="76">
        <v>4382.8144770408162</v>
      </c>
      <c r="DD31" s="76">
        <v>7314.4033882592048</v>
      </c>
      <c r="DE31" s="76" t="s">
        <v>13</v>
      </c>
      <c r="DF31" s="76">
        <v>9985.6516015095549</v>
      </c>
      <c r="DG31" s="77">
        <v>216014</v>
      </c>
      <c r="DH31" s="76">
        <v>4914.4014471982591</v>
      </c>
      <c r="DI31" s="76">
        <v>4768.4577405922537</v>
      </c>
      <c r="DJ31" s="76">
        <v>140369.69531193798</v>
      </c>
      <c r="DK31" s="76">
        <v>29376.021943573669</v>
      </c>
      <c r="DL31" s="76">
        <v>2078.070355005616</v>
      </c>
      <c r="DM31" s="76">
        <v>4894.8639913456855</v>
      </c>
      <c r="DN31" s="76">
        <v>9390.8347349166506</v>
      </c>
      <c r="DO31" s="76">
        <v>109</v>
      </c>
      <c r="DP31" s="76">
        <v>9795.6544754298811</v>
      </c>
      <c r="DQ31" s="77">
        <v>205697</v>
      </c>
    </row>
    <row r="32" spans="1:121" ht="12.75" customHeight="1" x14ac:dyDescent="0.2">
      <c r="A32" s="75" t="s">
        <v>34</v>
      </c>
      <c r="B32" s="76">
        <v>12866.545255294865</v>
      </c>
      <c r="C32" s="76">
        <v>19332.409352201303</v>
      </c>
      <c r="D32" s="76">
        <v>96983.168757416512</v>
      </c>
      <c r="E32" s="76">
        <v>24685.170036673859</v>
      </c>
      <c r="F32" s="76">
        <v>4345.8257328084583</v>
      </c>
      <c r="G32" s="76">
        <v>5001.5791289127537</v>
      </c>
      <c r="H32" s="76">
        <v>8229.4801212390557</v>
      </c>
      <c r="I32" s="76" t="s">
        <v>13</v>
      </c>
      <c r="J32" s="76">
        <v>5719.1486271960539</v>
      </c>
      <c r="K32" s="77">
        <v>177163.32701174286</v>
      </c>
      <c r="L32" s="76">
        <v>9087.3413328186052</v>
      </c>
      <c r="M32" s="76">
        <v>20816.723287605571</v>
      </c>
      <c r="N32" s="76">
        <v>115489.8371924423</v>
      </c>
      <c r="O32" s="76">
        <v>25549.09127306837</v>
      </c>
      <c r="P32" s="76">
        <v>5131.7889151902364</v>
      </c>
      <c r="Q32" s="76">
        <v>6363.3318975465463</v>
      </c>
      <c r="R32" s="76">
        <v>7789.4588334377459</v>
      </c>
      <c r="S32" s="76" t="s">
        <v>13</v>
      </c>
      <c r="T32" s="76">
        <v>2936.4446460850486</v>
      </c>
      <c r="U32" s="77">
        <v>193164.0173781944</v>
      </c>
      <c r="V32" s="76">
        <v>13180.281792868043</v>
      </c>
      <c r="W32" s="76">
        <v>19966.137681844652</v>
      </c>
      <c r="X32" s="76">
        <v>65144.013283156062</v>
      </c>
      <c r="Y32" s="76">
        <v>20433.222274393291</v>
      </c>
      <c r="Z32" s="76">
        <v>3964.1471786263264</v>
      </c>
      <c r="AA32" s="76">
        <v>5134.5669425183678</v>
      </c>
      <c r="AB32" s="76">
        <v>6491.5499353336345</v>
      </c>
      <c r="AC32" s="76" t="s">
        <v>13</v>
      </c>
      <c r="AD32" s="76">
        <v>7424.6606900511742</v>
      </c>
      <c r="AE32" s="77">
        <v>141738.57977879155</v>
      </c>
      <c r="AF32" s="76">
        <v>19367.361006391111</v>
      </c>
      <c r="AG32" s="76">
        <v>18215.690411054653</v>
      </c>
      <c r="AH32" s="76">
        <v>144889.71873567172</v>
      </c>
      <c r="AI32" s="76">
        <v>20793.469707476143</v>
      </c>
      <c r="AJ32" s="76">
        <v>5283.2294840769928</v>
      </c>
      <c r="AK32" s="76">
        <v>7143.7781407550556</v>
      </c>
      <c r="AL32" s="76">
        <v>15271.793002928673</v>
      </c>
      <c r="AM32" s="76" t="s">
        <v>13</v>
      </c>
      <c r="AN32" s="76">
        <v>3609.0962868916699</v>
      </c>
      <c r="AO32" s="77">
        <v>234574.13677524601</v>
      </c>
      <c r="AP32" s="76">
        <v>11153.061422619436</v>
      </c>
      <c r="AQ32" s="76">
        <v>20602.127284978706</v>
      </c>
      <c r="AR32" s="76">
        <v>112435.66894074739</v>
      </c>
      <c r="AS32" s="76">
        <v>21496.433345471942</v>
      </c>
      <c r="AT32" s="76">
        <v>5448.5644765479619</v>
      </c>
      <c r="AU32" s="76">
        <v>7810.8335474904679</v>
      </c>
      <c r="AV32" s="76">
        <v>13315.070062828168</v>
      </c>
      <c r="AW32" s="76" t="s">
        <v>13</v>
      </c>
      <c r="AX32" s="76">
        <v>4925.8534653004835</v>
      </c>
      <c r="AY32" s="77">
        <v>197187.61254598456</v>
      </c>
      <c r="AZ32" s="76">
        <v>9905.0204899211112</v>
      </c>
      <c r="BA32" s="76">
        <v>7459.0655356062043</v>
      </c>
      <c r="BB32" s="76">
        <v>143383.47230206995</v>
      </c>
      <c r="BC32" s="76">
        <v>22352.031593299558</v>
      </c>
      <c r="BD32" s="76">
        <v>4756.2634009396234</v>
      </c>
      <c r="BE32" s="76">
        <v>4811.1234452705812</v>
      </c>
      <c r="BF32" s="76">
        <v>18744.374831499692</v>
      </c>
      <c r="BG32" s="76" t="s">
        <v>13</v>
      </c>
      <c r="BH32" s="76">
        <v>4115.4861108353789</v>
      </c>
      <c r="BI32" s="77">
        <v>215526.8377094421</v>
      </c>
      <c r="BJ32" s="76">
        <v>10980.674746002109</v>
      </c>
      <c r="BK32" s="76">
        <v>8496.5220985458964</v>
      </c>
      <c r="BL32" s="76">
        <v>124478.27048114434</v>
      </c>
      <c r="BM32" s="76">
        <v>19789.692143322409</v>
      </c>
      <c r="BN32" s="76">
        <v>4099.1383305353002</v>
      </c>
      <c r="BO32" s="76">
        <v>3992.5350236709241</v>
      </c>
      <c r="BP32" s="76">
        <v>15163.849468395496</v>
      </c>
      <c r="BQ32" s="76" t="s">
        <v>13</v>
      </c>
      <c r="BR32" s="76">
        <v>5795.8003996040079</v>
      </c>
      <c r="BS32" s="77">
        <v>192796.4826912205</v>
      </c>
      <c r="BT32" s="76">
        <v>14253.924528466494</v>
      </c>
      <c r="BU32" s="76">
        <v>19018.143868144154</v>
      </c>
      <c r="BV32" s="76">
        <v>160725.35634961442</v>
      </c>
      <c r="BW32" s="76">
        <v>23487.53937686039</v>
      </c>
      <c r="BX32" s="76">
        <v>3264.0149968948576</v>
      </c>
      <c r="BY32" s="76">
        <v>3321.010014971273</v>
      </c>
      <c r="BZ32" s="76">
        <v>16426.827704307656</v>
      </c>
      <c r="CA32" s="76" t="s">
        <v>13</v>
      </c>
      <c r="CB32" s="76">
        <v>7263.9729544424463</v>
      </c>
      <c r="CC32" s="77">
        <v>247760.7897937017</v>
      </c>
      <c r="CD32" s="76">
        <v>1837.4195421110339</v>
      </c>
      <c r="CE32" s="76">
        <v>6984.9994806969071</v>
      </c>
      <c r="CF32" s="76">
        <v>177395.76810798945</v>
      </c>
      <c r="CG32" s="76">
        <v>24993.982077295099</v>
      </c>
      <c r="CH32" s="76">
        <v>2839.1897018041609</v>
      </c>
      <c r="CI32" s="76">
        <v>3867.3284549520768</v>
      </c>
      <c r="CJ32" s="76">
        <v>16815.12388569185</v>
      </c>
      <c r="CK32" s="76" t="s">
        <v>13</v>
      </c>
      <c r="CL32" s="76">
        <v>12102.815699917808</v>
      </c>
      <c r="CM32" s="77">
        <v>246836.62695045842</v>
      </c>
      <c r="CN32" s="76">
        <v>3873.7013702219106</v>
      </c>
      <c r="CO32" s="76">
        <v>4669.0327478953795</v>
      </c>
      <c r="CP32" s="76">
        <v>178442</v>
      </c>
      <c r="CQ32" s="76">
        <v>22884</v>
      </c>
      <c r="CR32" s="76">
        <v>3009</v>
      </c>
      <c r="CS32" s="76">
        <v>3565</v>
      </c>
      <c r="CT32" s="76">
        <v>4642</v>
      </c>
      <c r="CU32" s="76" t="s">
        <v>13</v>
      </c>
      <c r="CV32" s="76">
        <v>8329.2658818827113</v>
      </c>
      <c r="CW32" s="77">
        <v>229414</v>
      </c>
      <c r="CX32" s="76">
        <v>7570.6835928155533</v>
      </c>
      <c r="CY32" s="76">
        <v>6281.0798275564539</v>
      </c>
      <c r="CZ32" s="76">
        <v>154880.41990969685</v>
      </c>
      <c r="DA32" s="76">
        <v>30492.755395683453</v>
      </c>
      <c r="DB32" s="76">
        <v>2961.901023983648</v>
      </c>
      <c r="DC32" s="76">
        <v>4347.7881634872592</v>
      </c>
      <c r="DD32" s="76">
        <v>9695.1700020016287</v>
      </c>
      <c r="DE32" s="76" t="s">
        <v>13</v>
      </c>
      <c r="DF32" s="76">
        <v>9311.2020847751501</v>
      </c>
      <c r="DG32" s="77">
        <v>225541</v>
      </c>
      <c r="DH32" s="76">
        <v>7592.2446513053828</v>
      </c>
      <c r="DI32" s="76">
        <v>6299.5603101958613</v>
      </c>
      <c r="DJ32" s="76">
        <v>153623.9992731651</v>
      </c>
      <c r="DK32" s="76">
        <v>29661.405343511447</v>
      </c>
      <c r="DL32" s="76">
        <v>2871.5191506401684</v>
      </c>
      <c r="DM32" s="76">
        <v>4043.7722742512647</v>
      </c>
      <c r="DN32" s="76">
        <v>10251.444564246887</v>
      </c>
      <c r="DO32" s="76">
        <v>103</v>
      </c>
      <c r="DP32" s="76">
        <v>8544.6544326838884</v>
      </c>
      <c r="DQ32" s="77">
        <v>222991.6</v>
      </c>
    </row>
    <row r="33" spans="1:131" ht="12.75" customHeight="1" x14ac:dyDescent="0.2">
      <c r="A33" s="75" t="s">
        <v>35</v>
      </c>
      <c r="B33" s="76">
        <v>8909.4103582588759</v>
      </c>
      <c r="C33" s="76">
        <v>13774.459577962582</v>
      </c>
      <c r="D33" s="76">
        <v>119682.99797137672</v>
      </c>
      <c r="E33" s="76">
        <v>21091.000503573574</v>
      </c>
      <c r="F33" s="76">
        <v>5635.9964831103534</v>
      </c>
      <c r="G33" s="76"/>
      <c r="H33" s="76">
        <v>5588.5418248184578</v>
      </c>
      <c r="I33" s="76" t="s">
        <v>13</v>
      </c>
      <c r="J33" s="76">
        <v>5984.1787405251844</v>
      </c>
      <c r="K33" s="77">
        <v>188953.98264659292</v>
      </c>
      <c r="L33" s="76">
        <v>11524.102329929341</v>
      </c>
      <c r="M33" s="76">
        <v>23712.476060535831</v>
      </c>
      <c r="N33" s="76">
        <v>112860.40995532865</v>
      </c>
      <c r="O33" s="76">
        <v>23778.257423909661</v>
      </c>
      <c r="P33" s="76">
        <v>5008.169147072269</v>
      </c>
      <c r="Q33" s="76">
        <v>11936.544947212238</v>
      </c>
      <c r="R33" s="76">
        <v>7739.1828324605531</v>
      </c>
      <c r="S33" s="76" t="s">
        <v>13</v>
      </c>
      <c r="T33" s="76">
        <v>4285.5825085935685</v>
      </c>
      <c r="U33" s="77">
        <v>200844.72520504214</v>
      </c>
      <c r="V33" s="76">
        <v>11992.953347283066</v>
      </c>
      <c r="W33" s="76">
        <v>20686.31400282112</v>
      </c>
      <c r="X33" s="76">
        <v>67932.542883323156</v>
      </c>
      <c r="Y33" s="76">
        <v>20661.689608345721</v>
      </c>
      <c r="Z33" s="76">
        <v>5628.8603578966658</v>
      </c>
      <c r="AA33" s="76">
        <v>9524.6107231541228</v>
      </c>
      <c r="AB33" s="76">
        <v>7194.9153148485402</v>
      </c>
      <c r="AC33" s="76" t="s">
        <v>13</v>
      </c>
      <c r="AD33" s="76">
        <v>13368.001878748859</v>
      </c>
      <c r="AE33" s="77">
        <v>156989.88811642124</v>
      </c>
      <c r="AF33" s="76">
        <v>13827.619416576412</v>
      </c>
      <c r="AG33" s="76">
        <v>24805.628075007015</v>
      </c>
      <c r="AH33" s="76">
        <v>128199.31489955538</v>
      </c>
      <c r="AI33" s="76">
        <v>16953.813850235096</v>
      </c>
      <c r="AJ33" s="76">
        <v>5691.4362153326038</v>
      </c>
      <c r="AK33" s="76">
        <v>9864.4055836801508</v>
      </c>
      <c r="AL33" s="76">
        <v>10956.859742314766</v>
      </c>
      <c r="AM33" s="76" t="s">
        <v>13</v>
      </c>
      <c r="AN33" s="76">
        <v>5913.697517921808</v>
      </c>
      <c r="AO33" s="77">
        <v>216212.77530062321</v>
      </c>
      <c r="AP33" s="76">
        <v>16899.437364113128</v>
      </c>
      <c r="AQ33" s="76">
        <v>24258.869764614006</v>
      </c>
      <c r="AR33" s="76">
        <v>119087.17360410544</v>
      </c>
      <c r="AS33" s="76">
        <v>20963.460322873067</v>
      </c>
      <c r="AT33" s="76">
        <v>7582.8197931900895</v>
      </c>
      <c r="AU33" s="76">
        <v>8068.9649101649447</v>
      </c>
      <c r="AV33" s="76">
        <v>10865.38008778412</v>
      </c>
      <c r="AW33" s="76" t="s">
        <v>13</v>
      </c>
      <c r="AX33" s="76">
        <v>4677.1114901883775</v>
      </c>
      <c r="AY33" s="77">
        <v>212403.21733703313</v>
      </c>
      <c r="AZ33" s="76">
        <v>8912.2445571877797</v>
      </c>
      <c r="BA33" s="76">
        <v>9710.9284005728023</v>
      </c>
      <c r="BB33" s="76">
        <v>157923.51239182521</v>
      </c>
      <c r="BC33" s="76">
        <v>23191.596089578637</v>
      </c>
      <c r="BD33" s="76">
        <v>6380.0846309807157</v>
      </c>
      <c r="BE33" s="76">
        <v>6692.9726008620801</v>
      </c>
      <c r="BF33" s="76">
        <v>12053.929869137481</v>
      </c>
      <c r="BG33" s="76" t="s">
        <v>13</v>
      </c>
      <c r="BH33" s="76">
        <v>7051.0420899505252</v>
      </c>
      <c r="BI33" s="77">
        <v>231916.31063009522</v>
      </c>
      <c r="BJ33" s="76">
        <v>11198.465812303828</v>
      </c>
      <c r="BK33" s="76">
        <v>12767.544172440406</v>
      </c>
      <c r="BL33" s="76">
        <v>159856.26431471552</v>
      </c>
      <c r="BM33" s="76">
        <v>18855.194529535082</v>
      </c>
      <c r="BN33" s="76">
        <v>4673.7810202243081</v>
      </c>
      <c r="BO33" s="76">
        <v>5405.9904393811257</v>
      </c>
      <c r="BP33" s="76">
        <v>12600.284260619283</v>
      </c>
      <c r="BQ33" s="76" t="s">
        <v>13</v>
      </c>
      <c r="BR33" s="76">
        <v>7197.1754307398342</v>
      </c>
      <c r="BS33" s="77">
        <v>232554.69997995938</v>
      </c>
      <c r="BT33" s="76">
        <v>13651.638447029349</v>
      </c>
      <c r="BU33" s="76">
        <v>14057.46750078084</v>
      </c>
      <c r="BV33" s="76">
        <v>178064.01657980721</v>
      </c>
      <c r="BW33" s="76">
        <v>21198.566699874493</v>
      </c>
      <c r="BX33" s="76">
        <v>4455.5687616940368</v>
      </c>
      <c r="BY33" s="76">
        <v>5452.3019460285577</v>
      </c>
      <c r="BZ33" s="76">
        <v>10648.370041485046</v>
      </c>
      <c r="CA33" s="76" t="s">
        <v>13</v>
      </c>
      <c r="CB33" s="76">
        <v>5936.3314343959473</v>
      </c>
      <c r="CC33" s="77">
        <v>253464.26141109553</v>
      </c>
      <c r="CD33" s="76">
        <v>3497.2281585591168</v>
      </c>
      <c r="CE33" s="76">
        <v>11989.240555864813</v>
      </c>
      <c r="CF33" s="76">
        <v>194108.7561362804</v>
      </c>
      <c r="CG33" s="76">
        <v>22632.129809040496</v>
      </c>
      <c r="CH33" s="76">
        <v>3943.2791774583634</v>
      </c>
      <c r="CI33" s="76">
        <v>5356.0718002071189</v>
      </c>
      <c r="CJ33" s="76">
        <v>15467.211831468612</v>
      </c>
      <c r="CK33" s="76" t="s">
        <v>13</v>
      </c>
      <c r="CL33" s="76">
        <v>8895.7768774167325</v>
      </c>
      <c r="CM33" s="77">
        <v>265889.69434629567</v>
      </c>
      <c r="CN33" s="76">
        <v>5968.944524003381</v>
      </c>
      <c r="CO33" s="76">
        <v>6232.9555317958384</v>
      </c>
      <c r="CP33" s="76">
        <v>169137</v>
      </c>
      <c r="CQ33" s="76">
        <v>23126</v>
      </c>
      <c r="CR33" s="76">
        <v>2847</v>
      </c>
      <c r="CS33" s="76">
        <v>5152</v>
      </c>
      <c r="CT33" s="76">
        <v>5089</v>
      </c>
      <c r="CU33" s="76" t="s">
        <v>13</v>
      </c>
      <c r="CV33" s="76">
        <v>9673.0999442007796</v>
      </c>
      <c r="CW33" s="77">
        <v>227226</v>
      </c>
      <c r="CX33" s="76">
        <v>6392.126783477981</v>
      </c>
      <c r="CY33" s="76">
        <v>6121.3737153011962</v>
      </c>
      <c r="CZ33" s="76">
        <v>154739.43821468094</v>
      </c>
      <c r="DA33" s="76">
        <v>32258.705035971223</v>
      </c>
      <c r="DB33" s="76">
        <v>2757.6682832944589</v>
      </c>
      <c r="DC33" s="76">
        <v>6174.5164318405959</v>
      </c>
      <c r="DD33" s="76">
        <v>7101.0838596933154</v>
      </c>
      <c r="DE33" s="76" t="s">
        <v>13</v>
      </c>
      <c r="DF33" s="76">
        <v>9906.0876757402948</v>
      </c>
      <c r="DG33" s="77">
        <v>225451</v>
      </c>
      <c r="DH33" s="76">
        <v>3641.467832553682</v>
      </c>
      <c r="DI33" s="76">
        <v>3487.2251803460667</v>
      </c>
      <c r="DJ33" s="76">
        <v>156235.94331794919</v>
      </c>
      <c r="DK33" s="76">
        <v>33480.645161290326</v>
      </c>
      <c r="DL33" s="76">
        <v>2785.8757340695765</v>
      </c>
      <c r="DM33" s="76">
        <v>4683.0871496924128</v>
      </c>
      <c r="DN33" s="76">
        <v>7991.5610111928927</v>
      </c>
      <c r="DO33" s="76">
        <v>108</v>
      </c>
      <c r="DP33" s="76">
        <v>9572.194612905847</v>
      </c>
      <c r="DQ33" s="77">
        <v>221986</v>
      </c>
    </row>
    <row r="34" spans="1:131" ht="12.75" customHeight="1" x14ac:dyDescent="0.2">
      <c r="A34" s="75" t="s">
        <v>36</v>
      </c>
      <c r="B34" s="76">
        <v>7790.0461650158459</v>
      </c>
      <c r="C34" s="76">
        <v>10330.803397330435</v>
      </c>
      <c r="D34" s="76">
        <v>95426.031447351459</v>
      </c>
      <c r="E34" s="76">
        <v>14689.193299453631</v>
      </c>
      <c r="F34" s="76">
        <v>4644.2303697721154</v>
      </c>
      <c r="G34" s="76">
        <v>7214.4165041156703</v>
      </c>
      <c r="H34" s="76">
        <v>6468.7195493509089</v>
      </c>
      <c r="I34" s="76" t="s">
        <v>13</v>
      </c>
      <c r="J34" s="76">
        <v>6260.4642810996538</v>
      </c>
      <c r="K34" s="77">
        <v>152823.90501348971</v>
      </c>
      <c r="L34" s="76">
        <v>22702.957206857121</v>
      </c>
      <c r="M34" s="76">
        <v>31927.242204873171</v>
      </c>
      <c r="N34" s="76">
        <v>81250.321630890379</v>
      </c>
      <c r="O34" s="76">
        <v>14777.891132673618</v>
      </c>
      <c r="P34" s="76">
        <v>4970.7860901682461</v>
      </c>
      <c r="Q34" s="76">
        <v>12784.323273335958</v>
      </c>
      <c r="R34" s="76">
        <v>8906.0555514370899</v>
      </c>
      <c r="S34" s="76" t="s">
        <v>13</v>
      </c>
      <c r="T34" s="76">
        <v>7420.719881479914</v>
      </c>
      <c r="U34" s="77">
        <v>184740.29697171552</v>
      </c>
      <c r="V34" s="76">
        <v>18195.818517391774</v>
      </c>
      <c r="W34" s="76">
        <v>26776.535311230073</v>
      </c>
      <c r="X34" s="76">
        <v>83952.552004734433</v>
      </c>
      <c r="Y34" s="76">
        <v>10314.907450223685</v>
      </c>
      <c r="Z34" s="76">
        <v>6152.6478830722654</v>
      </c>
      <c r="AA34" s="76">
        <v>11567.788199120299</v>
      </c>
      <c r="AB34" s="76">
        <v>7862.4407402520574</v>
      </c>
      <c r="AC34" s="76" t="s">
        <v>13</v>
      </c>
      <c r="AD34" s="76">
        <v>5814.2448488791633</v>
      </c>
      <c r="AE34" s="77">
        <v>170636.93495490376</v>
      </c>
      <c r="AF34" s="76">
        <v>10919.80342985075</v>
      </c>
      <c r="AG34" s="76">
        <v>24002.494240807024</v>
      </c>
      <c r="AH34" s="76">
        <v>106156.93810830072</v>
      </c>
      <c r="AI34" s="76">
        <v>9279.9116684719284</v>
      </c>
      <c r="AJ34" s="76">
        <v>6293.0335833933686</v>
      </c>
      <c r="AK34" s="76">
        <v>10087.760708487964</v>
      </c>
      <c r="AL34" s="76">
        <v>12822.473282822468</v>
      </c>
      <c r="AM34" s="76" t="s">
        <v>13</v>
      </c>
      <c r="AN34" s="76">
        <v>7500.7555724072336</v>
      </c>
      <c r="AO34" s="77">
        <v>187063.17059454147</v>
      </c>
      <c r="AP34" s="76">
        <v>12107.446605154662</v>
      </c>
      <c r="AQ34" s="76">
        <v>18565.644340780305</v>
      </c>
      <c r="AR34" s="76">
        <v>100413.01113497093</v>
      </c>
      <c r="AS34" s="76">
        <v>11953.534968478871</v>
      </c>
      <c r="AT34" s="76">
        <v>5009.2499341442626</v>
      </c>
      <c r="AU34" s="76">
        <v>8932.8812556584544</v>
      </c>
      <c r="AV34" s="76">
        <v>12729.144042071535</v>
      </c>
      <c r="AW34" s="76" t="s">
        <v>13</v>
      </c>
      <c r="AX34" s="76">
        <v>5347.0574055215902</v>
      </c>
      <c r="AY34" s="77">
        <v>175057.96968678062</v>
      </c>
      <c r="AZ34" s="76">
        <v>8943.2847347177612</v>
      </c>
      <c r="BA34" s="76">
        <v>9615.2353023083142</v>
      </c>
      <c r="BB34" s="76">
        <v>112402.97296248382</v>
      </c>
      <c r="BC34" s="76">
        <v>10808.916628052362</v>
      </c>
      <c r="BD34" s="76">
        <v>4316.0904963987241</v>
      </c>
      <c r="BE34" s="76">
        <v>5015.627409339093</v>
      </c>
      <c r="BF34" s="76">
        <v>14558.660421954726</v>
      </c>
      <c r="BG34" s="76" t="s">
        <v>13</v>
      </c>
      <c r="BH34" s="76">
        <v>6539.5250080790211</v>
      </c>
      <c r="BI34" s="77">
        <v>172200.3129633338</v>
      </c>
      <c r="BJ34" s="76">
        <v>7832.6218161060833</v>
      </c>
      <c r="BK34" s="76">
        <v>5291.6488031340441</v>
      </c>
      <c r="BL34" s="76">
        <v>124695.24285798088</v>
      </c>
      <c r="BM34" s="76">
        <v>12080.275039428823</v>
      </c>
      <c r="BN34" s="76">
        <v>4338.5742968327659</v>
      </c>
      <c r="BO34" s="76">
        <v>5572.2510413114633</v>
      </c>
      <c r="BP34" s="76">
        <v>14059.691482020187</v>
      </c>
      <c r="BQ34" s="76" t="s">
        <v>13</v>
      </c>
      <c r="BR34" s="76">
        <v>7065.5308723727985</v>
      </c>
      <c r="BS34" s="77">
        <v>180935.83620918702</v>
      </c>
      <c r="BT34" s="76">
        <v>10079.12664438397</v>
      </c>
      <c r="BU34" s="76">
        <v>15762.844676931323</v>
      </c>
      <c r="BV34" s="76">
        <v>140596.70575568502</v>
      </c>
      <c r="BW34" s="76">
        <v>11157.795376493117</v>
      </c>
      <c r="BX34" s="76">
        <v>2439.295234384309</v>
      </c>
      <c r="BY34" s="76">
        <v>4388.6070725779518</v>
      </c>
      <c r="BZ34" s="76">
        <v>12723.872689120211</v>
      </c>
      <c r="CA34" s="76" t="s">
        <v>13</v>
      </c>
      <c r="CB34" s="76">
        <v>6031.5205594282934</v>
      </c>
      <c r="CC34" s="77">
        <v>203179.76800900421</v>
      </c>
      <c r="CD34" s="76">
        <v>3249.8490068497676</v>
      </c>
      <c r="CE34" s="76">
        <v>9027.5374222013252</v>
      </c>
      <c r="CF34" s="76">
        <v>154019.72190744668</v>
      </c>
      <c r="CG34" s="76">
        <v>10154.577426675105</v>
      </c>
      <c r="CH34" s="76">
        <v>2335.9106517824225</v>
      </c>
      <c r="CI34" s="76">
        <v>5812.0427492764638</v>
      </c>
      <c r="CJ34" s="76">
        <v>12407.414467721126</v>
      </c>
      <c r="CK34" s="76" t="s">
        <v>13</v>
      </c>
      <c r="CL34" s="76">
        <v>10186.346448943919</v>
      </c>
      <c r="CM34" s="77">
        <v>207193.4000808968</v>
      </c>
      <c r="CN34" s="76">
        <v>9777.3911617320737</v>
      </c>
      <c r="CO34" s="76">
        <v>7106.9765236289495</v>
      </c>
      <c r="CP34" s="76">
        <v>141014</v>
      </c>
      <c r="CQ34" s="76">
        <v>10420</v>
      </c>
      <c r="CR34" s="76">
        <v>2064</v>
      </c>
      <c r="CS34" s="76">
        <v>4910</v>
      </c>
      <c r="CT34" s="76">
        <v>4630</v>
      </c>
      <c r="CU34" s="76" t="s">
        <v>13</v>
      </c>
      <c r="CV34" s="76">
        <v>8640.6323146389768</v>
      </c>
      <c r="CW34" s="77">
        <v>188563</v>
      </c>
      <c r="CX34" s="76">
        <v>6111.6165938239956</v>
      </c>
      <c r="CY34" s="76">
        <v>8408.029190708161</v>
      </c>
      <c r="CZ34" s="76">
        <v>129461.23001966586</v>
      </c>
      <c r="DA34" s="76">
        <v>15867.961165048544</v>
      </c>
      <c r="DB34" s="76">
        <v>2194.6510627698644</v>
      </c>
      <c r="DC34" s="76">
        <v>4857.4445583454271</v>
      </c>
      <c r="DD34" s="76">
        <v>6208.149806174396</v>
      </c>
      <c r="DE34" s="76" t="s">
        <v>13</v>
      </c>
      <c r="DF34" s="76">
        <v>10184.917603463744</v>
      </c>
      <c r="DG34" s="77">
        <v>183294</v>
      </c>
      <c r="DH34" s="76">
        <v>5306.677540981761</v>
      </c>
      <c r="DI34" s="76">
        <v>7300.6378893824613</v>
      </c>
      <c r="DJ34" s="76">
        <v>134483.58510513726</v>
      </c>
      <c r="DK34" s="76">
        <v>17713.177215189873</v>
      </c>
      <c r="DL34" s="76">
        <v>2367.0476443321722</v>
      </c>
      <c r="DM34" s="76">
        <v>6367.5139171174378</v>
      </c>
      <c r="DN34" s="76">
        <v>7356.6183659261496</v>
      </c>
      <c r="DO34" s="76">
        <v>135</v>
      </c>
      <c r="DP34" s="76">
        <v>10005.742321932892</v>
      </c>
      <c r="DQ34" s="77">
        <v>191036</v>
      </c>
    </row>
    <row r="35" spans="1:131" ht="12.75" customHeight="1" x14ac:dyDescent="0.2">
      <c r="A35" s="75" t="s">
        <v>37</v>
      </c>
      <c r="B35" s="76">
        <v>17181.280208492317</v>
      </c>
      <c r="C35" s="76">
        <v>18471.887332791768</v>
      </c>
      <c r="D35" s="76">
        <v>84533.604274964557</v>
      </c>
      <c r="E35" s="76">
        <v>4171.7993503852204</v>
      </c>
      <c r="F35" s="76">
        <v>5180.6960147713726</v>
      </c>
      <c r="G35" s="76">
        <v>9078.6636539788706</v>
      </c>
      <c r="H35" s="76">
        <v>8803.2278621266996</v>
      </c>
      <c r="I35" s="76" t="s">
        <v>13</v>
      </c>
      <c r="J35" s="76">
        <v>6829.3820552474099</v>
      </c>
      <c r="K35" s="77">
        <v>154250.54075275818</v>
      </c>
      <c r="L35" s="76">
        <v>12989.751641296296</v>
      </c>
      <c r="M35" s="76">
        <v>19445.684169215707</v>
      </c>
      <c r="N35" s="76">
        <v>96688.298891692481</v>
      </c>
      <c r="O35" s="76">
        <v>2840.8529512841765</v>
      </c>
      <c r="P35" s="76">
        <v>4003.4397675977425</v>
      </c>
      <c r="Q35" s="76">
        <v>14970.700958529997</v>
      </c>
      <c r="R35" s="76">
        <v>11854.802133495281</v>
      </c>
      <c r="S35" s="76" t="s">
        <v>13</v>
      </c>
      <c r="T35" s="76">
        <v>5734.31689233008</v>
      </c>
      <c r="U35" s="77">
        <v>168527.84740544175</v>
      </c>
      <c r="V35" s="76">
        <v>17026.228571816348</v>
      </c>
      <c r="W35" s="76">
        <v>21272.494232316483</v>
      </c>
      <c r="X35" s="76">
        <v>99002.688676889782</v>
      </c>
      <c r="Y35" s="76">
        <v>3054.3999879255898</v>
      </c>
      <c r="Z35" s="76">
        <v>4296.6150391306182</v>
      </c>
      <c r="AA35" s="76">
        <v>14910.157715578627</v>
      </c>
      <c r="AB35" s="76">
        <v>15414.11023988769</v>
      </c>
      <c r="AC35" s="76" t="s">
        <v>13</v>
      </c>
      <c r="AD35" s="76">
        <v>6829.0815656622353</v>
      </c>
      <c r="AE35" s="77">
        <v>181805.77602920737</v>
      </c>
      <c r="AF35" s="76">
        <v>15356.404868721136</v>
      </c>
      <c r="AG35" s="76">
        <v>20077.220469784308</v>
      </c>
      <c r="AH35" s="76">
        <v>133248.079528398</v>
      </c>
      <c r="AI35" s="76">
        <v>3837.9712229585252</v>
      </c>
      <c r="AJ35" s="76">
        <v>4495.2420887084108</v>
      </c>
      <c r="AK35" s="76">
        <v>12295.542966694447</v>
      </c>
      <c r="AL35" s="76">
        <v>16916.313424336244</v>
      </c>
      <c r="AM35" s="76" t="s">
        <v>13</v>
      </c>
      <c r="AN35" s="76">
        <v>7407.7144115527899</v>
      </c>
      <c r="AO35" s="77">
        <v>213634.4889811539</v>
      </c>
      <c r="AP35" s="76">
        <v>13721.290656440578</v>
      </c>
      <c r="AQ35" s="76">
        <v>21275.569042504296</v>
      </c>
      <c r="AR35" s="76">
        <v>119205.68217548518</v>
      </c>
      <c r="AS35" s="76">
        <v>5081.995773202887</v>
      </c>
      <c r="AT35" s="76">
        <v>4558.4580946313372</v>
      </c>
      <c r="AU35" s="76">
        <v>9847.9193304866985</v>
      </c>
      <c r="AV35" s="76">
        <v>15309.896890054777</v>
      </c>
      <c r="AW35" s="76" t="s">
        <v>13</v>
      </c>
      <c r="AX35" s="76">
        <v>5125.9437539588098</v>
      </c>
      <c r="AY35" s="77">
        <v>194126.75571676457</v>
      </c>
      <c r="AZ35" s="76">
        <v>7726.2143782494877</v>
      </c>
      <c r="BA35" s="76">
        <v>5655.8303690779458</v>
      </c>
      <c r="BB35" s="76">
        <v>134276.41545581745</v>
      </c>
      <c r="BC35" s="76">
        <v>4172.5172415317584</v>
      </c>
      <c r="BD35" s="76">
        <v>3690.0417986189505</v>
      </c>
      <c r="BE35" s="76">
        <v>7636.1671425059094</v>
      </c>
      <c r="BF35" s="76">
        <v>18467.127846014151</v>
      </c>
      <c r="BG35" s="76" t="s">
        <v>13</v>
      </c>
      <c r="BH35" s="76">
        <v>5915.3357592359343</v>
      </c>
      <c r="BI35" s="77">
        <v>187539.64999105156</v>
      </c>
      <c r="BJ35" s="76">
        <v>8223.3995466568267</v>
      </c>
      <c r="BK35" s="76">
        <v>10844.335493017528</v>
      </c>
      <c r="BL35" s="76">
        <v>160890.36482080451</v>
      </c>
      <c r="BM35" s="76">
        <v>4542.9309043612666</v>
      </c>
      <c r="BN35" s="76">
        <v>3200.3273057697675</v>
      </c>
      <c r="BO35" s="76">
        <v>6516.2358343176238</v>
      </c>
      <c r="BP35" s="76">
        <v>17534.165432534042</v>
      </c>
      <c r="BQ35" s="76" t="s">
        <v>13</v>
      </c>
      <c r="BR35" s="76">
        <v>6691.7546520930819</v>
      </c>
      <c r="BS35" s="77">
        <v>218443.51398955466</v>
      </c>
      <c r="BT35" s="76">
        <v>12241.048047485841</v>
      </c>
      <c r="BU35" s="76">
        <v>14241.760929521728</v>
      </c>
      <c r="BV35" s="76">
        <v>151944.31815325949</v>
      </c>
      <c r="BW35" s="76">
        <v>5127.2411278125073</v>
      </c>
      <c r="BX35" s="76">
        <v>2589.5531717078834</v>
      </c>
      <c r="BY35" s="76">
        <v>5776.4234472551589</v>
      </c>
      <c r="BZ35" s="76">
        <v>16103.615109614184</v>
      </c>
      <c r="CA35" s="76" t="s">
        <v>13</v>
      </c>
      <c r="CB35" s="76">
        <v>9168.1703899123713</v>
      </c>
      <c r="CC35" s="77">
        <v>217192.13037656917</v>
      </c>
      <c r="CD35" s="76">
        <v>9812.7269996542236</v>
      </c>
      <c r="CE35" s="76">
        <v>4906.0063357083218</v>
      </c>
      <c r="CF35" s="76">
        <v>165882.46358079716</v>
      </c>
      <c r="CG35" s="76">
        <v>4115.5591166864424</v>
      </c>
      <c r="CH35" s="76">
        <v>2391.5896943973989</v>
      </c>
      <c r="CI35" s="76">
        <v>6357.2292094746208</v>
      </c>
      <c r="CJ35" s="76">
        <v>17375.56935241905</v>
      </c>
      <c r="CK35" s="76" t="s">
        <v>13</v>
      </c>
      <c r="CL35" s="76">
        <v>7589.2183396945384</v>
      </c>
      <c r="CM35" s="77">
        <v>218430.36262883176</v>
      </c>
      <c r="CN35" s="76">
        <v>5598.5904263676248</v>
      </c>
      <c r="CO35" s="76">
        <v>7988.3169098652788</v>
      </c>
      <c r="CP35" s="76">
        <v>151247</v>
      </c>
      <c r="CQ35" s="76">
        <v>5662</v>
      </c>
      <c r="CR35" s="76">
        <v>2122</v>
      </c>
      <c r="CS35" s="76">
        <v>6266</v>
      </c>
      <c r="CT35" s="76">
        <v>6531</v>
      </c>
      <c r="CU35" s="76" t="s">
        <v>13</v>
      </c>
      <c r="CV35" s="76">
        <v>10140.092663767096</v>
      </c>
      <c r="CW35" s="77">
        <v>195555</v>
      </c>
      <c r="CX35" s="76">
        <v>8386.3272729851687</v>
      </c>
      <c r="CY35" s="76">
        <v>5877.5349191438499</v>
      </c>
      <c r="CZ35" s="76">
        <v>131401.48281691608</v>
      </c>
      <c r="DA35" s="76">
        <v>7399.6973684210525</v>
      </c>
      <c r="DB35" s="76">
        <v>1571.8323064229644</v>
      </c>
      <c r="DC35" s="76">
        <v>6387.219616368041</v>
      </c>
      <c r="DD35" s="76">
        <v>8052.593943381934</v>
      </c>
      <c r="DE35" s="76" t="s">
        <v>13</v>
      </c>
      <c r="DF35" s="76">
        <v>10124.311756360912</v>
      </c>
      <c r="DG35" s="77">
        <v>179201</v>
      </c>
      <c r="DH35" s="76">
        <v>6867.241853619219</v>
      </c>
      <c r="DI35" s="76">
        <v>4812.4238720782241</v>
      </c>
      <c r="DJ35" s="76">
        <v>138186.47067178536</v>
      </c>
      <c r="DK35" s="76">
        <v>7444.0568184418671</v>
      </c>
      <c r="DL35" s="76">
        <v>2192.5207103044513</v>
      </c>
      <c r="DM35" s="76">
        <v>6171.5076024668906</v>
      </c>
      <c r="DN35" s="76">
        <v>9725.5578167751391</v>
      </c>
      <c r="DO35" s="76">
        <v>133</v>
      </c>
      <c r="DP35" s="76">
        <v>10240.766110128461</v>
      </c>
      <c r="DQ35" s="77">
        <v>185773.54545559958</v>
      </c>
    </row>
    <row r="36" spans="1:131" ht="12.75" customHeight="1" x14ac:dyDescent="0.2">
      <c r="A36" s="75" t="s">
        <v>38</v>
      </c>
      <c r="B36" s="76">
        <v>12764.234743467465</v>
      </c>
      <c r="C36" s="76">
        <v>20809.634993929471</v>
      </c>
      <c r="D36" s="76">
        <v>114061.17732167494</v>
      </c>
      <c r="E36" s="76">
        <v>3853.5703809985334</v>
      </c>
      <c r="F36" s="76">
        <v>5807.3706988983686</v>
      </c>
      <c r="G36" s="76">
        <v>12316.173750582388</v>
      </c>
      <c r="H36" s="76">
        <v>10626.640207608463</v>
      </c>
      <c r="I36" s="76" t="s">
        <v>13</v>
      </c>
      <c r="J36" s="76">
        <v>7915.8211248745774</v>
      </c>
      <c r="K36" s="77">
        <v>188154.62322203422</v>
      </c>
      <c r="L36" s="76">
        <v>12307.837421531663</v>
      </c>
      <c r="M36" s="76">
        <v>18613.004518429992</v>
      </c>
      <c r="N36" s="76">
        <v>127904.40674714655</v>
      </c>
      <c r="O36" s="76">
        <v>2466.3604501261279</v>
      </c>
      <c r="P36" s="76">
        <v>2940.2929884033238</v>
      </c>
      <c r="Q36" s="76">
        <v>16556.377469986368</v>
      </c>
      <c r="R36" s="76">
        <v>13703.882145535608</v>
      </c>
      <c r="S36" s="76" t="s">
        <v>13</v>
      </c>
      <c r="T36" s="76">
        <v>7363.0087165017449</v>
      </c>
      <c r="U36" s="77">
        <v>201855.17045766136</v>
      </c>
      <c r="V36" s="76">
        <v>19321.75143871806</v>
      </c>
      <c r="W36" s="76">
        <v>26433.559888529468</v>
      </c>
      <c r="X36" s="76">
        <v>124041.94589339869</v>
      </c>
      <c r="Y36" s="76">
        <v>2881.2608856746724</v>
      </c>
      <c r="Z36" s="76">
        <v>3313.5753290191778</v>
      </c>
      <c r="AA36" s="76">
        <v>15880.757949881012</v>
      </c>
      <c r="AB36" s="76">
        <v>18530.791702690054</v>
      </c>
      <c r="AC36" s="76" t="s">
        <v>13</v>
      </c>
      <c r="AD36" s="76">
        <v>7817.69083507088</v>
      </c>
      <c r="AE36" s="77">
        <v>218221.33392298201</v>
      </c>
      <c r="AF36" s="76">
        <v>18891.279093185825</v>
      </c>
      <c r="AG36" s="76">
        <v>35189.617979438859</v>
      </c>
      <c r="AH36" s="76">
        <v>135535.99547386769</v>
      </c>
      <c r="AI36" s="76">
        <v>4015.6092542837187</v>
      </c>
      <c r="AJ36" s="76">
        <v>3240.9981010304191</v>
      </c>
      <c r="AK36" s="76">
        <v>13822.202353802557</v>
      </c>
      <c r="AL36" s="76">
        <v>19985.896326443086</v>
      </c>
      <c r="AM36" s="76" t="s">
        <v>13</v>
      </c>
      <c r="AN36" s="76">
        <v>9251.9703412758208</v>
      </c>
      <c r="AO36" s="77">
        <v>239933.56892332798</v>
      </c>
      <c r="AP36" s="76">
        <v>9303.8380373764794</v>
      </c>
      <c r="AQ36" s="76">
        <v>18617.798110695709</v>
      </c>
      <c r="AR36" s="76">
        <v>132520.74101387567</v>
      </c>
      <c r="AS36" s="76">
        <v>4063.1455987119457</v>
      </c>
      <c r="AT36" s="76">
        <v>3470.9340980345546</v>
      </c>
      <c r="AU36" s="76">
        <v>10714.574813426971</v>
      </c>
      <c r="AV36" s="76">
        <v>15905.063050438766</v>
      </c>
      <c r="AW36" s="76" t="s">
        <v>13</v>
      </c>
      <c r="AX36" s="76">
        <v>6513.4071250385414</v>
      </c>
      <c r="AY36" s="77">
        <v>201109.50184759861</v>
      </c>
      <c r="AZ36" s="76">
        <v>3786.587188750369</v>
      </c>
      <c r="BA36" s="76">
        <v>5912.5141981790994</v>
      </c>
      <c r="BB36" s="76">
        <v>146630.37605086542</v>
      </c>
      <c r="BC36" s="76">
        <v>3671.671816929228</v>
      </c>
      <c r="BD36" s="76">
        <v>2562.8588091229722</v>
      </c>
      <c r="BE36" s="76">
        <v>8673.5235679369725</v>
      </c>
      <c r="BF36" s="76">
        <v>18071.907373432507</v>
      </c>
      <c r="BG36" s="76" t="s">
        <v>13</v>
      </c>
      <c r="BH36" s="76">
        <v>7254.5644920921713</v>
      </c>
      <c r="BI36" s="77">
        <v>196564.00349730873</v>
      </c>
      <c r="BJ36" s="76">
        <v>6354.8045799302654</v>
      </c>
      <c r="BK36" s="76">
        <v>7252.7349738503017</v>
      </c>
      <c r="BL36" s="76">
        <v>171249.37754372455</v>
      </c>
      <c r="BM36" s="76">
        <v>3167.5300278441987</v>
      </c>
      <c r="BN36" s="76">
        <v>2996.818300188836</v>
      </c>
      <c r="BO36" s="76">
        <v>7695.0481873789413</v>
      </c>
      <c r="BP36" s="76">
        <v>19459.10805409561</v>
      </c>
      <c r="BQ36" s="76" t="s">
        <v>13</v>
      </c>
      <c r="BR36" s="76">
        <v>7111.3511319367681</v>
      </c>
      <c r="BS36" s="77">
        <v>225286.77279894947</v>
      </c>
      <c r="BT36" s="76">
        <v>7599.9350156427945</v>
      </c>
      <c r="BU36" s="76">
        <v>18005.081647007144</v>
      </c>
      <c r="BV36" s="76">
        <v>168215.57175320532</v>
      </c>
      <c r="BW36" s="76">
        <v>5591.2873639692962</v>
      </c>
      <c r="BX36" s="76">
        <v>2077.9463627714399</v>
      </c>
      <c r="BY36" s="76">
        <v>7576.9718138003182</v>
      </c>
      <c r="BZ36" s="76">
        <v>20599.195744324432</v>
      </c>
      <c r="CA36" s="76" t="s">
        <v>13</v>
      </c>
      <c r="CB36" s="76">
        <v>12048.97215631861</v>
      </c>
      <c r="CC36" s="77">
        <v>241714.96185703931</v>
      </c>
      <c r="CD36" s="76">
        <v>8604.799209266348</v>
      </c>
      <c r="CE36" s="76">
        <v>10950.816915510559</v>
      </c>
      <c r="CF36" s="76">
        <v>165911.44336558026</v>
      </c>
      <c r="CG36" s="76">
        <v>3764.6303122251484</v>
      </c>
      <c r="CH36" s="76">
        <v>1974.9435880328515</v>
      </c>
      <c r="CI36" s="76">
        <v>7581.5131128914018</v>
      </c>
      <c r="CJ36" s="76">
        <v>15509.959077536023</v>
      </c>
      <c r="CK36" s="76" t="s">
        <v>13</v>
      </c>
      <c r="CL36" s="76">
        <v>10279.314262331529</v>
      </c>
      <c r="CM36" s="77">
        <v>224577.41984337411</v>
      </c>
      <c r="CN36" s="76">
        <v>7793.4841540189555</v>
      </c>
      <c r="CO36" s="76">
        <v>13960.408380937894</v>
      </c>
      <c r="CP36" s="76">
        <v>146934</v>
      </c>
      <c r="CQ36" s="76">
        <v>3769</v>
      </c>
      <c r="CR36" s="76">
        <v>1505</v>
      </c>
      <c r="CS36" s="76">
        <v>7558</v>
      </c>
      <c r="CT36" s="76">
        <v>6807</v>
      </c>
      <c r="CU36" s="76" t="s">
        <v>13</v>
      </c>
      <c r="CV36" s="76">
        <v>9436.107465043151</v>
      </c>
      <c r="CW36" s="77">
        <v>197763</v>
      </c>
      <c r="CX36" s="76">
        <v>14048.097223758108</v>
      </c>
      <c r="CY36" s="76">
        <v>7842.436991812493</v>
      </c>
      <c r="CZ36" s="76">
        <v>140423.75214002395</v>
      </c>
      <c r="DA36" s="76">
        <v>6692.3137254901958</v>
      </c>
      <c r="DB36" s="76">
        <v>1455.6160167829025</v>
      </c>
      <c r="DC36" s="76">
        <v>7237.0072121449393</v>
      </c>
      <c r="DD36" s="76">
        <v>8154.4531176063347</v>
      </c>
      <c r="DE36" s="76" t="s">
        <v>13</v>
      </c>
      <c r="DF36" s="76">
        <v>9387.3235723810794</v>
      </c>
      <c r="DG36" s="77">
        <v>195241</v>
      </c>
      <c r="DH36" s="76">
        <v>11578.553506034783</v>
      </c>
      <c r="DI36" s="76">
        <v>6463.7989672964241</v>
      </c>
      <c r="DJ36" s="76">
        <v>143067.89211549348</v>
      </c>
      <c r="DK36" s="76">
        <v>6930.7810218978102</v>
      </c>
      <c r="DL36" s="76">
        <v>1985.960702242251</v>
      </c>
      <c r="DM36" s="76">
        <v>6217.7097156313675</v>
      </c>
      <c r="DN36" s="76">
        <v>11003.244026107408</v>
      </c>
      <c r="DO36" s="76">
        <v>248</v>
      </c>
      <c r="DP36" s="76">
        <v>9865.0599452964962</v>
      </c>
      <c r="DQ36" s="77">
        <v>197361</v>
      </c>
    </row>
    <row r="37" spans="1:131" ht="12.75" customHeight="1" x14ac:dyDescent="0.2">
      <c r="A37" s="75" t="s">
        <v>39</v>
      </c>
      <c r="B37" s="76">
        <v>12658.118481101017</v>
      </c>
      <c r="C37" s="76">
        <v>22185.841099139212</v>
      </c>
      <c r="D37" s="76">
        <v>114517.09214029195</v>
      </c>
      <c r="E37" s="76">
        <v>2545.3732976856782</v>
      </c>
      <c r="F37" s="76">
        <v>5920.1207319133409</v>
      </c>
      <c r="G37" s="76">
        <v>13272.220794948298</v>
      </c>
      <c r="H37" s="76">
        <v>14703.63530767422</v>
      </c>
      <c r="I37" s="76" t="s">
        <v>13</v>
      </c>
      <c r="J37" s="76">
        <v>7796.914557946161</v>
      </c>
      <c r="K37" s="77">
        <v>193599.31641069983</v>
      </c>
      <c r="L37" s="76">
        <v>18168.664614077425</v>
      </c>
      <c r="M37" s="76">
        <v>36163.674130290303</v>
      </c>
      <c r="N37" s="76">
        <v>126895.40674714655</v>
      </c>
      <c r="O37" s="76">
        <v>3784.6328698786047</v>
      </c>
      <c r="P37" s="76">
        <v>3246.0150871890633</v>
      </c>
      <c r="Q37" s="76">
        <v>13443.012555206216</v>
      </c>
      <c r="R37" s="76">
        <v>19979.392097785669</v>
      </c>
      <c r="S37" s="76" t="s">
        <v>13</v>
      </c>
      <c r="T37" s="76">
        <v>9188.6397939977833</v>
      </c>
      <c r="U37" s="77">
        <v>230869.43789557161</v>
      </c>
      <c r="V37" s="76">
        <v>22591.825707179771</v>
      </c>
      <c r="W37" s="76">
        <v>35763.046995848468</v>
      </c>
      <c r="X37" s="76">
        <v>136935.82913259906</v>
      </c>
      <c r="Y37" s="76">
        <v>3693.7751367716378</v>
      </c>
      <c r="Z37" s="76">
        <v>4418.5561646698898</v>
      </c>
      <c r="AA37" s="76">
        <v>15350.332721257775</v>
      </c>
      <c r="AB37" s="76">
        <v>21639.051485444739</v>
      </c>
      <c r="AC37" s="76" t="s">
        <v>13</v>
      </c>
      <c r="AD37" s="76">
        <v>6035.0491241925138</v>
      </c>
      <c r="AE37" s="77">
        <v>246427.46646796385</v>
      </c>
      <c r="AF37" s="76">
        <v>16030.29435712486</v>
      </c>
      <c r="AG37" s="76">
        <v>37732.621699371091</v>
      </c>
      <c r="AH37" s="76">
        <v>132254.75890079502</v>
      </c>
      <c r="AI37" s="76">
        <v>5324.4573439878377</v>
      </c>
      <c r="AJ37" s="76">
        <v>4420.8862156206105</v>
      </c>
      <c r="AK37" s="76">
        <v>14794.105754745164</v>
      </c>
      <c r="AL37" s="76">
        <v>23257.583238792846</v>
      </c>
      <c r="AM37" s="76" t="s">
        <v>13</v>
      </c>
      <c r="AN37" s="76">
        <v>7132.8057940063554</v>
      </c>
      <c r="AO37" s="77">
        <v>240947.51330444377</v>
      </c>
      <c r="AP37" s="76">
        <v>13898.845233068461</v>
      </c>
      <c r="AQ37" s="76">
        <v>20176.367440126105</v>
      </c>
      <c r="AR37" s="76">
        <v>137853.0514325164</v>
      </c>
      <c r="AS37" s="76">
        <v>5490.5811363770654</v>
      </c>
      <c r="AT37" s="76">
        <v>4705.5226312024261</v>
      </c>
      <c r="AU37" s="76">
        <v>10617.779467538359</v>
      </c>
      <c r="AV37" s="76">
        <v>24403.569839878597</v>
      </c>
      <c r="AW37" s="76" t="s">
        <v>13</v>
      </c>
      <c r="AX37" s="76">
        <v>6103.2758902858122</v>
      </c>
      <c r="AY37" s="77">
        <v>223248.99307099319</v>
      </c>
      <c r="AZ37" s="76">
        <v>8592.3613629136162</v>
      </c>
      <c r="BA37" s="76">
        <v>10923.260919804852</v>
      </c>
      <c r="BB37" s="76">
        <v>157548.5696123316</v>
      </c>
      <c r="BC37" s="76">
        <v>4843.4961978520823</v>
      </c>
      <c r="BD37" s="76">
        <v>3495.4675582206405</v>
      </c>
      <c r="BE37" s="76">
        <v>7856.2426218345772</v>
      </c>
      <c r="BF37" s="76">
        <v>22910.812350255226</v>
      </c>
      <c r="BG37" s="76" t="s">
        <v>13</v>
      </c>
      <c r="BH37" s="76">
        <v>6046.7532116741286</v>
      </c>
      <c r="BI37" s="77">
        <v>222216.9638348867</v>
      </c>
      <c r="BJ37" s="76">
        <v>11686.285134667361</v>
      </c>
      <c r="BK37" s="76">
        <v>25319.78104304427</v>
      </c>
      <c r="BL37" s="76">
        <v>193883.60696383333</v>
      </c>
      <c r="BM37" s="76">
        <v>5920.65121632522</v>
      </c>
      <c r="BN37" s="76">
        <v>3242.1768401916083</v>
      </c>
      <c r="BO37" s="76">
        <v>8776.7226120524356</v>
      </c>
      <c r="BP37" s="76">
        <v>20304.921772424284</v>
      </c>
      <c r="BQ37" s="76" t="s">
        <v>13</v>
      </c>
      <c r="BR37" s="76">
        <v>8078.4811505502093</v>
      </c>
      <c r="BS37" s="77">
        <v>277212.62673308875</v>
      </c>
      <c r="BT37" s="76">
        <v>12861.489266904531</v>
      </c>
      <c r="BU37" s="76">
        <v>22900.180744125071</v>
      </c>
      <c r="BV37" s="76">
        <v>195711.22691444494</v>
      </c>
      <c r="BW37" s="76">
        <v>6040.4268596313859</v>
      </c>
      <c r="BX37" s="76">
        <v>2087.5830133017362</v>
      </c>
      <c r="BY37" s="76">
        <v>7616.0762019958947</v>
      </c>
      <c r="BZ37" s="76">
        <v>22104.649100492941</v>
      </c>
      <c r="CA37" s="76" t="s">
        <v>13</v>
      </c>
      <c r="CB37" s="76">
        <v>8471.1168474536898</v>
      </c>
      <c r="CC37" s="77">
        <v>277792.7489483502</v>
      </c>
      <c r="CD37" s="76">
        <v>8896.4296788822721</v>
      </c>
      <c r="CE37" s="76">
        <v>11118.854081259125</v>
      </c>
      <c r="CF37" s="76">
        <v>198287.19579798842</v>
      </c>
      <c r="CG37" s="76">
        <v>3767.551617026973</v>
      </c>
      <c r="CH37" s="76">
        <v>2371.962590126047</v>
      </c>
      <c r="CI37" s="76">
        <v>7196.3136721000865</v>
      </c>
      <c r="CJ37" s="76">
        <v>19249.334297691621</v>
      </c>
      <c r="CK37" s="76" t="s">
        <v>13</v>
      </c>
      <c r="CL37" s="76">
        <v>8692.4635962257125</v>
      </c>
      <c r="CM37" s="77">
        <v>259580.10533130026</v>
      </c>
      <c r="CN37" s="76">
        <v>6394.7690730745499</v>
      </c>
      <c r="CO37" s="76">
        <v>11454.900786046464</v>
      </c>
      <c r="CP37" s="76">
        <v>183518</v>
      </c>
      <c r="CQ37" s="76">
        <v>4813</v>
      </c>
      <c r="CR37" s="76">
        <v>1998</v>
      </c>
      <c r="CS37" s="76">
        <v>6673</v>
      </c>
      <c r="CT37" s="76">
        <v>8745</v>
      </c>
      <c r="CU37" s="76" t="s">
        <v>13</v>
      </c>
      <c r="CV37" s="76">
        <v>10904.330140878987</v>
      </c>
      <c r="CW37" s="77">
        <v>234501</v>
      </c>
      <c r="CX37" s="76">
        <v>12609.38061094317</v>
      </c>
      <c r="CY37" s="76">
        <v>7039.2645617418075</v>
      </c>
      <c r="CZ37" s="76">
        <v>165547.83013775456</v>
      </c>
      <c r="DA37" s="76">
        <v>9237.8214285714294</v>
      </c>
      <c r="DB37" s="76">
        <v>1892.3372609709857</v>
      </c>
      <c r="DC37" s="76">
        <v>7222.922339300394</v>
      </c>
      <c r="DD37" s="76">
        <v>11280.367258114637</v>
      </c>
      <c r="DE37" s="76" t="s">
        <v>13</v>
      </c>
      <c r="DF37" s="76">
        <v>11040.076402603025</v>
      </c>
      <c r="DG37" s="77">
        <v>225870</v>
      </c>
      <c r="DH37" s="76">
        <v>16407.546272064155</v>
      </c>
      <c r="DI37" s="76">
        <v>15444.46911078351</v>
      </c>
      <c r="DJ37" s="76">
        <v>149619.51051027133</v>
      </c>
      <c r="DK37" s="76">
        <v>9769.2893730401229</v>
      </c>
      <c r="DL37" s="76">
        <v>2293.738982479807</v>
      </c>
      <c r="DM37" s="76">
        <v>5438.7852852065789</v>
      </c>
      <c r="DN37" s="76">
        <v>10884.307939075186</v>
      </c>
      <c r="DO37" s="76">
        <v>151</v>
      </c>
      <c r="DP37" s="76">
        <v>9573.6252555113424</v>
      </c>
      <c r="DQ37" s="77">
        <v>219582.27272843203</v>
      </c>
    </row>
    <row r="38" spans="1:131" ht="12.75" customHeight="1" x14ac:dyDescent="0.2">
      <c r="A38" s="75" t="s">
        <v>40</v>
      </c>
      <c r="B38" s="76">
        <v>13058.59205809965</v>
      </c>
      <c r="C38" s="76">
        <v>19219.070762970419</v>
      </c>
      <c r="D38" s="76">
        <v>132509.08591310831</v>
      </c>
      <c r="E38" s="76">
        <v>4533.8590337632668</v>
      </c>
      <c r="F38" s="76">
        <v>4276.9748908285237</v>
      </c>
      <c r="G38" s="76">
        <v>12507.404258100756</v>
      </c>
      <c r="H38" s="76">
        <v>11599.94322537454</v>
      </c>
      <c r="I38" s="76" t="s">
        <v>13</v>
      </c>
      <c r="J38" s="76">
        <v>6998.2544809235897</v>
      </c>
      <c r="K38" s="77">
        <v>204703.18462316901</v>
      </c>
      <c r="L38" s="76">
        <v>15415.047423007236</v>
      </c>
      <c r="M38" s="76">
        <v>27332.563077769137</v>
      </c>
      <c r="N38" s="76">
        <v>144784.37608926446</v>
      </c>
      <c r="O38" s="76">
        <v>4281.3404631303729</v>
      </c>
      <c r="P38" s="76">
        <v>4121.0074600597391</v>
      </c>
      <c r="Q38" s="76">
        <v>16950.540879983113</v>
      </c>
      <c r="R38" s="76">
        <v>16009.244010434937</v>
      </c>
      <c r="S38" s="76" t="s">
        <v>13</v>
      </c>
      <c r="T38" s="76">
        <v>15878.555699188533</v>
      </c>
      <c r="U38" s="77">
        <v>244772.67510283753</v>
      </c>
      <c r="V38" s="76">
        <v>23748.663820325797</v>
      </c>
      <c r="W38" s="76">
        <v>38165.7993089191</v>
      </c>
      <c r="X38" s="76">
        <v>145555.61780893302</v>
      </c>
      <c r="Y38" s="76">
        <v>4629.1544869204872</v>
      </c>
      <c r="Z38" s="76">
        <v>4646.8808775640491</v>
      </c>
      <c r="AA38" s="76">
        <v>14010.398162707797</v>
      </c>
      <c r="AB38" s="76">
        <v>16907.448388958379</v>
      </c>
      <c r="AC38" s="76" t="s">
        <v>13</v>
      </c>
      <c r="AD38" s="76">
        <v>5937.576350604073</v>
      </c>
      <c r="AE38" s="77">
        <v>253601.53920493269</v>
      </c>
      <c r="AF38" s="76">
        <v>19201.029088313087</v>
      </c>
      <c r="AG38" s="76">
        <v>21546.909802663973</v>
      </c>
      <c r="AH38" s="76">
        <v>159054.45009874617</v>
      </c>
      <c r="AI38" s="76">
        <v>4738.7793874954486</v>
      </c>
      <c r="AJ38" s="76">
        <v>5069.7218683949022</v>
      </c>
      <c r="AK38" s="76">
        <v>14848.885223714231</v>
      </c>
      <c r="AL38" s="76">
        <v>17048.599923669743</v>
      </c>
      <c r="AM38" s="76" t="s">
        <v>13</v>
      </c>
      <c r="AN38" s="76">
        <v>6084.9610446779388</v>
      </c>
      <c r="AO38" s="77">
        <v>247593.33643767549</v>
      </c>
      <c r="AP38" s="76">
        <v>9410.9350944569032</v>
      </c>
      <c r="AQ38" s="76">
        <v>14401.007533654816</v>
      </c>
      <c r="AR38" s="76">
        <v>173139.41256049077</v>
      </c>
      <c r="AS38" s="76">
        <v>5456.0139486130383</v>
      </c>
      <c r="AT38" s="76">
        <v>4342.4401402291414</v>
      </c>
      <c r="AU38" s="76">
        <v>10428.42152245682</v>
      </c>
      <c r="AV38" s="76">
        <v>18194.967722611273</v>
      </c>
      <c r="AW38" s="76" t="s">
        <v>13</v>
      </c>
      <c r="AX38" s="76">
        <v>5465.8891180503297</v>
      </c>
      <c r="AY38" s="77">
        <v>240839.08764056314</v>
      </c>
      <c r="AZ38" s="76">
        <v>11263.384682299686</v>
      </c>
      <c r="BA38" s="76">
        <v>14338.630015254841</v>
      </c>
      <c r="BB38" s="76">
        <v>181753.67082501188</v>
      </c>
      <c r="BC38" s="76">
        <v>4866.7443066589494</v>
      </c>
      <c r="BD38" s="76">
        <v>3199.3539519973506</v>
      </c>
      <c r="BE38" s="76">
        <v>7546.5347911007912</v>
      </c>
      <c r="BF38" s="76">
        <v>18761.005355671674</v>
      </c>
      <c r="BG38" s="76" t="s">
        <v>13</v>
      </c>
      <c r="BH38" s="76">
        <v>8236.8314451142905</v>
      </c>
      <c r="BI38" s="77">
        <v>249966.15537310945</v>
      </c>
      <c r="BJ38" s="76">
        <v>22656.453322146146</v>
      </c>
      <c r="BK38" s="76">
        <v>16650.39991390389</v>
      </c>
      <c r="BL38" s="76">
        <v>199088.12100252471</v>
      </c>
      <c r="BM38" s="76">
        <v>5199.9100965789621</v>
      </c>
      <c r="BN38" s="76">
        <v>2959.5666800743079</v>
      </c>
      <c r="BO38" s="76">
        <v>7816.9701158311673</v>
      </c>
      <c r="BP38" s="76">
        <v>18629.923412440847</v>
      </c>
      <c r="BQ38" s="76" t="s">
        <v>13</v>
      </c>
      <c r="BR38" s="76">
        <v>8310.7974336910738</v>
      </c>
      <c r="BS38" s="77">
        <v>281312.14197719115</v>
      </c>
      <c r="BT38" s="76">
        <v>13235.892556915886</v>
      </c>
      <c r="BU38" s="76">
        <v>15501.1687378033</v>
      </c>
      <c r="BV38" s="76">
        <v>198084.54171921514</v>
      </c>
      <c r="BW38" s="76">
        <v>5678.2538050945168</v>
      </c>
      <c r="BX38" s="76">
        <v>2865.814639531769</v>
      </c>
      <c r="BY38" s="76">
        <v>7942.0539565139761</v>
      </c>
      <c r="BZ38" s="76">
        <v>20079.549877327991</v>
      </c>
      <c r="CA38" s="76" t="s">
        <v>13</v>
      </c>
      <c r="CB38" s="76">
        <v>6464.7380811613284</v>
      </c>
      <c r="CC38" s="77">
        <v>269852.01337356394</v>
      </c>
      <c r="CD38" s="76">
        <v>4168.062743565697</v>
      </c>
      <c r="CE38" s="76">
        <v>19054.54738641089</v>
      </c>
      <c r="CF38" s="76">
        <v>196779.88431587294</v>
      </c>
      <c r="CG38" s="76">
        <v>3434.7907742750799</v>
      </c>
      <c r="CH38" s="76">
        <v>2501.1649750201559</v>
      </c>
      <c r="CI38" s="76">
        <v>7761.7548354343562</v>
      </c>
      <c r="CJ38" s="76">
        <v>18933.317707777082</v>
      </c>
      <c r="CK38" s="76" t="s">
        <v>13</v>
      </c>
      <c r="CL38" s="76">
        <v>7028.6174251204739</v>
      </c>
      <c r="CM38" s="77">
        <v>259662.14016347667</v>
      </c>
      <c r="CN38" s="76">
        <v>9285.9469608968757</v>
      </c>
      <c r="CO38" s="76">
        <v>13249.600610625868</v>
      </c>
      <c r="CP38" s="76">
        <v>178482</v>
      </c>
      <c r="CQ38" s="76">
        <v>6583</v>
      </c>
      <c r="CR38" s="76">
        <v>2285</v>
      </c>
      <c r="CS38" s="76">
        <v>5259</v>
      </c>
      <c r="CT38" s="76">
        <v>7508</v>
      </c>
      <c r="CU38" s="76" t="s">
        <v>13</v>
      </c>
      <c r="CV38" s="76">
        <v>11036.452428477256</v>
      </c>
      <c r="CW38" s="77">
        <v>233689</v>
      </c>
      <c r="CX38" s="76">
        <v>8889.5018287834155</v>
      </c>
      <c r="CY38" s="76">
        <v>6230.183453581044</v>
      </c>
      <c r="CZ38" s="76">
        <v>178043.74242985551</v>
      </c>
      <c r="DA38" s="76">
        <v>9523.4277456647396</v>
      </c>
      <c r="DB38" s="76">
        <v>2447.4455178185244</v>
      </c>
      <c r="DC38" s="76">
        <v>7219.4408640990605</v>
      </c>
      <c r="DD38" s="76">
        <v>7897.2572504394429</v>
      </c>
      <c r="DE38" s="76" t="s">
        <v>13</v>
      </c>
      <c r="DF38" s="76">
        <v>10173.000909758262</v>
      </c>
      <c r="DG38" s="77">
        <v>230424</v>
      </c>
      <c r="DH38" s="76">
        <v>12395.579501759234</v>
      </c>
      <c r="DI38" s="76">
        <v>10333.627116407004</v>
      </c>
      <c r="DJ38" s="76">
        <v>172882.01374358329</v>
      </c>
      <c r="DK38" s="76">
        <v>9767.4631356495429</v>
      </c>
      <c r="DL38" s="76">
        <v>2542.7559118095269</v>
      </c>
      <c r="DM38" s="76">
        <v>5119.4406436830905</v>
      </c>
      <c r="DN38" s="76">
        <v>9392.3933297947588</v>
      </c>
      <c r="DO38" s="76">
        <v>166</v>
      </c>
      <c r="DP38" s="76">
        <v>9658.9084363852144</v>
      </c>
      <c r="DQ38" s="77">
        <v>232258.18181907167</v>
      </c>
    </row>
    <row r="39" spans="1:131" ht="12.75" customHeight="1" x14ac:dyDescent="0.2">
      <c r="A39" s="75" t="s">
        <v>41</v>
      </c>
      <c r="B39" s="76">
        <v>10289.606566200417</v>
      </c>
      <c r="C39" s="76">
        <v>13963.803320226896</v>
      </c>
      <c r="D39" s="76">
        <v>109073.54050632911</v>
      </c>
      <c r="E39" s="76">
        <v>5220.4998242674474</v>
      </c>
      <c r="F39" s="76">
        <v>3846.5872704439939</v>
      </c>
      <c r="G39" s="76">
        <v>12374.022606606606</v>
      </c>
      <c r="H39" s="76">
        <v>8989.3024682524156</v>
      </c>
      <c r="I39" s="76" t="s">
        <v>13</v>
      </c>
      <c r="J39" s="76">
        <v>4931.1200282327763</v>
      </c>
      <c r="K39" s="77">
        <v>168688.48259055967</v>
      </c>
      <c r="L39" s="76">
        <v>13184.000977882306</v>
      </c>
      <c r="M39" s="76">
        <v>20567.765423971505</v>
      </c>
      <c r="N39" s="76">
        <v>96670.703285694501</v>
      </c>
      <c r="O39" s="76">
        <v>4430.7941299430968</v>
      </c>
      <c r="P39" s="76">
        <v>2856.1843310615268</v>
      </c>
      <c r="Q39" s="76">
        <v>18108.956510078802</v>
      </c>
      <c r="R39" s="76">
        <v>10782.20628241849</v>
      </c>
      <c r="S39" s="76" t="s">
        <v>13</v>
      </c>
      <c r="T39" s="76">
        <v>9199.5127496109581</v>
      </c>
      <c r="U39" s="77">
        <v>175800.12369066119</v>
      </c>
      <c r="V39" s="76">
        <v>21592.16364273951</v>
      </c>
      <c r="W39" s="76">
        <v>21436.754018041869</v>
      </c>
      <c r="X39" s="76">
        <v>135921.02204597596</v>
      </c>
      <c r="Y39" s="76">
        <v>4403.8814397074702</v>
      </c>
      <c r="Z39" s="76">
        <v>2987.7369937927256</v>
      </c>
      <c r="AA39" s="76">
        <v>14733.675785092402</v>
      </c>
      <c r="AB39" s="76">
        <v>14004.411231727136</v>
      </c>
      <c r="AC39" s="76" t="s">
        <v>13</v>
      </c>
      <c r="AD39" s="76">
        <v>4792.6038029456604</v>
      </c>
      <c r="AE39" s="77">
        <v>219872.24896002276</v>
      </c>
      <c r="AF39" s="76">
        <v>18350.701518071201</v>
      </c>
      <c r="AG39" s="76">
        <v>21725.253794183987</v>
      </c>
      <c r="AH39" s="76">
        <v>145460.42041956447</v>
      </c>
      <c r="AI39" s="76">
        <v>4694.8155249808487</v>
      </c>
      <c r="AJ39" s="76">
        <v>2944.3608995321752</v>
      </c>
      <c r="AK39" s="76">
        <v>15761.994519107942</v>
      </c>
      <c r="AL39" s="76">
        <v>13970.487302169673</v>
      </c>
      <c r="AM39" s="76" t="s">
        <v>13</v>
      </c>
      <c r="AN39" s="76">
        <v>4521.4379272038195</v>
      </c>
      <c r="AO39" s="77">
        <v>227429.47190481413</v>
      </c>
      <c r="AP39" s="76">
        <v>8641.5165514712517</v>
      </c>
      <c r="AQ39" s="76">
        <v>9505.6682066183766</v>
      </c>
      <c r="AR39" s="76">
        <v>143323.97477907361</v>
      </c>
      <c r="AS39" s="76">
        <v>9062.4642631871811</v>
      </c>
      <c r="AT39" s="76">
        <v>2706.2655583713104</v>
      </c>
      <c r="AU39" s="76">
        <v>10497.976860475143</v>
      </c>
      <c r="AV39" s="76">
        <v>14787.093968953517</v>
      </c>
      <c r="AW39" s="76" t="s">
        <v>13</v>
      </c>
      <c r="AX39" s="76">
        <v>4963.5954087876689</v>
      </c>
      <c r="AY39" s="77">
        <v>203488.55559693807</v>
      </c>
      <c r="AZ39" s="76">
        <v>5102.2503692390092</v>
      </c>
      <c r="BA39" s="76">
        <v>5364.4834488514862</v>
      </c>
      <c r="BB39" s="76">
        <v>168539.39158202443</v>
      </c>
      <c r="BC39" s="76">
        <v>4601.799494384074</v>
      </c>
      <c r="BD39" s="76">
        <v>2983.7533156969776</v>
      </c>
      <c r="BE39" s="76">
        <v>8865.4321518043471</v>
      </c>
      <c r="BF39" s="76">
        <v>14151.012974273546</v>
      </c>
      <c r="BG39" s="76" t="s">
        <v>13</v>
      </c>
      <c r="BH39" s="76">
        <v>7249.2390347882356</v>
      </c>
      <c r="BI39" s="77">
        <v>216857.36237106213</v>
      </c>
      <c r="BJ39" s="76">
        <v>19551.889933262035</v>
      </c>
      <c r="BK39" s="76">
        <v>18785.282173907905</v>
      </c>
      <c r="BL39" s="76">
        <v>178642.44246107101</v>
      </c>
      <c r="BM39" s="76">
        <v>3990.0674464178815</v>
      </c>
      <c r="BN39" s="76">
        <v>2528.3648465320339</v>
      </c>
      <c r="BO39" s="76">
        <v>8904.5491703472508</v>
      </c>
      <c r="BP39" s="76">
        <v>13176.433888226329</v>
      </c>
      <c r="BQ39" s="76" t="s">
        <v>13</v>
      </c>
      <c r="BR39" s="76">
        <v>5020.5704866605893</v>
      </c>
      <c r="BS39" s="77">
        <v>250599.60040642502</v>
      </c>
      <c r="BT39" s="76">
        <v>3084.5479564383204</v>
      </c>
      <c r="BU39" s="76">
        <v>22394.398329502037</v>
      </c>
      <c r="BV39" s="76">
        <v>185197.66019577687</v>
      </c>
      <c r="BW39" s="76">
        <v>4840.3835155369325</v>
      </c>
      <c r="BX39" s="76">
        <v>2456.1878013307833</v>
      </c>
      <c r="BY39" s="76">
        <v>8037.0825130725116</v>
      </c>
      <c r="BZ39" s="76">
        <v>15215.064344290087</v>
      </c>
      <c r="CA39" s="76" t="s">
        <v>13</v>
      </c>
      <c r="CB39" s="76">
        <v>4489.6770120379852</v>
      </c>
      <c r="CC39" s="77">
        <v>245715.00166798552</v>
      </c>
      <c r="CD39" s="76">
        <v>4216.7092997631789</v>
      </c>
      <c r="CE39" s="76">
        <v>6851.318611066954</v>
      </c>
      <c r="CF39" s="76">
        <v>212946.41949157492</v>
      </c>
      <c r="CG39" s="76">
        <v>4645.67398866044</v>
      </c>
      <c r="CH39" s="76">
        <v>1717.6418895904155</v>
      </c>
      <c r="CI39" s="76">
        <v>8552.9065620804104</v>
      </c>
      <c r="CJ39" s="76">
        <v>13921.955157694651</v>
      </c>
      <c r="CK39" s="76" t="s">
        <v>13</v>
      </c>
      <c r="CL39" s="76">
        <v>5104.7778407472779</v>
      </c>
      <c r="CM39" s="77">
        <v>257957.40284117823</v>
      </c>
      <c r="CN39" s="76">
        <v>5971.1378312292909</v>
      </c>
      <c r="CO39" s="76">
        <v>4340.2923831045282</v>
      </c>
      <c r="CP39" s="76">
        <v>178962</v>
      </c>
      <c r="CQ39" s="76">
        <v>4753</v>
      </c>
      <c r="CR39" s="76">
        <v>1561</v>
      </c>
      <c r="CS39" s="76">
        <v>6823</v>
      </c>
      <c r="CT39" s="76">
        <v>4780</v>
      </c>
      <c r="CU39" s="76" t="s">
        <v>13</v>
      </c>
      <c r="CV39" s="76">
        <v>8881.5697856661809</v>
      </c>
      <c r="CW39" s="77">
        <v>216072</v>
      </c>
      <c r="CX39" s="76">
        <v>3852.3387122627287</v>
      </c>
      <c r="CY39" s="76">
        <v>5299.8377512640318</v>
      </c>
      <c r="CZ39" s="76">
        <v>169950.27979779523</v>
      </c>
      <c r="DA39" s="76">
        <v>7596.8368794326243</v>
      </c>
      <c r="DB39" s="76">
        <v>1745.6525343335716</v>
      </c>
      <c r="DC39" s="76">
        <v>8085.7409900106841</v>
      </c>
      <c r="DD39" s="76">
        <v>6273.0658705635087</v>
      </c>
      <c r="DE39" s="76" t="s">
        <v>13</v>
      </c>
      <c r="DF39" s="76">
        <v>8507.2474643376227</v>
      </c>
      <c r="DG39" s="77">
        <v>211311</v>
      </c>
      <c r="DH39" s="76">
        <v>9260.553477567255</v>
      </c>
      <c r="DI39" s="76">
        <v>8061.9804797894776</v>
      </c>
      <c r="DJ39" s="76">
        <v>154757.85019803781</v>
      </c>
      <c r="DK39" s="76">
        <v>9658.7857142857138</v>
      </c>
      <c r="DL39" s="76">
        <v>1604.5745368675496</v>
      </c>
      <c r="DM39" s="76">
        <v>6098.5382949322302</v>
      </c>
      <c r="DN39" s="76">
        <v>8750.2048140621628</v>
      </c>
      <c r="DO39" s="76">
        <v>157</v>
      </c>
      <c r="DP39" s="76">
        <v>8602.5124844578113</v>
      </c>
      <c r="DQ39" s="77">
        <v>206952</v>
      </c>
    </row>
    <row r="40" spans="1:131" ht="12.75" customHeight="1" x14ac:dyDescent="0.2">
      <c r="A40" s="75" t="s">
        <v>42</v>
      </c>
      <c r="B40" s="76">
        <v>11587.284709555319</v>
      </c>
      <c r="C40" s="76">
        <v>17029.285373571227</v>
      </c>
      <c r="D40" s="76">
        <v>81618.861023206759</v>
      </c>
      <c r="E40" s="76">
        <v>7738.2549018732416</v>
      </c>
      <c r="F40" s="76">
        <v>3685.1341702896725</v>
      </c>
      <c r="G40" s="76">
        <v>10063.984720881701</v>
      </c>
      <c r="H40" s="76">
        <v>7276.949718442791</v>
      </c>
      <c r="I40" s="76" t="s">
        <v>13</v>
      </c>
      <c r="J40" s="76">
        <v>6092.336241524049</v>
      </c>
      <c r="K40" s="77">
        <v>145092.09085934478</v>
      </c>
      <c r="L40" s="76">
        <v>11365.943086189263</v>
      </c>
      <c r="M40" s="76">
        <v>17513.08669792518</v>
      </c>
      <c r="N40" s="76">
        <v>101452.59201307323</v>
      </c>
      <c r="O40" s="76">
        <v>6707.8418315195968</v>
      </c>
      <c r="P40" s="76">
        <v>3693.633917756179</v>
      </c>
      <c r="Q40" s="76">
        <v>13801.908022855721</v>
      </c>
      <c r="R40" s="76">
        <v>8726.9510866828241</v>
      </c>
      <c r="S40" s="76" t="s">
        <v>13</v>
      </c>
      <c r="T40" s="76">
        <v>6499.1901096224838</v>
      </c>
      <c r="U40" s="77">
        <v>169761.14676562446</v>
      </c>
      <c r="V40" s="76">
        <v>23354.759204799808</v>
      </c>
      <c r="W40" s="76">
        <v>25402.89581350856</v>
      </c>
      <c r="X40" s="76">
        <v>100534.80770618371</v>
      </c>
      <c r="Y40" s="76">
        <v>8096.4548921498063</v>
      </c>
      <c r="Z40" s="76">
        <v>3391.5767090155973</v>
      </c>
      <c r="AA40" s="76">
        <v>12943.135470167803</v>
      </c>
      <c r="AB40" s="76">
        <v>11477.117873865358</v>
      </c>
      <c r="AC40" s="76" t="s">
        <v>13</v>
      </c>
      <c r="AD40" s="76">
        <v>6229.6999058297106</v>
      </c>
      <c r="AE40" s="77">
        <v>191430.44757552032</v>
      </c>
      <c r="AF40" s="76">
        <v>13342.276447354239</v>
      </c>
      <c r="AG40" s="76">
        <v>16706.734565491199</v>
      </c>
      <c r="AH40" s="76">
        <v>116136.30990768899</v>
      </c>
      <c r="AI40" s="76">
        <v>6825.984351873085</v>
      </c>
      <c r="AJ40" s="76">
        <v>4131.8760909538269</v>
      </c>
      <c r="AK40" s="76">
        <v>12387.383120879122</v>
      </c>
      <c r="AL40" s="76">
        <v>11153.941701281132</v>
      </c>
      <c r="AM40" s="76" t="s">
        <v>13</v>
      </c>
      <c r="AN40" s="76">
        <v>4970.6733189124898</v>
      </c>
      <c r="AO40" s="77">
        <v>185655.17950443408</v>
      </c>
      <c r="AP40" s="76">
        <v>7113.4324308375481</v>
      </c>
      <c r="AQ40" s="76">
        <v>9783.5017561913573</v>
      </c>
      <c r="AR40" s="76">
        <v>125885.85186403058</v>
      </c>
      <c r="AS40" s="76">
        <v>7696.8919207002054</v>
      </c>
      <c r="AT40" s="76">
        <v>5189.8184453803187</v>
      </c>
      <c r="AU40" s="76">
        <v>9702.2533561577893</v>
      </c>
      <c r="AV40" s="76">
        <v>14169.245059159257</v>
      </c>
      <c r="AW40" s="76" t="s">
        <v>13</v>
      </c>
      <c r="AX40" s="76">
        <v>5740.3915412973147</v>
      </c>
      <c r="AY40" s="77">
        <v>185281.38637375439</v>
      </c>
      <c r="AZ40" s="76">
        <v>10948.145854744069</v>
      </c>
      <c r="BA40" s="76">
        <v>13353.280633570477</v>
      </c>
      <c r="BB40" s="76">
        <v>126277.94055738188</v>
      </c>
      <c r="BC40" s="76">
        <v>8674.1498627406891</v>
      </c>
      <c r="BD40" s="76">
        <v>4161.3865120502041</v>
      </c>
      <c r="BE40" s="76">
        <v>7370.4493180679128</v>
      </c>
      <c r="BF40" s="76">
        <v>14151.503139738992</v>
      </c>
      <c r="BG40" s="76" t="s">
        <v>13</v>
      </c>
      <c r="BH40" s="76">
        <v>8277.4446079531335</v>
      </c>
      <c r="BI40" s="77">
        <v>193214.30048624735</v>
      </c>
      <c r="BJ40" s="76">
        <v>11136.852298647314</v>
      </c>
      <c r="BK40" s="76">
        <v>15350.745636343994</v>
      </c>
      <c r="BL40" s="76">
        <v>152731.84639247748</v>
      </c>
      <c r="BM40" s="76">
        <v>7462.5921929667184</v>
      </c>
      <c r="BN40" s="76">
        <v>3529.7138803942453</v>
      </c>
      <c r="BO40" s="76">
        <v>5921.9810836970792</v>
      </c>
      <c r="BP40" s="76">
        <v>10821.527514465928</v>
      </c>
      <c r="BQ40" s="76" t="s">
        <v>13</v>
      </c>
      <c r="BR40" s="76">
        <v>6466.7562426172008</v>
      </c>
      <c r="BS40" s="77">
        <v>213422.01524161</v>
      </c>
      <c r="BT40" s="76">
        <v>4954.2128537546459</v>
      </c>
      <c r="BU40" s="76">
        <v>9903.2704391911284</v>
      </c>
      <c r="BV40" s="76">
        <v>165846.49226805705</v>
      </c>
      <c r="BW40" s="76">
        <v>8159.6946254067725</v>
      </c>
      <c r="BX40" s="76">
        <v>4046.5499160705544</v>
      </c>
      <c r="BY40" s="76">
        <v>6634.3719962946234</v>
      </c>
      <c r="BZ40" s="76">
        <v>19180.738246734021</v>
      </c>
      <c r="CA40" s="76" t="s">
        <v>13</v>
      </c>
      <c r="CB40" s="76">
        <v>6230.4149891240886</v>
      </c>
      <c r="CC40" s="77">
        <v>224955.74533463287</v>
      </c>
      <c r="CD40" s="76">
        <v>6309.3277481706291</v>
      </c>
      <c r="CE40" s="76">
        <v>9463.9916222559423</v>
      </c>
      <c r="CF40" s="76">
        <v>161542.76759434972</v>
      </c>
      <c r="CG40" s="76">
        <v>8283.2784263552039</v>
      </c>
      <c r="CH40" s="76">
        <v>2422.8208255756954</v>
      </c>
      <c r="CI40" s="76">
        <v>7082.4486720326877</v>
      </c>
      <c r="CJ40" s="76">
        <v>14881.917395824235</v>
      </c>
      <c r="CK40" s="76" t="s">
        <v>13</v>
      </c>
      <c r="CL40" s="76">
        <v>5483.8006230160745</v>
      </c>
      <c r="CM40" s="77">
        <v>215470.35290758021</v>
      </c>
      <c r="CN40" s="76">
        <v>4675.7707276454721</v>
      </c>
      <c r="CO40" s="76">
        <v>4882.583663675945</v>
      </c>
      <c r="CP40" s="76">
        <v>140093</v>
      </c>
      <c r="CQ40" s="76">
        <v>12634</v>
      </c>
      <c r="CR40" s="76">
        <v>2390</v>
      </c>
      <c r="CS40" s="76">
        <v>5684</v>
      </c>
      <c r="CT40" s="76">
        <v>5625</v>
      </c>
      <c r="CU40" s="76" t="s">
        <v>13</v>
      </c>
      <c r="CV40" s="76">
        <v>9399.6456086785838</v>
      </c>
      <c r="CW40" s="77">
        <v>185384</v>
      </c>
      <c r="CX40" s="76">
        <v>4239.9224389057481</v>
      </c>
      <c r="CY40" s="76">
        <v>4060.3308807200533</v>
      </c>
      <c r="CZ40" s="76">
        <v>133821.70577433176</v>
      </c>
      <c r="DA40" s="76">
        <v>18112.861111111109</v>
      </c>
      <c r="DB40" s="76">
        <v>2614.1082106228378</v>
      </c>
      <c r="DC40" s="76">
        <v>7366.535351236721</v>
      </c>
      <c r="DD40" s="76">
        <v>6164.8254971467013</v>
      </c>
      <c r="DE40" s="76" t="s">
        <v>13</v>
      </c>
      <c r="DF40" s="76">
        <v>9716.7107359250713</v>
      </c>
      <c r="DG40" s="77">
        <v>186097</v>
      </c>
      <c r="DH40" s="76">
        <v>7149.1302729053878</v>
      </c>
      <c r="DI40" s="76">
        <v>5815.8917751292011</v>
      </c>
      <c r="DJ40" s="76">
        <v>144470.20468883522</v>
      </c>
      <c r="DK40" s="76">
        <v>13993.21081523985</v>
      </c>
      <c r="DL40" s="76">
        <v>2442.5004318713204</v>
      </c>
      <c r="DM40" s="76">
        <v>5628.0084969722766</v>
      </c>
      <c r="DN40" s="76">
        <v>7445.5230184070961</v>
      </c>
      <c r="DO40" s="76">
        <v>209</v>
      </c>
      <c r="DP40" s="76">
        <v>9572.8032288173254</v>
      </c>
      <c r="DQ40" s="77">
        <v>196726.27272817766</v>
      </c>
    </row>
    <row r="41" spans="1:131" ht="12.75" customHeight="1" x14ac:dyDescent="0.2">
      <c r="A41" s="75" t="s">
        <v>43</v>
      </c>
      <c r="B41" s="76">
        <v>9516.6166650597934</v>
      </c>
      <c r="C41" s="76">
        <v>13454.527009222467</v>
      </c>
      <c r="D41" s="76">
        <v>89638.079137431749</v>
      </c>
      <c r="E41" s="76">
        <v>15576.028079768219</v>
      </c>
      <c r="F41" s="76">
        <v>4304.6370967458006</v>
      </c>
      <c r="G41" s="76">
        <v>7475.2306432834012</v>
      </c>
      <c r="H41" s="76">
        <v>6202.0581673744346</v>
      </c>
      <c r="I41" s="76" t="s">
        <v>13</v>
      </c>
      <c r="J41" s="76">
        <v>8081.6828878537362</v>
      </c>
      <c r="K41" s="77">
        <v>154248.8596867396</v>
      </c>
      <c r="L41" s="76">
        <v>5485.1093047603135</v>
      </c>
      <c r="M41" s="76">
        <v>9877.8782074346454</v>
      </c>
      <c r="N41" s="76">
        <v>114631.26259388959</v>
      </c>
      <c r="O41" s="76">
        <v>15146.278002757295</v>
      </c>
      <c r="P41" s="76">
        <v>5319.7390533202724</v>
      </c>
      <c r="Q41" s="76">
        <v>10775.459973415072</v>
      </c>
      <c r="R41" s="76">
        <v>7286.372374157907</v>
      </c>
      <c r="S41" s="76" t="s">
        <v>13</v>
      </c>
      <c r="T41" s="76">
        <v>9374.7678548237327</v>
      </c>
      <c r="U41" s="77">
        <v>177896.86736455886</v>
      </c>
      <c r="V41" s="76">
        <v>11039.078168303178</v>
      </c>
      <c r="W41" s="76">
        <v>19242.853996115904</v>
      </c>
      <c r="X41" s="76">
        <v>124904.61464561973</v>
      </c>
      <c r="Y41" s="76">
        <v>18250.277788345415</v>
      </c>
      <c r="Z41" s="76">
        <v>4593.5914418224002</v>
      </c>
      <c r="AA41" s="76">
        <v>11344.828227424288</v>
      </c>
      <c r="AB41" s="76">
        <v>10061.587332773192</v>
      </c>
      <c r="AC41" s="76" t="s">
        <v>13</v>
      </c>
      <c r="AD41" s="76">
        <v>5911.5367641184748</v>
      </c>
      <c r="AE41" s="77">
        <v>205348.36836452261</v>
      </c>
      <c r="AF41" s="76">
        <v>10749.628353969818</v>
      </c>
      <c r="AG41" s="76">
        <v>16244.990639814592</v>
      </c>
      <c r="AH41" s="76">
        <v>117040.00451714644</v>
      </c>
      <c r="AI41" s="76">
        <v>17853.743500420067</v>
      </c>
      <c r="AJ41" s="76">
        <v>4151.3252773772347</v>
      </c>
      <c r="AK41" s="76">
        <v>9669.2426659514313</v>
      </c>
      <c r="AL41" s="76">
        <v>10409.584653883812</v>
      </c>
      <c r="AM41" s="76" t="s">
        <v>13</v>
      </c>
      <c r="AN41" s="76">
        <v>11967.850403355604</v>
      </c>
      <c r="AO41" s="77">
        <v>198086.37001191897</v>
      </c>
      <c r="AP41" s="76">
        <v>8963.467725036071</v>
      </c>
      <c r="AQ41" s="76">
        <v>8795.0317007328267</v>
      </c>
      <c r="AR41" s="76">
        <v>135347.52090514931</v>
      </c>
      <c r="AS41" s="76">
        <v>15693.592083982412</v>
      </c>
      <c r="AT41" s="76">
        <v>4209.8643294610829</v>
      </c>
      <c r="AU41" s="76">
        <v>5248.2936566306598</v>
      </c>
      <c r="AV41" s="76">
        <v>10460.379566848176</v>
      </c>
      <c r="AW41" s="76" t="s">
        <v>13</v>
      </c>
      <c r="AX41" s="76">
        <v>4778.6753838112772</v>
      </c>
      <c r="AY41" s="77">
        <v>193496.82535165179</v>
      </c>
      <c r="AZ41" s="76">
        <v>5643.1928772239471</v>
      </c>
      <c r="BA41" s="76">
        <v>7600.6293621826972</v>
      </c>
      <c r="BB41" s="76">
        <v>140268.27820165298</v>
      </c>
      <c r="BC41" s="76">
        <v>15732.178184704548</v>
      </c>
      <c r="BD41" s="76">
        <v>5348.9504465674345</v>
      </c>
      <c r="BE41" s="76">
        <v>4826.3191288919988</v>
      </c>
      <c r="BF41" s="76">
        <v>14181.949363062158</v>
      </c>
      <c r="BG41" s="76" t="s">
        <v>13</v>
      </c>
      <c r="BH41" s="76">
        <v>8626.1506753538415</v>
      </c>
      <c r="BI41" s="77">
        <v>202227.64823963959</v>
      </c>
      <c r="BJ41" s="76">
        <v>7267.7245120175085</v>
      </c>
      <c r="BK41" s="76">
        <v>15207.715749894422</v>
      </c>
      <c r="BL41" s="76">
        <v>154696.79883889301</v>
      </c>
      <c r="BM41" s="76">
        <v>17885.575962634684</v>
      </c>
      <c r="BN41" s="76">
        <v>3710.0744905161205</v>
      </c>
      <c r="BO41" s="76">
        <v>5326.3934933209712</v>
      </c>
      <c r="BP41" s="76">
        <v>14726.452183540723</v>
      </c>
      <c r="BQ41" s="76" t="s">
        <v>13</v>
      </c>
      <c r="BR41" s="76">
        <v>6320.4317972330036</v>
      </c>
      <c r="BS41" s="77">
        <v>225141.16702805043</v>
      </c>
      <c r="BT41" s="76">
        <v>8058.0174499863615</v>
      </c>
      <c r="BU41" s="76">
        <v>10191.022069100398</v>
      </c>
      <c r="BV41" s="76">
        <v>154665.02527227544</v>
      </c>
      <c r="BW41" s="76">
        <v>16176.09675321035</v>
      </c>
      <c r="BX41" s="76">
        <v>2846.0301537626706</v>
      </c>
      <c r="BY41" s="76">
        <v>5584.0951503358738</v>
      </c>
      <c r="BZ41" s="76">
        <v>17747.480626297882</v>
      </c>
      <c r="CA41" s="76" t="s">
        <v>13</v>
      </c>
      <c r="CB41" s="76">
        <v>7712.9217396476924</v>
      </c>
      <c r="CC41" s="77">
        <v>222980.68921461666</v>
      </c>
      <c r="CD41" s="76">
        <v>9498.9846547840025</v>
      </c>
      <c r="CE41" s="76">
        <v>8312.4195452868262</v>
      </c>
      <c r="CF41" s="76">
        <v>161525.72781476623</v>
      </c>
      <c r="CG41" s="76">
        <v>14927.939676461247</v>
      </c>
      <c r="CH41" s="76">
        <v>2794.2366154132478</v>
      </c>
      <c r="CI41" s="76">
        <v>5727.411200208473</v>
      </c>
      <c r="CJ41" s="76">
        <v>12722.176923385365</v>
      </c>
      <c r="CK41" s="76" t="s">
        <v>13</v>
      </c>
      <c r="CL41" s="76">
        <v>3872.670795358305</v>
      </c>
      <c r="CM41" s="77">
        <v>219381.56722566369</v>
      </c>
      <c r="CN41" s="76">
        <v>4380.6150846427154</v>
      </c>
      <c r="CO41" s="76">
        <v>5280.0237631507543</v>
      </c>
      <c r="CP41" s="76">
        <v>147559</v>
      </c>
      <c r="CQ41" s="76">
        <v>25959</v>
      </c>
      <c r="CR41" s="76">
        <v>2486</v>
      </c>
      <c r="CS41" s="76">
        <v>4264</v>
      </c>
      <c r="CT41" s="76">
        <v>4949</v>
      </c>
      <c r="CU41" s="76" t="s">
        <v>13</v>
      </c>
      <c r="CV41" s="76">
        <v>10187.361152206529</v>
      </c>
      <c r="CW41" s="77">
        <v>205065</v>
      </c>
      <c r="CX41" s="76">
        <v>7181.5586832784429</v>
      </c>
      <c r="CY41" s="76">
        <v>5958.2391501290285</v>
      </c>
      <c r="CZ41" s="76">
        <v>147554.75916813524</v>
      </c>
      <c r="DA41" s="76">
        <v>22495.616438356163</v>
      </c>
      <c r="DB41" s="76">
        <v>2577.0885380137888</v>
      </c>
      <c r="DC41" s="76">
        <v>5272.4310041356021</v>
      </c>
      <c r="DD41" s="76">
        <v>6084.1463123625508</v>
      </c>
      <c r="DE41" s="76" t="s">
        <v>13</v>
      </c>
      <c r="DF41" s="76">
        <v>8732.1607055891873</v>
      </c>
      <c r="DG41" s="77">
        <v>205856</v>
      </c>
      <c r="DH41" s="76">
        <v>8008.3303175428437</v>
      </c>
      <c r="DI41" s="76">
        <v>6644.8016543641161</v>
      </c>
      <c r="DJ41" s="76">
        <v>140669.13134770849</v>
      </c>
      <c r="DK41" s="76">
        <v>18516.866359447005</v>
      </c>
      <c r="DL41" s="76">
        <v>2541.6135221487384</v>
      </c>
      <c r="DM41" s="76">
        <v>3803.810137949401</v>
      </c>
      <c r="DN41" s="76">
        <v>7317.9263167935605</v>
      </c>
      <c r="DO41" s="76">
        <v>173</v>
      </c>
      <c r="DP41" s="76">
        <v>8609.5203440458245</v>
      </c>
      <c r="DQ41" s="77">
        <v>196285</v>
      </c>
    </row>
    <row r="42" spans="1:131" ht="12.75" customHeight="1" thickBot="1" x14ac:dyDescent="0.25">
      <c r="A42" s="81" t="s">
        <v>44</v>
      </c>
      <c r="B42" s="82">
        <v>9636.5985428608165</v>
      </c>
      <c r="C42" s="82">
        <v>11005.597565637792</v>
      </c>
      <c r="D42" s="82">
        <v>136689.04413168118</v>
      </c>
      <c r="E42" s="82">
        <v>25763.18031078047</v>
      </c>
      <c r="F42" s="82">
        <v>4298.9862475150485</v>
      </c>
      <c r="G42" s="82">
        <v>10612.483143034442</v>
      </c>
      <c r="H42" s="82">
        <v>8826.6502241094822</v>
      </c>
      <c r="I42" s="82" t="s">
        <v>13</v>
      </c>
      <c r="J42" s="82">
        <v>7111.9812821112037</v>
      </c>
      <c r="K42" s="83">
        <v>213944.52144773043</v>
      </c>
      <c r="L42" s="82">
        <v>16047.648893683639</v>
      </c>
      <c r="M42" s="82">
        <v>16365.424119301138</v>
      </c>
      <c r="N42" s="82">
        <v>148241.90324876498</v>
      </c>
      <c r="O42" s="82">
        <v>19764.410384306986</v>
      </c>
      <c r="P42" s="82">
        <v>4411.4717582424228</v>
      </c>
      <c r="Q42" s="82">
        <v>12917.106398128955</v>
      </c>
      <c r="R42" s="82">
        <v>12566.014194032099</v>
      </c>
      <c r="S42" s="82" t="s">
        <v>13</v>
      </c>
      <c r="T42" s="82">
        <v>8115.8364721411153</v>
      </c>
      <c r="U42" s="83">
        <v>238429.81546860133</v>
      </c>
      <c r="V42" s="82">
        <v>25333.163063637603</v>
      </c>
      <c r="W42" s="82">
        <v>20964.632840313268</v>
      </c>
      <c r="X42" s="82">
        <v>146630</v>
      </c>
      <c r="Y42" s="82">
        <v>19665.591388943256</v>
      </c>
      <c r="Z42" s="82">
        <v>4940</v>
      </c>
      <c r="AA42" s="82">
        <v>9680</v>
      </c>
      <c r="AB42" s="82">
        <v>15020</v>
      </c>
      <c r="AC42" s="82" t="s">
        <v>13</v>
      </c>
      <c r="AD42" s="82">
        <v>5500</v>
      </c>
      <c r="AE42" s="83">
        <v>247733.38729289413</v>
      </c>
      <c r="AF42" s="82">
        <v>19574.824380969341</v>
      </c>
      <c r="AG42" s="82">
        <v>24955.62494336603</v>
      </c>
      <c r="AH42" s="82">
        <v>145928.6859127662</v>
      </c>
      <c r="AI42" s="82">
        <v>23283.545322249145</v>
      </c>
      <c r="AJ42" s="82">
        <v>5306.4924443352556</v>
      </c>
      <c r="AK42" s="82">
        <v>11624.440754769905</v>
      </c>
      <c r="AL42" s="82">
        <v>12190.98795225345</v>
      </c>
      <c r="AM42" s="82" t="s">
        <v>13</v>
      </c>
      <c r="AN42" s="82">
        <v>7621.6786014232384</v>
      </c>
      <c r="AO42" s="83">
        <v>250486.28031213259</v>
      </c>
      <c r="AP42" s="82">
        <v>6532.929524670556</v>
      </c>
      <c r="AQ42" s="82">
        <v>13550.047410129748</v>
      </c>
      <c r="AR42" s="82">
        <v>164843.32047063578</v>
      </c>
      <c r="AS42" s="82">
        <v>18885.501703650109</v>
      </c>
      <c r="AT42" s="82">
        <v>4471.1289482950115</v>
      </c>
      <c r="AU42" s="82">
        <v>6907.619060922887</v>
      </c>
      <c r="AV42" s="82">
        <v>14663.098633669373</v>
      </c>
      <c r="AW42" s="82" t="s">
        <v>13</v>
      </c>
      <c r="AX42" s="82">
        <v>5631.8170774350492</v>
      </c>
      <c r="AY42" s="83">
        <v>235485.46282940853</v>
      </c>
      <c r="AZ42" s="82">
        <v>12588.367636227</v>
      </c>
      <c r="BA42" s="82">
        <v>13913.954411788905</v>
      </c>
      <c r="BB42" s="82">
        <v>167341.55305247681</v>
      </c>
      <c r="BC42" s="82">
        <v>20370.486307691259</v>
      </c>
      <c r="BD42" s="82">
        <v>4148.1182349749033</v>
      </c>
      <c r="BE42" s="82">
        <v>5889.5758506650091</v>
      </c>
      <c r="BF42" s="82">
        <v>15899.527500898213</v>
      </c>
      <c r="BG42" s="82" t="s">
        <v>13</v>
      </c>
      <c r="BH42" s="82">
        <v>8297.794738686076</v>
      </c>
      <c r="BI42" s="83">
        <v>248449.37773340818</v>
      </c>
      <c r="BJ42" s="82">
        <v>13384.989218487121</v>
      </c>
      <c r="BK42" s="82">
        <v>10765.625744254696</v>
      </c>
      <c r="BL42" s="82">
        <v>194695.53997343054</v>
      </c>
      <c r="BM42" s="82">
        <v>22023.286030234467</v>
      </c>
      <c r="BN42" s="82">
        <v>3461.6798891040307</v>
      </c>
      <c r="BO42" s="82">
        <v>6608.8587525255462</v>
      </c>
      <c r="BP42" s="82">
        <v>19626.517816817483</v>
      </c>
      <c r="BQ42" s="82" t="s">
        <v>13</v>
      </c>
      <c r="BR42" s="82">
        <v>8664.2681252071197</v>
      </c>
      <c r="BS42" s="83">
        <v>279230.76555006101</v>
      </c>
      <c r="BT42" s="82">
        <v>9752.4222434321819</v>
      </c>
      <c r="BU42" s="82">
        <v>19495.80609738945</v>
      </c>
      <c r="BV42" s="82">
        <v>192463.16020682</v>
      </c>
      <c r="BW42" s="82">
        <v>20246.940567494526</v>
      </c>
      <c r="BX42" s="82">
        <v>2199.022013483263</v>
      </c>
      <c r="BY42" s="82">
        <v>4986.0744271019503</v>
      </c>
      <c r="BZ42" s="82">
        <v>18607.668324179816</v>
      </c>
      <c r="CA42" s="82" t="s">
        <v>13</v>
      </c>
      <c r="CB42" s="82">
        <v>6533.2173342454544</v>
      </c>
      <c r="CC42" s="83">
        <v>274284.31121414661</v>
      </c>
      <c r="CD42" s="82">
        <v>5777.7587313993517</v>
      </c>
      <c r="CE42" s="82">
        <v>17332.269966623797</v>
      </c>
      <c r="CF42" s="82">
        <v>192689</v>
      </c>
      <c r="CG42" s="82">
        <v>20540.48934728156</v>
      </c>
      <c r="CH42" s="82">
        <v>2527.9743887508025</v>
      </c>
      <c r="CI42" s="82">
        <v>5607.4601076947547</v>
      </c>
      <c r="CJ42" s="82">
        <v>7741.5620311937782</v>
      </c>
      <c r="CK42" s="82" t="s">
        <v>13</v>
      </c>
      <c r="CL42" s="82">
        <v>4333.3885405444807</v>
      </c>
      <c r="CM42" s="83">
        <v>256549.90311348852</v>
      </c>
      <c r="CN42" s="82">
        <v>7693.7762503034483</v>
      </c>
      <c r="CO42" s="82">
        <v>7929.2524325097047</v>
      </c>
      <c r="CP42" s="82">
        <v>160619</v>
      </c>
      <c r="CQ42" s="82">
        <v>30748</v>
      </c>
      <c r="CR42" s="82">
        <v>1978</v>
      </c>
      <c r="CS42" s="82">
        <v>4630</v>
      </c>
      <c r="CT42" s="82">
        <v>6505</v>
      </c>
      <c r="CU42" s="82" t="s">
        <v>13</v>
      </c>
      <c r="CV42" s="82">
        <v>9681.9713171868498</v>
      </c>
      <c r="CW42" s="83">
        <v>229785</v>
      </c>
      <c r="CX42" s="82">
        <v>13282.232733529738</v>
      </c>
      <c r="CY42" s="82">
        <v>12887.788303630738</v>
      </c>
      <c r="CZ42" s="82">
        <v>127584.44754688288</v>
      </c>
      <c r="DA42" s="82">
        <v>23720.781456953642</v>
      </c>
      <c r="DB42" s="82">
        <v>1544.6286816269283</v>
      </c>
      <c r="DC42" s="82">
        <v>4920.0759713110574</v>
      </c>
      <c r="DD42" s="82">
        <v>8083.2058203639945</v>
      </c>
      <c r="DE42" s="82" t="s">
        <v>13</v>
      </c>
      <c r="DF42" s="82">
        <v>9092.8394857010226</v>
      </c>
      <c r="DG42" s="83">
        <v>201116</v>
      </c>
      <c r="DH42" s="82">
        <v>10038.143957182996</v>
      </c>
      <c r="DI42" s="82">
        <v>9740.0397114683583</v>
      </c>
      <c r="DJ42" s="82">
        <v>155135.28350106484</v>
      </c>
      <c r="DK42" s="82">
        <v>24492.248755650864</v>
      </c>
      <c r="DL42" s="82">
        <v>1930.4499488376691</v>
      </c>
      <c r="DM42" s="82">
        <v>4891.5848799348805</v>
      </c>
      <c r="DN42" s="82">
        <v>8246.5215347655194</v>
      </c>
      <c r="DO42" s="82">
        <v>337.23796296296297</v>
      </c>
      <c r="DP42" s="82">
        <v>10198.398839725678</v>
      </c>
      <c r="DQ42" s="83">
        <v>225009.90909159376</v>
      </c>
    </row>
    <row r="45" spans="1:131" ht="12.75" customHeight="1" thickBot="1" x14ac:dyDescent="0.25"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</row>
    <row r="46" spans="1:131" s="85" customFormat="1" ht="13.5" thickBot="1" x14ac:dyDescent="0.25">
      <c r="A46" s="248"/>
      <c r="B46" s="245">
        <v>2001</v>
      </c>
      <c r="C46" s="246"/>
      <c r="D46" s="246"/>
      <c r="E46" s="246"/>
      <c r="F46" s="246"/>
      <c r="G46" s="246"/>
      <c r="H46" s="246"/>
      <c r="I46" s="246"/>
      <c r="J46" s="246"/>
      <c r="K46" s="247"/>
      <c r="L46" s="245">
        <v>2002</v>
      </c>
      <c r="M46" s="246"/>
      <c r="N46" s="246"/>
      <c r="O46" s="246"/>
      <c r="P46" s="246"/>
      <c r="Q46" s="246"/>
      <c r="R46" s="246"/>
      <c r="S46" s="246"/>
      <c r="T46" s="246"/>
      <c r="U46" s="247"/>
      <c r="V46" s="245">
        <v>2003</v>
      </c>
      <c r="W46" s="246"/>
      <c r="X46" s="246"/>
      <c r="Y46" s="246"/>
      <c r="Z46" s="246"/>
      <c r="AA46" s="246"/>
      <c r="AB46" s="246"/>
      <c r="AC46" s="246"/>
      <c r="AD46" s="246"/>
      <c r="AE46" s="247"/>
      <c r="AF46" s="245">
        <v>2004</v>
      </c>
      <c r="AG46" s="246"/>
      <c r="AH46" s="246"/>
      <c r="AI46" s="246"/>
      <c r="AJ46" s="246"/>
      <c r="AK46" s="246"/>
      <c r="AL46" s="246"/>
      <c r="AM46" s="246"/>
      <c r="AN46" s="246"/>
      <c r="AO46" s="247"/>
      <c r="AP46" s="245">
        <v>2005</v>
      </c>
      <c r="AQ46" s="246"/>
      <c r="AR46" s="246"/>
      <c r="AS46" s="246"/>
      <c r="AT46" s="246"/>
      <c r="AU46" s="246"/>
      <c r="AV46" s="246"/>
      <c r="AW46" s="246"/>
      <c r="AX46" s="246"/>
      <c r="AY46" s="247"/>
      <c r="AZ46" s="245" t="s">
        <v>0</v>
      </c>
      <c r="BA46" s="246"/>
      <c r="BB46" s="246"/>
      <c r="BC46" s="246"/>
      <c r="BD46" s="246"/>
      <c r="BE46" s="246"/>
      <c r="BF46" s="246"/>
      <c r="BG46" s="246"/>
      <c r="BH46" s="246"/>
      <c r="BI46" s="247"/>
      <c r="BJ46" s="245">
        <v>2007</v>
      </c>
      <c r="BK46" s="246"/>
      <c r="BL46" s="246"/>
      <c r="BM46" s="246"/>
      <c r="BN46" s="246"/>
      <c r="BO46" s="246"/>
      <c r="BP46" s="246"/>
      <c r="BQ46" s="246"/>
      <c r="BR46" s="246"/>
      <c r="BS46" s="247"/>
      <c r="BT46" s="245">
        <v>2008</v>
      </c>
      <c r="BU46" s="246"/>
      <c r="BV46" s="246"/>
      <c r="BW46" s="246"/>
      <c r="BX46" s="246"/>
      <c r="BY46" s="246"/>
      <c r="BZ46" s="246"/>
      <c r="CA46" s="246"/>
      <c r="CB46" s="246"/>
      <c r="CC46" s="247"/>
      <c r="CD46" s="245">
        <v>2009</v>
      </c>
      <c r="CE46" s="246"/>
      <c r="CF46" s="246"/>
      <c r="CG46" s="246"/>
      <c r="CH46" s="246"/>
      <c r="CI46" s="246"/>
      <c r="CJ46" s="246"/>
      <c r="CK46" s="246"/>
      <c r="CL46" s="246"/>
      <c r="CM46" s="247"/>
      <c r="CN46" s="245" t="s">
        <v>1</v>
      </c>
      <c r="CO46" s="246"/>
      <c r="CP46" s="246"/>
      <c r="CQ46" s="246"/>
      <c r="CR46" s="246"/>
      <c r="CS46" s="246"/>
      <c r="CT46" s="246"/>
      <c r="CU46" s="246"/>
      <c r="CV46" s="246"/>
      <c r="CW46" s="247"/>
      <c r="CX46" s="245">
        <v>2011</v>
      </c>
      <c r="CY46" s="246"/>
      <c r="CZ46" s="246"/>
      <c r="DA46" s="246"/>
      <c r="DB46" s="246"/>
      <c r="DC46" s="246"/>
      <c r="DD46" s="246"/>
      <c r="DE46" s="246"/>
      <c r="DF46" s="246"/>
      <c r="DG46" s="247"/>
      <c r="DH46" s="245">
        <v>2012</v>
      </c>
      <c r="DI46" s="246"/>
      <c r="DJ46" s="246"/>
      <c r="DK46" s="246"/>
      <c r="DL46" s="246"/>
      <c r="DM46" s="246"/>
      <c r="DN46" s="246"/>
      <c r="DO46" s="246"/>
      <c r="DP46" s="246"/>
      <c r="DQ46" s="247"/>
    </row>
    <row r="47" spans="1:131" ht="24.75" thickBot="1" x14ac:dyDescent="0.25">
      <c r="A47" s="249"/>
      <c r="B47" s="68" t="s">
        <v>23</v>
      </c>
      <c r="C47" s="68" t="s">
        <v>24</v>
      </c>
      <c r="D47" s="68" t="s">
        <v>25</v>
      </c>
      <c r="E47" s="68" t="s">
        <v>26</v>
      </c>
      <c r="F47" s="68" t="s">
        <v>27</v>
      </c>
      <c r="G47" s="68" t="s">
        <v>28</v>
      </c>
      <c r="H47" s="68" t="s">
        <v>29</v>
      </c>
      <c r="I47" s="68" t="s">
        <v>30</v>
      </c>
      <c r="J47" s="68" t="s">
        <v>31</v>
      </c>
      <c r="K47" s="69" t="s">
        <v>32</v>
      </c>
      <c r="L47" s="68" t="s">
        <v>23</v>
      </c>
      <c r="M47" s="68" t="s">
        <v>24</v>
      </c>
      <c r="N47" s="68" t="s">
        <v>25</v>
      </c>
      <c r="O47" s="68" t="s">
        <v>26</v>
      </c>
      <c r="P47" s="68" t="s">
        <v>27</v>
      </c>
      <c r="Q47" s="68" t="s">
        <v>28</v>
      </c>
      <c r="R47" s="68" t="s">
        <v>29</v>
      </c>
      <c r="S47" s="68" t="s">
        <v>30</v>
      </c>
      <c r="T47" s="68" t="s">
        <v>31</v>
      </c>
      <c r="U47" s="69" t="s">
        <v>32</v>
      </c>
      <c r="V47" s="68" t="s">
        <v>23</v>
      </c>
      <c r="W47" s="68" t="s">
        <v>24</v>
      </c>
      <c r="X47" s="68" t="s">
        <v>25</v>
      </c>
      <c r="Y47" s="68" t="s">
        <v>26</v>
      </c>
      <c r="Z47" s="68" t="s">
        <v>27</v>
      </c>
      <c r="AA47" s="68" t="s">
        <v>28</v>
      </c>
      <c r="AB47" s="68" t="s">
        <v>29</v>
      </c>
      <c r="AC47" s="68" t="s">
        <v>30</v>
      </c>
      <c r="AD47" s="68" t="s">
        <v>31</v>
      </c>
      <c r="AE47" s="69" t="s">
        <v>32</v>
      </c>
      <c r="AF47" s="68" t="s">
        <v>23</v>
      </c>
      <c r="AG47" s="68" t="s">
        <v>24</v>
      </c>
      <c r="AH47" s="68" t="s">
        <v>25</v>
      </c>
      <c r="AI47" s="68" t="s">
        <v>26</v>
      </c>
      <c r="AJ47" s="68" t="s">
        <v>27</v>
      </c>
      <c r="AK47" s="68" t="s">
        <v>28</v>
      </c>
      <c r="AL47" s="68" t="s">
        <v>29</v>
      </c>
      <c r="AM47" s="68" t="s">
        <v>30</v>
      </c>
      <c r="AN47" s="68" t="s">
        <v>31</v>
      </c>
      <c r="AO47" s="69" t="s">
        <v>32</v>
      </c>
      <c r="AP47" s="68" t="s">
        <v>23</v>
      </c>
      <c r="AQ47" s="68" t="s">
        <v>24</v>
      </c>
      <c r="AR47" s="68" t="s">
        <v>25</v>
      </c>
      <c r="AS47" s="68" t="s">
        <v>26</v>
      </c>
      <c r="AT47" s="68" t="s">
        <v>27</v>
      </c>
      <c r="AU47" s="68" t="s">
        <v>28</v>
      </c>
      <c r="AV47" s="68" t="s">
        <v>29</v>
      </c>
      <c r="AW47" s="68" t="s">
        <v>30</v>
      </c>
      <c r="AX47" s="68" t="s">
        <v>31</v>
      </c>
      <c r="AY47" s="69" t="s">
        <v>32</v>
      </c>
      <c r="AZ47" s="68" t="s">
        <v>23</v>
      </c>
      <c r="BA47" s="68" t="s">
        <v>24</v>
      </c>
      <c r="BB47" s="68" t="s">
        <v>25</v>
      </c>
      <c r="BC47" s="68" t="s">
        <v>26</v>
      </c>
      <c r="BD47" s="68" t="s">
        <v>27</v>
      </c>
      <c r="BE47" s="68" t="s">
        <v>28</v>
      </c>
      <c r="BF47" s="68" t="s">
        <v>29</v>
      </c>
      <c r="BG47" s="68" t="s">
        <v>30</v>
      </c>
      <c r="BH47" s="68" t="s">
        <v>31</v>
      </c>
      <c r="BI47" s="69" t="s">
        <v>32</v>
      </c>
      <c r="BJ47" s="68" t="s">
        <v>23</v>
      </c>
      <c r="BK47" s="68" t="s">
        <v>24</v>
      </c>
      <c r="BL47" s="68" t="s">
        <v>25</v>
      </c>
      <c r="BM47" s="68" t="s">
        <v>26</v>
      </c>
      <c r="BN47" s="68" t="s">
        <v>27</v>
      </c>
      <c r="BO47" s="68" t="s">
        <v>28</v>
      </c>
      <c r="BP47" s="68" t="s">
        <v>29</v>
      </c>
      <c r="BQ47" s="68" t="s">
        <v>30</v>
      </c>
      <c r="BR47" s="68" t="s">
        <v>31</v>
      </c>
      <c r="BS47" s="69" t="s">
        <v>32</v>
      </c>
      <c r="BT47" s="68" t="s">
        <v>23</v>
      </c>
      <c r="BU47" s="68" t="s">
        <v>24</v>
      </c>
      <c r="BV47" s="68" t="s">
        <v>25</v>
      </c>
      <c r="BW47" s="68" t="s">
        <v>26</v>
      </c>
      <c r="BX47" s="68" t="s">
        <v>27</v>
      </c>
      <c r="BY47" s="68" t="s">
        <v>28</v>
      </c>
      <c r="BZ47" s="68" t="s">
        <v>29</v>
      </c>
      <c r="CA47" s="68" t="s">
        <v>30</v>
      </c>
      <c r="CB47" s="68" t="s">
        <v>31</v>
      </c>
      <c r="CC47" s="69" t="s">
        <v>32</v>
      </c>
      <c r="CD47" s="68" t="s">
        <v>23</v>
      </c>
      <c r="CE47" s="68" t="s">
        <v>24</v>
      </c>
      <c r="CF47" s="68" t="s">
        <v>25</v>
      </c>
      <c r="CG47" s="68" t="s">
        <v>26</v>
      </c>
      <c r="CH47" s="68" t="s">
        <v>27</v>
      </c>
      <c r="CI47" s="68" t="s">
        <v>28</v>
      </c>
      <c r="CJ47" s="68" t="s">
        <v>29</v>
      </c>
      <c r="CK47" s="68" t="s">
        <v>30</v>
      </c>
      <c r="CL47" s="68" t="s">
        <v>31</v>
      </c>
      <c r="CM47" s="69" t="s">
        <v>32</v>
      </c>
      <c r="CN47" s="68" t="s">
        <v>23</v>
      </c>
      <c r="CO47" s="68" t="s">
        <v>24</v>
      </c>
      <c r="CP47" s="68" t="s">
        <v>25</v>
      </c>
      <c r="CQ47" s="68" t="s">
        <v>26</v>
      </c>
      <c r="CR47" s="68" t="s">
        <v>27</v>
      </c>
      <c r="CS47" s="68" t="s">
        <v>28</v>
      </c>
      <c r="CT47" s="68" t="s">
        <v>29</v>
      </c>
      <c r="CU47" s="68" t="s">
        <v>30</v>
      </c>
      <c r="CV47" s="68" t="s">
        <v>31</v>
      </c>
      <c r="CW47" s="69" t="s">
        <v>32</v>
      </c>
      <c r="CX47" s="68" t="s">
        <v>23</v>
      </c>
      <c r="CY47" s="68" t="s">
        <v>24</v>
      </c>
      <c r="CZ47" s="68" t="s">
        <v>25</v>
      </c>
      <c r="DA47" s="68" t="s">
        <v>26</v>
      </c>
      <c r="DB47" s="68" t="s">
        <v>27</v>
      </c>
      <c r="DC47" s="68" t="s">
        <v>28</v>
      </c>
      <c r="DD47" s="68" t="s">
        <v>29</v>
      </c>
      <c r="DE47" s="68" t="s">
        <v>30</v>
      </c>
      <c r="DF47" s="68" t="s">
        <v>31</v>
      </c>
      <c r="DG47" s="69" t="s">
        <v>32</v>
      </c>
      <c r="DH47" s="68" t="s">
        <v>23</v>
      </c>
      <c r="DI47" s="68" t="s">
        <v>24</v>
      </c>
      <c r="DJ47" s="68" t="s">
        <v>25</v>
      </c>
      <c r="DK47" s="68" t="s">
        <v>26</v>
      </c>
      <c r="DL47" s="68" t="s">
        <v>27</v>
      </c>
      <c r="DM47" s="68" t="s">
        <v>28</v>
      </c>
      <c r="DN47" s="68" t="s">
        <v>29</v>
      </c>
      <c r="DO47" s="68" t="s">
        <v>30</v>
      </c>
      <c r="DP47" s="68" t="s">
        <v>31</v>
      </c>
      <c r="DQ47" s="69" t="s">
        <v>32</v>
      </c>
    </row>
    <row r="48" spans="1:131" x14ac:dyDescent="0.2">
      <c r="A48" s="34" t="s">
        <v>32</v>
      </c>
      <c r="B48" s="72">
        <v>2372070.2467719358</v>
      </c>
      <c r="C48" s="72">
        <v>1588163.5956516827</v>
      </c>
      <c r="D48" s="72">
        <v>1528563.9745339078</v>
      </c>
      <c r="E48" s="72">
        <v>216948.13758383546</v>
      </c>
      <c r="F48" s="72">
        <v>126020.48765859644</v>
      </c>
      <c r="G48" s="72">
        <v>81158.404092648532</v>
      </c>
      <c r="H48" s="72">
        <v>101870.02161196482</v>
      </c>
      <c r="I48" s="72">
        <v>14736.55546461753</v>
      </c>
      <c r="J48" s="72">
        <v>274259.29456561391</v>
      </c>
      <c r="K48" s="73">
        <v>6303790.6179348035</v>
      </c>
      <c r="L48" s="72">
        <v>2486914.418019074</v>
      </c>
      <c r="M48" s="72">
        <v>1582563.426248607</v>
      </c>
      <c r="N48" s="72">
        <v>1483121.4930673048</v>
      </c>
      <c r="O48" s="72">
        <v>189889.78168026509</v>
      </c>
      <c r="P48" s="72">
        <v>111275.19890397374</v>
      </c>
      <c r="Q48" s="72">
        <v>108834.87941674286</v>
      </c>
      <c r="R48" s="72">
        <v>111347.14782582939</v>
      </c>
      <c r="S48" s="72">
        <v>13091.607229294581</v>
      </c>
      <c r="T48" s="72">
        <v>302019.44696906919</v>
      </c>
      <c r="U48" s="73">
        <v>6389057.9417134821</v>
      </c>
      <c r="V48" s="72">
        <v>2609862.4274212699</v>
      </c>
      <c r="W48" s="72">
        <v>1653356.9238639281</v>
      </c>
      <c r="X48" s="72">
        <v>1340033.6471012561</v>
      </c>
      <c r="Y48" s="72">
        <v>204999.14427881039</v>
      </c>
      <c r="Z48" s="72">
        <v>111074.33905068306</v>
      </c>
      <c r="AA48" s="72">
        <v>95513.838439332001</v>
      </c>
      <c r="AB48" s="72">
        <v>98465.70652429515</v>
      </c>
      <c r="AC48" s="72">
        <v>14124.449310941325</v>
      </c>
      <c r="AD48" s="72">
        <v>253008.89946582861</v>
      </c>
      <c r="AE48" s="73">
        <v>6380439.004671121</v>
      </c>
      <c r="AF48" s="72">
        <v>2768002.2449055524</v>
      </c>
      <c r="AG48" s="72">
        <v>1805377.0277779601</v>
      </c>
      <c r="AH48" s="72">
        <v>1482085.2577386703</v>
      </c>
      <c r="AI48" s="72">
        <v>217163.27629027652</v>
      </c>
      <c r="AJ48" s="72">
        <v>114948.04371530998</v>
      </c>
      <c r="AK48" s="72">
        <v>132129.6746325444</v>
      </c>
      <c r="AL48" s="72">
        <v>98480.454310898334</v>
      </c>
      <c r="AM48" s="72">
        <v>13760.498550977616</v>
      </c>
      <c r="AN48" s="72">
        <v>280147.94068400998</v>
      </c>
      <c r="AO48" s="73">
        <v>6912094.4186077137</v>
      </c>
      <c r="AP48" s="72">
        <v>3032492.1522157202</v>
      </c>
      <c r="AQ48" s="72">
        <v>1929294.3068465791</v>
      </c>
      <c r="AR48" s="72">
        <v>1517439.2871819693</v>
      </c>
      <c r="AS48" s="72">
        <v>248617.26284464958</v>
      </c>
      <c r="AT48" s="72">
        <v>112369.85862089312</v>
      </c>
      <c r="AU48" s="72">
        <v>142390.80491580217</v>
      </c>
      <c r="AV48" s="72">
        <v>107121.34196884427</v>
      </c>
      <c r="AW48" s="72">
        <v>14655.055478969618</v>
      </c>
      <c r="AX48" s="72">
        <v>312193.94211985735</v>
      </c>
      <c r="AY48" s="73">
        <v>7416573.9419048466</v>
      </c>
      <c r="AZ48" s="72">
        <v>3219948</v>
      </c>
      <c r="BA48" s="72">
        <v>1953316</v>
      </c>
      <c r="BB48" s="72">
        <v>1362878</v>
      </c>
      <c r="BC48" s="72">
        <v>280920</v>
      </c>
      <c r="BD48" s="72">
        <v>106032</v>
      </c>
      <c r="BE48" s="72">
        <v>135813</v>
      </c>
      <c r="BF48" s="72">
        <v>117532</v>
      </c>
      <c r="BG48" s="72">
        <v>19020</v>
      </c>
      <c r="BH48" s="72">
        <v>332647</v>
      </c>
      <c r="BI48" s="73">
        <v>7528106</v>
      </c>
      <c r="BJ48" s="72">
        <v>3244707</v>
      </c>
      <c r="BK48" s="72">
        <v>1901502</v>
      </c>
      <c r="BL48" s="72">
        <v>1296421</v>
      </c>
      <c r="BM48" s="72">
        <v>333397</v>
      </c>
      <c r="BN48" s="72">
        <v>108022</v>
      </c>
      <c r="BO48" s="72">
        <v>164151</v>
      </c>
      <c r="BP48" s="72">
        <v>121109</v>
      </c>
      <c r="BQ48" s="72">
        <v>19943</v>
      </c>
      <c r="BR48" s="72">
        <v>307568</v>
      </c>
      <c r="BS48" s="73">
        <v>7496820.244677932</v>
      </c>
      <c r="BT48" s="72">
        <v>2769229</v>
      </c>
      <c r="BU48" s="72">
        <v>1683114</v>
      </c>
      <c r="BV48" s="72">
        <v>1175199</v>
      </c>
      <c r="BW48" s="72">
        <v>359580</v>
      </c>
      <c r="BX48" s="72">
        <v>115172</v>
      </c>
      <c r="BY48" s="72">
        <v>155480</v>
      </c>
      <c r="BZ48" s="72">
        <v>112548</v>
      </c>
      <c r="CA48" s="72">
        <v>18896</v>
      </c>
      <c r="CB48" s="72">
        <v>324218</v>
      </c>
      <c r="CC48" s="73">
        <v>6713436</v>
      </c>
      <c r="CD48" s="72">
        <v>2718817.7039503898</v>
      </c>
      <c r="CE48" s="72">
        <v>1561468.4067504636</v>
      </c>
      <c r="CF48" s="72">
        <v>1168079.6768339924</v>
      </c>
      <c r="CG48" s="72">
        <v>346582.91105745034</v>
      </c>
      <c r="CH48" s="72">
        <v>104403.11398898267</v>
      </c>
      <c r="CI48" s="72">
        <v>136716.51481853658</v>
      </c>
      <c r="CJ48" s="72">
        <v>110379.72878794576</v>
      </c>
      <c r="CK48" s="72">
        <v>17501.858330762934</v>
      </c>
      <c r="CL48" s="72">
        <v>256498.03198449177</v>
      </c>
      <c r="CM48" s="73">
        <v>6420447.9465114223</v>
      </c>
      <c r="CN48" s="72">
        <v>2924430.2475836328</v>
      </c>
      <c r="CO48" s="72">
        <v>1610420.8596898299</v>
      </c>
      <c r="CP48" s="72">
        <v>1239306.5245143655</v>
      </c>
      <c r="CQ48" s="72">
        <v>405039.8698289842</v>
      </c>
      <c r="CR48" s="72">
        <v>112765.10128032224</v>
      </c>
      <c r="CS48" s="72">
        <v>161059.66430001485</v>
      </c>
      <c r="CT48" s="72">
        <v>167668.97143466084</v>
      </c>
      <c r="CU48" s="72">
        <v>19791.117820692878</v>
      </c>
      <c r="CV48" s="72">
        <v>276411.27318589942</v>
      </c>
      <c r="CW48" s="73">
        <v>6916894.2129773377</v>
      </c>
      <c r="CX48" s="86">
        <f>SUM(CX49:CX60)</f>
        <v>2994731.3827640349</v>
      </c>
      <c r="CY48" s="87">
        <f t="shared" ref="CY48:DG48" si="0">SUM(CY49:CY60)</f>
        <v>1642279.0546176331</v>
      </c>
      <c r="CZ48" s="88">
        <f t="shared" si="0"/>
        <v>1241805.1044453192</v>
      </c>
      <c r="DA48" s="87">
        <f t="shared" si="0"/>
        <v>477564.28070673987</v>
      </c>
      <c r="DB48" s="72">
        <f t="shared" si="0"/>
        <v>119824.59537239399</v>
      </c>
      <c r="DC48" s="72">
        <f t="shared" si="0"/>
        <v>209976.37734579996</v>
      </c>
      <c r="DD48" s="72">
        <f t="shared" si="0"/>
        <v>211027.55429976134</v>
      </c>
      <c r="DE48" s="72">
        <f t="shared" si="0"/>
        <v>22116.258283353531</v>
      </c>
      <c r="DF48" s="72">
        <f t="shared" si="0"/>
        <v>255072.83135525603</v>
      </c>
      <c r="DG48" s="73">
        <f t="shared" si="0"/>
        <v>7174397.4391886462</v>
      </c>
      <c r="DH48" s="86">
        <v>3178824.1137437425</v>
      </c>
      <c r="DI48" s="87">
        <v>1699624.6423876768</v>
      </c>
      <c r="DJ48" s="88">
        <v>1465653.8721704548</v>
      </c>
      <c r="DK48" s="87">
        <v>499143.66295395221</v>
      </c>
      <c r="DL48" s="72">
        <v>129251.74375050359</v>
      </c>
      <c r="DM48" s="72">
        <v>273038.72377903562</v>
      </c>
      <c r="DN48" s="72">
        <v>289977.04582023202</v>
      </c>
      <c r="DO48" s="72">
        <v>25518.888139207887</v>
      </c>
      <c r="DP48" s="72">
        <v>306109.98660530429</v>
      </c>
      <c r="DQ48" s="73">
        <v>7867142.6793511193</v>
      </c>
    </row>
    <row r="49" spans="1:121" x14ac:dyDescent="0.2">
      <c r="A49" s="75" t="s">
        <v>33</v>
      </c>
      <c r="B49" s="76">
        <v>163880.67690809153</v>
      </c>
      <c r="C49" s="76">
        <v>146369.04400085614</v>
      </c>
      <c r="D49" s="76">
        <v>148706.50734223254</v>
      </c>
      <c r="E49" s="76">
        <v>35357.44527833035</v>
      </c>
      <c r="F49" s="76">
        <v>9714.5003843164995</v>
      </c>
      <c r="G49" s="76">
        <v>8086.1808361835083</v>
      </c>
      <c r="H49" s="76">
        <v>12718.831940365779</v>
      </c>
      <c r="I49" s="76">
        <v>1558</v>
      </c>
      <c r="J49" s="76">
        <v>25834.277389074792</v>
      </c>
      <c r="K49" s="77">
        <v>552225.46407945117</v>
      </c>
      <c r="L49" s="76">
        <v>159589.73719942171</v>
      </c>
      <c r="M49" s="76">
        <v>127894.06362110082</v>
      </c>
      <c r="N49" s="76">
        <v>102214.48903120476</v>
      </c>
      <c r="O49" s="76">
        <v>26218.530952673354</v>
      </c>
      <c r="P49" s="76">
        <v>6714.5800429808933</v>
      </c>
      <c r="Q49" s="76">
        <v>10165.067132560309</v>
      </c>
      <c r="R49" s="76">
        <v>8197.6809545124343</v>
      </c>
      <c r="S49" s="76">
        <v>806.83595697100725</v>
      </c>
      <c r="T49" s="76">
        <v>20764.993970983727</v>
      </c>
      <c r="U49" s="77">
        <v>462565.62402882893</v>
      </c>
      <c r="V49" s="76">
        <v>171566.6404692464</v>
      </c>
      <c r="W49" s="76">
        <v>137281.96139004483</v>
      </c>
      <c r="X49" s="76">
        <v>125385.07590526556</v>
      </c>
      <c r="Y49" s="76">
        <v>31864.335416994698</v>
      </c>
      <c r="Z49" s="76">
        <v>7896.590139464276</v>
      </c>
      <c r="AA49" s="76">
        <v>9410.4043465585601</v>
      </c>
      <c r="AB49" s="76">
        <v>11355.879013596579</v>
      </c>
      <c r="AC49" s="76">
        <v>1095.464542558585</v>
      </c>
      <c r="AD49" s="76">
        <v>21414.58959232115</v>
      </c>
      <c r="AE49" s="77">
        <v>517270.44983608031</v>
      </c>
      <c r="AF49" s="76">
        <v>176759.9003248341</v>
      </c>
      <c r="AG49" s="76">
        <v>151198.02042581697</v>
      </c>
      <c r="AH49" s="76">
        <v>109995.81335871725</v>
      </c>
      <c r="AI49" s="76">
        <v>32077.874050125261</v>
      </c>
      <c r="AJ49" s="76">
        <v>7384.4404071884946</v>
      </c>
      <c r="AK49" s="76">
        <v>10809.931567565409</v>
      </c>
      <c r="AL49" s="76">
        <v>11122.097452253731</v>
      </c>
      <c r="AM49" s="76">
        <v>985.28007035916949</v>
      </c>
      <c r="AN49" s="76">
        <v>17771.988121895356</v>
      </c>
      <c r="AO49" s="77">
        <v>518105.34577917273</v>
      </c>
      <c r="AP49" s="76">
        <v>197524.00012364218</v>
      </c>
      <c r="AQ49" s="76">
        <v>163272.10931411668</v>
      </c>
      <c r="AR49" s="76">
        <v>133586.9616997808</v>
      </c>
      <c r="AS49" s="76">
        <v>31315.830835283577</v>
      </c>
      <c r="AT49" s="76">
        <v>7302.5201815106439</v>
      </c>
      <c r="AU49" s="76">
        <v>10732.272855083711</v>
      </c>
      <c r="AV49" s="76">
        <v>8460.9738986067496</v>
      </c>
      <c r="AW49" s="76">
        <v>1037.7810633368133</v>
      </c>
      <c r="AX49" s="76">
        <v>23061.499990160592</v>
      </c>
      <c r="AY49" s="77">
        <v>576293.94996251585</v>
      </c>
      <c r="AZ49" s="76">
        <v>211405</v>
      </c>
      <c r="BA49" s="76">
        <v>172485</v>
      </c>
      <c r="BB49" s="76">
        <v>123404</v>
      </c>
      <c r="BC49" s="76">
        <v>36239</v>
      </c>
      <c r="BD49" s="76">
        <v>7687</v>
      </c>
      <c r="BE49" s="76">
        <v>13420</v>
      </c>
      <c r="BF49" s="76">
        <v>12646</v>
      </c>
      <c r="BG49" s="76">
        <v>1371</v>
      </c>
      <c r="BH49" s="76">
        <v>25855</v>
      </c>
      <c r="BI49" s="77">
        <v>604512</v>
      </c>
      <c r="BJ49" s="76">
        <v>215833</v>
      </c>
      <c r="BK49" s="76">
        <v>158499</v>
      </c>
      <c r="BL49" s="76">
        <v>104753</v>
      </c>
      <c r="BM49" s="76">
        <v>45293</v>
      </c>
      <c r="BN49" s="76">
        <v>6475</v>
      </c>
      <c r="BO49" s="76">
        <v>13081</v>
      </c>
      <c r="BP49" s="76">
        <v>9756</v>
      </c>
      <c r="BQ49" s="76">
        <v>1408</v>
      </c>
      <c r="BR49" s="76">
        <v>22134</v>
      </c>
      <c r="BS49" s="77">
        <v>577231.79249953688</v>
      </c>
      <c r="BT49" s="76">
        <v>219879</v>
      </c>
      <c r="BU49" s="76">
        <v>159021</v>
      </c>
      <c r="BV49" s="76">
        <v>102892</v>
      </c>
      <c r="BW49" s="76">
        <v>48006</v>
      </c>
      <c r="BX49" s="76">
        <v>6425</v>
      </c>
      <c r="BY49" s="76">
        <v>12211</v>
      </c>
      <c r="BZ49" s="76">
        <v>10701</v>
      </c>
      <c r="CA49" s="76">
        <v>1483</v>
      </c>
      <c r="CB49" s="76">
        <v>26928</v>
      </c>
      <c r="CC49" s="77">
        <v>587546</v>
      </c>
      <c r="CD49" s="76">
        <v>188506.12035842362</v>
      </c>
      <c r="CE49" s="76">
        <v>135437.69278116184</v>
      </c>
      <c r="CF49" s="76">
        <v>92662.240151941296</v>
      </c>
      <c r="CG49" s="76">
        <v>43880.315968557319</v>
      </c>
      <c r="CH49" s="76">
        <v>5788.5393583723499</v>
      </c>
      <c r="CI49" s="76">
        <v>11433.035464431836</v>
      </c>
      <c r="CJ49" s="76">
        <v>12390.806461453532</v>
      </c>
      <c r="CK49" s="76">
        <v>1352.7977379439167</v>
      </c>
      <c r="CL49" s="76">
        <v>21940.739383142827</v>
      </c>
      <c r="CM49" s="77">
        <v>513392.28766565275</v>
      </c>
      <c r="CN49" s="76">
        <v>192780.62612744427</v>
      </c>
      <c r="CO49" s="76">
        <v>131974.4211480825</v>
      </c>
      <c r="CP49" s="76">
        <v>92774.031179526603</v>
      </c>
      <c r="CQ49" s="76">
        <v>51852.502806090357</v>
      </c>
      <c r="CR49" s="76">
        <v>5888.1091850544908</v>
      </c>
      <c r="CS49" s="76">
        <v>12326.627266875592</v>
      </c>
      <c r="CT49" s="76">
        <v>13531.498154357467</v>
      </c>
      <c r="CU49" s="76">
        <v>1742.3566156339741</v>
      </c>
      <c r="CV49" s="76">
        <v>20763.953904534064</v>
      </c>
      <c r="CW49" s="77">
        <v>523634.7097204646</v>
      </c>
      <c r="CX49" s="76">
        <v>215793.75173404344</v>
      </c>
      <c r="CY49" s="76">
        <v>144152.55989957316</v>
      </c>
      <c r="CZ49" s="76">
        <v>104698.38457565116</v>
      </c>
      <c r="DA49" s="76">
        <v>58773.39299681496</v>
      </c>
      <c r="DB49" s="76">
        <v>6691.2779444297448</v>
      </c>
      <c r="DC49" s="76">
        <v>14264.202694992935</v>
      </c>
      <c r="DD49" s="76">
        <v>17114.348150690985</v>
      </c>
      <c r="DE49" s="76">
        <v>1722.0392386577935</v>
      </c>
      <c r="DF49" s="76">
        <v>23460.869780133653</v>
      </c>
      <c r="DG49" s="77">
        <v>586670.82701429736</v>
      </c>
      <c r="DH49" s="76">
        <v>224646.2637745211</v>
      </c>
      <c r="DI49" s="76">
        <v>150094.66631811013</v>
      </c>
      <c r="DJ49" s="76">
        <v>109175.40649324471</v>
      </c>
      <c r="DK49" s="76">
        <v>64071.27276055199</v>
      </c>
      <c r="DL49" s="76">
        <v>7307.2822903021452</v>
      </c>
      <c r="DM49" s="76">
        <v>21918.534020324721</v>
      </c>
      <c r="DN49" s="76">
        <v>28009.150659792536</v>
      </c>
      <c r="DO49" s="76">
        <v>2308.9057413231344</v>
      </c>
      <c r="DP49" s="76">
        <v>25165.489860716181</v>
      </c>
      <c r="DQ49" s="77">
        <v>632696.97191896441</v>
      </c>
    </row>
    <row r="50" spans="1:121" x14ac:dyDescent="0.2">
      <c r="A50" s="75" t="s">
        <v>34</v>
      </c>
      <c r="B50" s="76">
        <v>170141.71192827332</v>
      </c>
      <c r="C50" s="76">
        <v>152199.31693632522</v>
      </c>
      <c r="D50" s="76">
        <v>151038.09062325911</v>
      </c>
      <c r="E50" s="76">
        <v>32445.214230344591</v>
      </c>
      <c r="F50" s="76">
        <v>9587.7813286841192</v>
      </c>
      <c r="G50" s="76">
        <v>4147.9277016401848</v>
      </c>
      <c r="H50" s="76">
        <v>6671.6328391903053</v>
      </c>
      <c r="I50" s="76">
        <v>1464</v>
      </c>
      <c r="J50" s="76">
        <v>23290.951575957326</v>
      </c>
      <c r="K50" s="77">
        <v>550986.62716367422</v>
      </c>
      <c r="L50" s="76">
        <v>178511.92546143499</v>
      </c>
      <c r="M50" s="76">
        <v>148464.11823965906</v>
      </c>
      <c r="N50" s="76">
        <v>109168.61373012057</v>
      </c>
      <c r="O50" s="76">
        <v>24357.532243582733</v>
      </c>
      <c r="P50" s="76">
        <v>7702.8832808750258</v>
      </c>
      <c r="Q50" s="76">
        <v>6561.2788451370898</v>
      </c>
      <c r="R50" s="76">
        <v>8087.2318525888513</v>
      </c>
      <c r="S50" s="76">
        <v>855.93783204076954</v>
      </c>
      <c r="T50" s="76">
        <v>19668.937691529478</v>
      </c>
      <c r="U50" s="77">
        <v>503378.51355669159</v>
      </c>
      <c r="V50" s="76">
        <v>172972.79686672837</v>
      </c>
      <c r="W50" s="76">
        <v>137092.39729365415</v>
      </c>
      <c r="X50" s="76">
        <v>122525.34500699941</v>
      </c>
      <c r="Y50" s="76">
        <v>31083.021979407324</v>
      </c>
      <c r="Z50" s="76">
        <v>6929.5640982263185</v>
      </c>
      <c r="AA50" s="76">
        <v>4737.3444727948354</v>
      </c>
      <c r="AB50" s="76">
        <v>8050.5135127565572</v>
      </c>
      <c r="AC50" s="76">
        <v>831.7538637722065</v>
      </c>
      <c r="AD50" s="76">
        <v>18766.150010438643</v>
      </c>
      <c r="AE50" s="77">
        <v>502989.06335747475</v>
      </c>
      <c r="AF50" s="76">
        <v>195530.2280337901</v>
      </c>
      <c r="AG50" s="76">
        <v>155030.285415714</v>
      </c>
      <c r="AH50" s="76">
        <v>115583.72109600606</v>
      </c>
      <c r="AI50" s="76">
        <v>32368.593136909407</v>
      </c>
      <c r="AJ50" s="76">
        <v>8062.0586793750645</v>
      </c>
      <c r="AK50" s="76">
        <v>6610.898137726479</v>
      </c>
      <c r="AL50" s="76">
        <v>8010.4754891449602</v>
      </c>
      <c r="AM50" s="76">
        <v>1201.1732292302968</v>
      </c>
      <c r="AN50" s="76">
        <v>18008.349241765885</v>
      </c>
      <c r="AO50" s="77">
        <v>540405.78245982213</v>
      </c>
      <c r="AP50" s="76">
        <v>206782.35992368468</v>
      </c>
      <c r="AQ50" s="76">
        <v>171481.61844749926</v>
      </c>
      <c r="AR50" s="76">
        <v>121650.96210395072</v>
      </c>
      <c r="AS50" s="76">
        <v>33566.709225261839</v>
      </c>
      <c r="AT50" s="76">
        <v>7609.1233741470523</v>
      </c>
      <c r="AU50" s="76">
        <v>6248.864904873195</v>
      </c>
      <c r="AV50" s="76">
        <v>8118.2289132934002</v>
      </c>
      <c r="AW50" s="76">
        <v>896.58143441012567</v>
      </c>
      <c r="AX50" s="76">
        <v>18118.104652617825</v>
      </c>
      <c r="AY50" s="77">
        <v>574472.55297964625</v>
      </c>
      <c r="AZ50" s="76">
        <v>217490</v>
      </c>
      <c r="BA50" s="76">
        <v>179474</v>
      </c>
      <c r="BB50" s="76">
        <v>101897</v>
      </c>
      <c r="BC50" s="76">
        <v>36042</v>
      </c>
      <c r="BD50" s="76">
        <v>7180</v>
      </c>
      <c r="BE50" s="76">
        <v>6797</v>
      </c>
      <c r="BF50" s="76">
        <v>7789</v>
      </c>
      <c r="BG50" s="76">
        <v>1226</v>
      </c>
      <c r="BH50" s="76">
        <v>27769</v>
      </c>
      <c r="BI50" s="77">
        <v>585664</v>
      </c>
      <c r="BJ50" s="76">
        <v>228418</v>
      </c>
      <c r="BK50" s="76">
        <v>160191</v>
      </c>
      <c r="BL50" s="76">
        <v>94795</v>
      </c>
      <c r="BM50" s="76">
        <v>39925</v>
      </c>
      <c r="BN50" s="76">
        <v>6121</v>
      </c>
      <c r="BO50" s="76">
        <v>8142</v>
      </c>
      <c r="BP50" s="76">
        <v>9067</v>
      </c>
      <c r="BQ50" s="76">
        <v>1346</v>
      </c>
      <c r="BR50" s="76">
        <v>26758</v>
      </c>
      <c r="BS50" s="77">
        <v>574762.70826644392</v>
      </c>
      <c r="BT50" s="76">
        <v>230739</v>
      </c>
      <c r="BU50" s="76">
        <v>166170</v>
      </c>
      <c r="BV50" s="76">
        <v>96843</v>
      </c>
      <c r="BW50" s="76">
        <v>46545</v>
      </c>
      <c r="BX50" s="76">
        <v>7196</v>
      </c>
      <c r="BY50" s="76">
        <v>8651</v>
      </c>
      <c r="BZ50" s="76">
        <v>9712</v>
      </c>
      <c r="CA50" s="76">
        <v>1542</v>
      </c>
      <c r="CB50" s="76">
        <v>27369</v>
      </c>
      <c r="CC50" s="77">
        <v>594767</v>
      </c>
      <c r="CD50" s="76">
        <v>196239.90068365826</v>
      </c>
      <c r="CE50" s="76">
        <v>139212.58950250479</v>
      </c>
      <c r="CF50" s="76">
        <v>97023.741018982706</v>
      </c>
      <c r="CG50" s="76">
        <v>42950.189588107816</v>
      </c>
      <c r="CH50" s="76">
        <v>5693.2075948827523</v>
      </c>
      <c r="CI50" s="76">
        <v>6153.7792001378166</v>
      </c>
      <c r="CJ50" s="76">
        <v>6029.274698891486</v>
      </c>
      <c r="CK50" s="76">
        <v>1074.6184987582044</v>
      </c>
      <c r="CL50" s="76">
        <v>19235.637868100799</v>
      </c>
      <c r="CM50" s="77">
        <v>513612.93865376501</v>
      </c>
      <c r="CN50" s="76">
        <v>191187.26377884543</v>
      </c>
      <c r="CO50" s="76">
        <v>127932.82310039419</v>
      </c>
      <c r="CP50" s="76">
        <v>96946.91001326876</v>
      </c>
      <c r="CQ50" s="76">
        <v>50559.85001644888</v>
      </c>
      <c r="CR50" s="76">
        <v>6078.3267304054243</v>
      </c>
      <c r="CS50" s="76">
        <v>8310.3881649423311</v>
      </c>
      <c r="CT50" s="76">
        <v>14280.084271493168</v>
      </c>
      <c r="CU50" s="76">
        <v>1529.2480684850862</v>
      </c>
      <c r="CV50" s="76">
        <v>20819.42473781477</v>
      </c>
      <c r="CW50" s="77">
        <v>517644.56888177339</v>
      </c>
      <c r="CX50" s="76">
        <v>213689.48407118674</v>
      </c>
      <c r="CY50" s="76">
        <v>141736.90236281825</v>
      </c>
      <c r="CZ50" s="76">
        <v>104928.10410515862</v>
      </c>
      <c r="DA50" s="76">
        <v>58598.142571028286</v>
      </c>
      <c r="DB50" s="76">
        <v>7516.5222556244344</v>
      </c>
      <c r="DC50" s="76">
        <v>10172.289764610394</v>
      </c>
      <c r="DD50" s="76">
        <v>16499.855210143844</v>
      </c>
      <c r="DE50" s="76">
        <v>1588.6929306611109</v>
      </c>
      <c r="DF50" s="76">
        <v>24299.755575735355</v>
      </c>
      <c r="DG50" s="77">
        <v>579029.74884698656</v>
      </c>
      <c r="DH50" s="76">
        <v>219285.96171407186</v>
      </c>
      <c r="DI50" s="76">
        <v>144576.72255523773</v>
      </c>
      <c r="DJ50" s="76">
        <v>114438.04650161885</v>
      </c>
      <c r="DK50" s="76">
        <v>64236.680986249514</v>
      </c>
      <c r="DL50" s="76">
        <v>8111.1774202007082</v>
      </c>
      <c r="DM50" s="76">
        <v>15307.269200146426</v>
      </c>
      <c r="DN50" s="76">
        <v>19272.809733356473</v>
      </c>
      <c r="DO50" s="76">
        <v>1927.820788720971</v>
      </c>
      <c r="DP50" s="76">
        <v>22840.648570001402</v>
      </c>
      <c r="DQ50" s="77">
        <v>609997.13746971497</v>
      </c>
    </row>
    <row r="51" spans="1:121" x14ac:dyDescent="0.2">
      <c r="A51" s="75" t="s">
        <v>35</v>
      </c>
      <c r="B51" s="76">
        <v>202347.98007024647</v>
      </c>
      <c r="C51" s="76">
        <v>177000.30494646027</v>
      </c>
      <c r="D51" s="76">
        <v>152970.75040168175</v>
      </c>
      <c r="E51" s="76">
        <v>33664.221870604146</v>
      </c>
      <c r="F51" s="76">
        <v>9735.3453449527951</v>
      </c>
      <c r="G51" s="76">
        <v>5160.7838194728765</v>
      </c>
      <c r="H51" s="76">
        <v>7964.9728613032566</v>
      </c>
      <c r="I51" s="76">
        <v>1099</v>
      </c>
      <c r="J51" s="76">
        <v>21932.513487943801</v>
      </c>
      <c r="K51" s="77">
        <v>611875.87280266534</v>
      </c>
      <c r="L51" s="76">
        <v>209467.3642695779</v>
      </c>
      <c r="M51" s="76">
        <v>162859.84733885815</v>
      </c>
      <c r="N51" s="76">
        <v>125829.56522935015</v>
      </c>
      <c r="O51" s="76">
        <v>26084.917424229785</v>
      </c>
      <c r="P51" s="76">
        <v>9855.8584834989779</v>
      </c>
      <c r="Q51" s="76">
        <v>7560.7595092501197</v>
      </c>
      <c r="R51" s="76">
        <v>6333.5377996744373</v>
      </c>
      <c r="S51" s="76">
        <v>924.39772714622268</v>
      </c>
      <c r="T51" s="76">
        <v>22775.156369106146</v>
      </c>
      <c r="U51" s="77">
        <v>571691.1315207039</v>
      </c>
      <c r="V51" s="76">
        <v>198490.34361248286</v>
      </c>
      <c r="W51" s="76">
        <v>165096.05184107958</v>
      </c>
      <c r="X51" s="76">
        <v>105476.02847799187</v>
      </c>
      <c r="Y51" s="76">
        <v>30205.639601231513</v>
      </c>
      <c r="Z51" s="76">
        <v>9544.7537880888012</v>
      </c>
      <c r="AA51" s="76">
        <v>5801.2520437572421</v>
      </c>
      <c r="AB51" s="76">
        <v>6357.0600841619262</v>
      </c>
      <c r="AC51" s="76">
        <v>891.38029430670861</v>
      </c>
      <c r="AD51" s="76">
        <v>20756.600465639203</v>
      </c>
      <c r="AE51" s="77">
        <v>542618.6678100084</v>
      </c>
      <c r="AF51" s="76">
        <v>211303.43174546649</v>
      </c>
      <c r="AG51" s="76">
        <v>179258.98091394099</v>
      </c>
      <c r="AH51" s="76">
        <v>117365.13726025757</v>
      </c>
      <c r="AI51" s="76">
        <v>27615.510272619304</v>
      </c>
      <c r="AJ51" s="76">
        <v>8510.5782287084021</v>
      </c>
      <c r="AK51" s="76">
        <v>6902.065604721437</v>
      </c>
      <c r="AL51" s="76">
        <v>7723.8346150705447</v>
      </c>
      <c r="AM51" s="76">
        <v>1031.4360382117948</v>
      </c>
      <c r="AN51" s="76">
        <v>20990.989851210004</v>
      </c>
      <c r="AO51" s="77">
        <v>580701.96453090396</v>
      </c>
      <c r="AP51" s="76">
        <v>258609.97506356539</v>
      </c>
      <c r="AQ51" s="76">
        <v>199294.7277676166</v>
      </c>
      <c r="AR51" s="76">
        <v>131001.26861396981</v>
      </c>
      <c r="AS51" s="76">
        <v>37349.143579053132</v>
      </c>
      <c r="AT51" s="76">
        <v>9423.2860314731352</v>
      </c>
      <c r="AU51" s="76">
        <v>9788.6766912589792</v>
      </c>
      <c r="AV51" s="76">
        <v>6055.840190267023</v>
      </c>
      <c r="AW51" s="76">
        <v>1296.0134436384951</v>
      </c>
      <c r="AX51" s="76">
        <v>17565.59878568595</v>
      </c>
      <c r="AY51" s="77">
        <v>670384.45987716946</v>
      </c>
      <c r="AZ51" s="76">
        <v>241291</v>
      </c>
      <c r="BA51" s="76">
        <v>192487</v>
      </c>
      <c r="BB51" s="76">
        <v>122485</v>
      </c>
      <c r="BC51" s="76">
        <v>43126</v>
      </c>
      <c r="BD51" s="76">
        <v>7862</v>
      </c>
      <c r="BE51" s="76">
        <v>8264</v>
      </c>
      <c r="BF51" s="76">
        <v>7539</v>
      </c>
      <c r="BG51" s="76">
        <v>1171</v>
      </c>
      <c r="BH51" s="76">
        <v>22466</v>
      </c>
      <c r="BI51" s="77">
        <v>646691</v>
      </c>
      <c r="BJ51" s="76">
        <v>272880</v>
      </c>
      <c r="BK51" s="76">
        <v>191709</v>
      </c>
      <c r="BL51" s="76">
        <v>114461</v>
      </c>
      <c r="BM51" s="76">
        <v>42429</v>
      </c>
      <c r="BN51" s="76">
        <v>9669</v>
      </c>
      <c r="BO51" s="76">
        <v>10370</v>
      </c>
      <c r="BP51" s="76">
        <v>7386</v>
      </c>
      <c r="BQ51" s="76">
        <v>1462</v>
      </c>
      <c r="BR51" s="76">
        <v>24166</v>
      </c>
      <c r="BS51" s="77">
        <v>674532.00812313706</v>
      </c>
      <c r="BT51" s="76">
        <v>274251</v>
      </c>
      <c r="BU51" s="76">
        <v>173174</v>
      </c>
      <c r="BV51" s="76">
        <v>105809</v>
      </c>
      <c r="BW51" s="76">
        <v>48259</v>
      </c>
      <c r="BX51" s="76">
        <v>8688</v>
      </c>
      <c r="BY51" s="76">
        <v>9493</v>
      </c>
      <c r="BZ51" s="76">
        <v>8708</v>
      </c>
      <c r="CA51" s="76">
        <v>1845</v>
      </c>
      <c r="CB51" s="76">
        <v>28976</v>
      </c>
      <c r="CC51" s="77">
        <v>659203</v>
      </c>
      <c r="CD51" s="76">
        <v>210692.21461822608</v>
      </c>
      <c r="CE51" s="76">
        <v>137888.4924959632</v>
      </c>
      <c r="CF51" s="76">
        <v>107383.92178153343</v>
      </c>
      <c r="CG51" s="76">
        <v>44082.909287848204</v>
      </c>
      <c r="CH51" s="76">
        <v>7855.7476731257393</v>
      </c>
      <c r="CI51" s="76">
        <v>6743.6720544622967</v>
      </c>
      <c r="CJ51" s="76">
        <v>6463.2627912235885</v>
      </c>
      <c r="CK51" s="76">
        <v>1074.9184182778235</v>
      </c>
      <c r="CL51" s="76">
        <v>19666.338011753032</v>
      </c>
      <c r="CM51" s="77">
        <v>541851.4771322296</v>
      </c>
      <c r="CN51" s="76">
        <v>230213.93555502937</v>
      </c>
      <c r="CO51" s="76">
        <v>148904.34866770505</v>
      </c>
      <c r="CP51" s="76">
        <v>111751.23323324042</v>
      </c>
      <c r="CQ51" s="76">
        <v>52447.498886013636</v>
      </c>
      <c r="CR51" s="76">
        <v>6905.4651840809211</v>
      </c>
      <c r="CS51" s="76">
        <v>10809.898281594622</v>
      </c>
      <c r="CT51" s="76">
        <v>9980.7654191079455</v>
      </c>
      <c r="CU51" s="76">
        <v>1172.8728906839747</v>
      </c>
      <c r="CV51" s="76">
        <v>24940.830072640332</v>
      </c>
      <c r="CW51" s="77">
        <v>597127.26485666481</v>
      </c>
      <c r="CX51" s="76">
        <v>237910.47880884845</v>
      </c>
      <c r="CY51" s="76">
        <v>159440.68195732433</v>
      </c>
      <c r="CZ51" s="76">
        <v>94594.044908335141</v>
      </c>
      <c r="DA51" s="76">
        <v>68355.873292158343</v>
      </c>
      <c r="DB51" s="76">
        <v>9232.7554989131004</v>
      </c>
      <c r="DC51" s="76">
        <v>12047.571623455589</v>
      </c>
      <c r="DD51" s="76">
        <v>12030.801546187127</v>
      </c>
      <c r="DE51" s="76">
        <v>1343.4759978447605</v>
      </c>
      <c r="DF51" s="76">
        <v>20789.00777257271</v>
      </c>
      <c r="DG51" s="77">
        <v>615744.6914057075</v>
      </c>
      <c r="DH51" s="76">
        <v>262041.74866126638</v>
      </c>
      <c r="DI51" s="76">
        <v>161449.70991035094</v>
      </c>
      <c r="DJ51" s="76">
        <v>122281.17216650545</v>
      </c>
      <c r="DK51" s="76">
        <v>73020.982838090917</v>
      </c>
      <c r="DL51" s="76">
        <v>9390.4622883057636</v>
      </c>
      <c r="DM51" s="76">
        <v>19123.171097842278</v>
      </c>
      <c r="DN51" s="76">
        <v>17359.420605409527</v>
      </c>
      <c r="DO51" s="76">
        <v>1615.3657158560516</v>
      </c>
      <c r="DP51" s="76">
        <v>25014.9682101859</v>
      </c>
      <c r="DQ51" s="77">
        <v>691297.00149405934</v>
      </c>
    </row>
    <row r="52" spans="1:121" x14ac:dyDescent="0.2">
      <c r="A52" s="75" t="s">
        <v>36</v>
      </c>
      <c r="B52" s="76">
        <v>221063.38444525877</v>
      </c>
      <c r="C52" s="76">
        <v>129503.19349315931</v>
      </c>
      <c r="D52" s="76">
        <v>132841.87885264016</v>
      </c>
      <c r="E52" s="76">
        <v>19187.961474113978</v>
      </c>
      <c r="F52" s="76">
        <v>10147.530329485158</v>
      </c>
      <c r="G52" s="76">
        <v>5314.0220737125201</v>
      </c>
      <c r="H52" s="76">
        <v>11240.035691712015</v>
      </c>
      <c r="I52" s="76">
        <v>1360</v>
      </c>
      <c r="J52" s="76">
        <v>22563.788149780041</v>
      </c>
      <c r="K52" s="77">
        <v>553221.79450986197</v>
      </c>
      <c r="L52" s="76">
        <v>200198.00280710027</v>
      </c>
      <c r="M52" s="76">
        <v>117533.98024856215</v>
      </c>
      <c r="N52" s="76">
        <v>103459.65008861863</v>
      </c>
      <c r="O52" s="76">
        <v>14325.219729763578</v>
      </c>
      <c r="P52" s="76">
        <v>8326.4313604634135</v>
      </c>
      <c r="Q52" s="76">
        <v>6356.0410679877295</v>
      </c>
      <c r="R52" s="76">
        <v>7696.1167286304608</v>
      </c>
      <c r="S52" s="76">
        <v>783.02746532914398</v>
      </c>
      <c r="T52" s="76">
        <v>21027.447373899307</v>
      </c>
      <c r="U52" s="77">
        <v>479705.80474248901</v>
      </c>
      <c r="V52" s="76">
        <v>229680.42715561556</v>
      </c>
      <c r="W52" s="76">
        <v>128458.64943351594</v>
      </c>
      <c r="X52" s="76">
        <v>67649.184454140719</v>
      </c>
      <c r="Y52" s="76">
        <v>14398.510662603912</v>
      </c>
      <c r="Z52" s="76">
        <v>9110.3421853550899</v>
      </c>
      <c r="AA52" s="76">
        <v>7160.4893511411574</v>
      </c>
      <c r="AB52" s="76">
        <v>4473.9340981085952</v>
      </c>
      <c r="AC52" s="76">
        <v>1637.7752473578175</v>
      </c>
      <c r="AD52" s="76">
        <v>19442.590242845348</v>
      </c>
      <c r="AE52" s="77">
        <v>482011.87026026874</v>
      </c>
      <c r="AF52" s="76">
        <v>243970.45569408481</v>
      </c>
      <c r="AG52" s="76">
        <v>135900.04088405051</v>
      </c>
      <c r="AH52" s="76">
        <v>104313.76035055054</v>
      </c>
      <c r="AI52" s="76">
        <v>12486.739340958695</v>
      </c>
      <c r="AJ52" s="76">
        <v>8684.3453953232856</v>
      </c>
      <c r="AK52" s="76">
        <v>9108.4576856725416</v>
      </c>
      <c r="AL52" s="76">
        <v>7712.5795937130442</v>
      </c>
      <c r="AM52" s="76">
        <v>1419.7965784677554</v>
      </c>
      <c r="AN52" s="76">
        <v>25561.446867494036</v>
      </c>
      <c r="AO52" s="77">
        <v>549157.62239062949</v>
      </c>
      <c r="AP52" s="76">
        <v>235256.76884578291</v>
      </c>
      <c r="AQ52" s="76">
        <v>136780.907306874</v>
      </c>
      <c r="AR52" s="76">
        <v>104749.70970319693</v>
      </c>
      <c r="AS52" s="76">
        <v>15894.039948180951</v>
      </c>
      <c r="AT52" s="76">
        <v>8583.6256555329001</v>
      </c>
      <c r="AU52" s="76">
        <v>9743.6391848215408</v>
      </c>
      <c r="AV52" s="76">
        <v>6599.7529247155171</v>
      </c>
      <c r="AW52" s="76">
        <v>1189.673975865077</v>
      </c>
      <c r="AX52" s="76">
        <v>29635.68757642038</v>
      </c>
      <c r="AY52" s="77">
        <v>548433.80512068467</v>
      </c>
      <c r="AZ52" s="76">
        <v>275152</v>
      </c>
      <c r="BA52" s="76">
        <v>148167</v>
      </c>
      <c r="BB52" s="76">
        <v>98770</v>
      </c>
      <c r="BC52" s="76">
        <v>19155</v>
      </c>
      <c r="BD52" s="76">
        <v>8043</v>
      </c>
      <c r="BE52" s="76">
        <v>12024</v>
      </c>
      <c r="BF52" s="76">
        <v>9308</v>
      </c>
      <c r="BG52" s="76">
        <v>1935</v>
      </c>
      <c r="BH52" s="76">
        <v>32076</v>
      </c>
      <c r="BI52" s="77">
        <v>604630</v>
      </c>
      <c r="BJ52" s="76">
        <v>279477</v>
      </c>
      <c r="BK52" s="76">
        <v>143363</v>
      </c>
      <c r="BL52" s="76">
        <v>89460</v>
      </c>
      <c r="BM52" s="76">
        <v>27955</v>
      </c>
      <c r="BN52" s="76">
        <v>7778</v>
      </c>
      <c r="BO52" s="76">
        <v>12942</v>
      </c>
      <c r="BP52" s="76">
        <v>9909</v>
      </c>
      <c r="BQ52" s="76">
        <v>1954</v>
      </c>
      <c r="BR52" s="76">
        <v>24640</v>
      </c>
      <c r="BS52" s="77">
        <v>597477.56021699018</v>
      </c>
      <c r="BT52" s="76">
        <v>235744</v>
      </c>
      <c r="BU52" s="76">
        <v>134378</v>
      </c>
      <c r="BV52" s="76">
        <v>78646</v>
      </c>
      <c r="BW52" s="76">
        <v>31161</v>
      </c>
      <c r="BX52" s="76">
        <v>8725</v>
      </c>
      <c r="BY52" s="76">
        <v>11923</v>
      </c>
      <c r="BZ52" s="76">
        <v>8533</v>
      </c>
      <c r="CA52" s="76">
        <v>1633</v>
      </c>
      <c r="CB52" s="76">
        <v>27677</v>
      </c>
      <c r="CC52" s="77">
        <v>538420</v>
      </c>
      <c r="CD52" s="76">
        <v>231863.12674440714</v>
      </c>
      <c r="CE52" s="76">
        <v>125699.53656381468</v>
      </c>
      <c r="CF52" s="76">
        <v>88234.952000641191</v>
      </c>
      <c r="CG52" s="76">
        <v>33311.662454555662</v>
      </c>
      <c r="CH52" s="76">
        <v>8815.7824633014861</v>
      </c>
      <c r="CI52" s="76">
        <v>10911.587053582918</v>
      </c>
      <c r="CJ52" s="76">
        <v>9336.1711796476775</v>
      </c>
      <c r="CK52" s="76">
        <v>1412.0257563697608</v>
      </c>
      <c r="CL52" s="76">
        <v>20832.416140889414</v>
      </c>
      <c r="CM52" s="77">
        <v>530417.26035665767</v>
      </c>
      <c r="CN52" s="76">
        <v>248861.87828277657</v>
      </c>
      <c r="CO52" s="76">
        <v>121644.1141716625</v>
      </c>
      <c r="CP52" s="76">
        <v>82120.095041788663</v>
      </c>
      <c r="CQ52" s="76">
        <v>34631.622371331658</v>
      </c>
      <c r="CR52" s="76">
        <v>6660.9054338572842</v>
      </c>
      <c r="CS52" s="76">
        <v>13423.387753305582</v>
      </c>
      <c r="CT52" s="76">
        <v>11160.997290363481</v>
      </c>
      <c r="CU52" s="76">
        <v>1368.8070482233002</v>
      </c>
      <c r="CV52" s="76">
        <v>21856.6126703271</v>
      </c>
      <c r="CW52" s="77">
        <v>541729.08673062816</v>
      </c>
      <c r="CX52" s="76">
        <v>269789.66679781309</v>
      </c>
      <c r="CY52" s="76">
        <v>120651.97562093932</v>
      </c>
      <c r="CZ52" s="76">
        <v>69353.346879651828</v>
      </c>
      <c r="DA52" s="76">
        <v>44482.331477185158</v>
      </c>
      <c r="DB52" s="76">
        <v>9625.1047191779326</v>
      </c>
      <c r="DC52" s="76">
        <v>19669.737261119524</v>
      </c>
      <c r="DD52" s="76">
        <v>13008.300412693214</v>
      </c>
      <c r="DE52" s="76">
        <v>2321.151010243067</v>
      </c>
      <c r="DF52" s="76">
        <v>18791.3057240526</v>
      </c>
      <c r="DG52" s="77">
        <v>567692.91990293982</v>
      </c>
      <c r="DH52" s="76">
        <v>274190.02645101375</v>
      </c>
      <c r="DI52" s="76">
        <v>121343.0586984827</v>
      </c>
      <c r="DJ52" s="76">
        <v>94189.638339933124</v>
      </c>
      <c r="DK52" s="76">
        <v>44861.352933642447</v>
      </c>
      <c r="DL52" s="76">
        <v>9053.3997338667086</v>
      </c>
      <c r="DM52" s="76">
        <v>22061.800848143335</v>
      </c>
      <c r="DN52" s="76">
        <v>23273.489686789311</v>
      </c>
      <c r="DO52" s="76">
        <v>2163.8594567223445</v>
      </c>
      <c r="DP52" s="76">
        <v>25319.151787012055</v>
      </c>
      <c r="DQ52" s="77">
        <v>616455.7779359807</v>
      </c>
    </row>
    <row r="53" spans="1:121" x14ac:dyDescent="0.2">
      <c r="A53" s="75" t="s">
        <v>37</v>
      </c>
      <c r="B53" s="76">
        <v>194950.3006175028</v>
      </c>
      <c r="C53" s="76">
        <v>133104.59924926073</v>
      </c>
      <c r="D53" s="76">
        <v>133910.34087808858</v>
      </c>
      <c r="E53" s="76">
        <v>11948.88255660303</v>
      </c>
      <c r="F53" s="76">
        <v>9075.1940385849666</v>
      </c>
      <c r="G53" s="76">
        <v>5911.6792453566941</v>
      </c>
      <c r="H53" s="76">
        <v>8699.9623013784203</v>
      </c>
      <c r="I53" s="76">
        <v>1722</v>
      </c>
      <c r="J53" s="76">
        <v>24641.856942239101</v>
      </c>
      <c r="K53" s="77">
        <v>523964.81582901441</v>
      </c>
      <c r="L53" s="76">
        <v>200425.96308255719</v>
      </c>
      <c r="M53" s="76">
        <v>132688.61759050281</v>
      </c>
      <c r="N53" s="76">
        <v>114611.90608627557</v>
      </c>
      <c r="O53" s="76">
        <v>9490.8705809240237</v>
      </c>
      <c r="P53" s="76">
        <v>9268.8412123945855</v>
      </c>
      <c r="Q53" s="76">
        <v>8834.1870168490896</v>
      </c>
      <c r="R53" s="76">
        <v>8813.2137159805025</v>
      </c>
      <c r="S53" s="76">
        <v>912.84756255830825</v>
      </c>
      <c r="T53" s="76">
        <v>23790.581523621338</v>
      </c>
      <c r="U53" s="77">
        <v>508837.12076971855</v>
      </c>
      <c r="V53" s="76">
        <v>208875.73976311024</v>
      </c>
      <c r="W53" s="76">
        <v>133657.49641314443</v>
      </c>
      <c r="X53" s="76">
        <v>72718.042814352521</v>
      </c>
      <c r="Y53" s="76">
        <v>11022.066458094401</v>
      </c>
      <c r="Z53" s="76">
        <v>7458.7102910819776</v>
      </c>
      <c r="AA53" s="76">
        <v>8061.0781686074115</v>
      </c>
      <c r="AB53" s="76">
        <v>7024.1986438149879</v>
      </c>
      <c r="AC53" s="76">
        <v>1244.9379091248798</v>
      </c>
      <c r="AD53" s="76">
        <v>20060.473945497019</v>
      </c>
      <c r="AE53" s="77">
        <v>470122.57228706486</v>
      </c>
      <c r="AF53" s="76">
        <v>222692.96530404894</v>
      </c>
      <c r="AG53" s="76">
        <v>147119.5524766524</v>
      </c>
      <c r="AH53" s="76">
        <v>113394.30525020743</v>
      </c>
      <c r="AI53" s="76">
        <v>10914.753011923243</v>
      </c>
      <c r="AJ53" s="76">
        <v>8305.9681533633157</v>
      </c>
      <c r="AK53" s="76">
        <v>12747.171525218237</v>
      </c>
      <c r="AL53" s="76">
        <v>7545.2409299271967</v>
      </c>
      <c r="AM53" s="76">
        <v>1091.8285354658774</v>
      </c>
      <c r="AN53" s="76">
        <v>22091.468108763387</v>
      </c>
      <c r="AO53" s="77">
        <v>545903.25329479005</v>
      </c>
      <c r="AP53" s="76">
        <v>238387.5008729496</v>
      </c>
      <c r="AQ53" s="76">
        <v>151537.89604492238</v>
      </c>
      <c r="AR53" s="76">
        <v>118409.67321084409</v>
      </c>
      <c r="AS53" s="76">
        <v>14286.282524173339</v>
      </c>
      <c r="AT53" s="76">
        <v>7586.2528777447542</v>
      </c>
      <c r="AU53" s="76">
        <v>13015.917713711868</v>
      </c>
      <c r="AV53" s="76">
        <v>7766.1205521969987</v>
      </c>
      <c r="AW53" s="76">
        <v>945.77179651740312</v>
      </c>
      <c r="AX53" s="76">
        <v>23955.969885367515</v>
      </c>
      <c r="AY53" s="77">
        <v>575891.38547843508</v>
      </c>
      <c r="AZ53" s="76">
        <v>253776</v>
      </c>
      <c r="BA53" s="76">
        <v>150647</v>
      </c>
      <c r="BB53" s="76">
        <v>101958</v>
      </c>
      <c r="BC53" s="76">
        <v>15281</v>
      </c>
      <c r="BD53" s="76">
        <v>8340</v>
      </c>
      <c r="BE53" s="76">
        <v>13259</v>
      </c>
      <c r="BF53" s="76">
        <v>9483</v>
      </c>
      <c r="BG53" s="76">
        <v>1559</v>
      </c>
      <c r="BH53" s="76">
        <v>28596</v>
      </c>
      <c r="BI53" s="77">
        <v>582899</v>
      </c>
      <c r="BJ53" s="76">
        <v>262481</v>
      </c>
      <c r="BK53" s="76">
        <v>161933</v>
      </c>
      <c r="BL53" s="76">
        <v>91925</v>
      </c>
      <c r="BM53" s="76">
        <v>16191</v>
      </c>
      <c r="BN53" s="76">
        <v>7826</v>
      </c>
      <c r="BO53" s="76">
        <v>15233</v>
      </c>
      <c r="BP53" s="76">
        <v>9111</v>
      </c>
      <c r="BQ53" s="76">
        <v>1606</v>
      </c>
      <c r="BR53" s="76">
        <v>20240</v>
      </c>
      <c r="BS53" s="77">
        <v>586545.55206127674</v>
      </c>
      <c r="BT53" s="76">
        <v>226789</v>
      </c>
      <c r="BU53" s="76">
        <v>146662</v>
      </c>
      <c r="BV53" s="76">
        <v>94422</v>
      </c>
      <c r="BW53" s="76">
        <v>20708</v>
      </c>
      <c r="BX53" s="76">
        <v>8605</v>
      </c>
      <c r="BY53" s="76">
        <v>13565</v>
      </c>
      <c r="BZ53" s="76">
        <v>10940</v>
      </c>
      <c r="CA53" s="76">
        <v>1589</v>
      </c>
      <c r="CB53" s="76">
        <v>26054</v>
      </c>
      <c r="CC53" s="77">
        <v>549334</v>
      </c>
      <c r="CD53" s="76">
        <v>235433.64998601977</v>
      </c>
      <c r="CE53" s="76">
        <v>133326.72976949663</v>
      </c>
      <c r="CF53" s="76">
        <v>81473.66518480872</v>
      </c>
      <c r="CG53" s="76">
        <v>17554.629611260469</v>
      </c>
      <c r="CH53" s="76">
        <v>7595.752789061934</v>
      </c>
      <c r="CI53" s="76">
        <v>12230.861753403484</v>
      </c>
      <c r="CJ53" s="76">
        <v>7296.513278242629</v>
      </c>
      <c r="CK53" s="76">
        <v>1353.4604915883845</v>
      </c>
      <c r="CL53" s="76">
        <v>17836.267959361787</v>
      </c>
      <c r="CM53" s="77">
        <v>514101.53082279273</v>
      </c>
      <c r="CN53" s="76">
        <v>241281.40962718081</v>
      </c>
      <c r="CO53" s="76">
        <v>129488.02800788291</v>
      </c>
      <c r="CP53" s="76">
        <v>95416.324847145181</v>
      </c>
      <c r="CQ53" s="76">
        <v>20263.394576521496</v>
      </c>
      <c r="CR53" s="76">
        <v>8490.7450565179879</v>
      </c>
      <c r="CS53" s="76">
        <v>13430.278692849839</v>
      </c>
      <c r="CT53" s="76">
        <v>14082.836712236654</v>
      </c>
      <c r="CU53" s="76">
        <v>1633.2611139266694</v>
      </c>
      <c r="CV53" s="76">
        <v>23256.737741949364</v>
      </c>
      <c r="CW53" s="77">
        <v>547342.51637580525</v>
      </c>
      <c r="CX53" s="76">
        <v>243072.86673573407</v>
      </c>
      <c r="CY53" s="76">
        <v>131753.86074309022</v>
      </c>
      <c r="CZ53" s="76">
        <v>77395.681899894436</v>
      </c>
      <c r="DA53" s="76">
        <v>23591.18294601918</v>
      </c>
      <c r="DB53" s="76">
        <v>8522.8695687392647</v>
      </c>
      <c r="DC53" s="76">
        <v>17581.681204581691</v>
      </c>
      <c r="DD53" s="76">
        <v>19309.308772700177</v>
      </c>
      <c r="DE53" s="76">
        <v>1917.7782312804784</v>
      </c>
      <c r="DF53" s="76">
        <v>25860.077109596663</v>
      </c>
      <c r="DG53" s="77">
        <v>549005.30721097637</v>
      </c>
      <c r="DH53" s="76">
        <v>262000.27710273297</v>
      </c>
      <c r="DI53" s="76">
        <v>140924.63841387982</v>
      </c>
      <c r="DJ53" s="76">
        <v>106288.63545061693</v>
      </c>
      <c r="DK53" s="76">
        <v>22951.253343489494</v>
      </c>
      <c r="DL53" s="76">
        <v>9931.4103331032329</v>
      </c>
      <c r="DM53" s="76">
        <v>21645.471428327899</v>
      </c>
      <c r="DN53" s="76">
        <v>23216.093925413617</v>
      </c>
      <c r="DO53" s="76">
        <v>2322.044653452841</v>
      </c>
      <c r="DP53" s="76">
        <v>25876.333521844525</v>
      </c>
      <c r="DQ53" s="77">
        <v>615156.15817322861</v>
      </c>
    </row>
    <row r="54" spans="1:121" x14ac:dyDescent="0.2">
      <c r="A54" s="75" t="s">
        <v>38</v>
      </c>
      <c r="B54" s="76">
        <v>229125.10025525029</v>
      </c>
      <c r="C54" s="76">
        <v>158351.89546827646</v>
      </c>
      <c r="D54" s="76">
        <v>146702.93909528916</v>
      </c>
      <c r="E54" s="76">
        <v>9334.5686634238591</v>
      </c>
      <c r="F54" s="76">
        <v>9261.8776734267958</v>
      </c>
      <c r="G54" s="76">
        <v>6469.4974657629709</v>
      </c>
      <c r="H54" s="76">
        <v>10071.34931649988</v>
      </c>
      <c r="I54" s="76">
        <v>660</v>
      </c>
      <c r="J54" s="76">
        <v>26826.592177554587</v>
      </c>
      <c r="K54" s="77">
        <v>596803.82011548406</v>
      </c>
      <c r="L54" s="76">
        <v>257073.66122765042</v>
      </c>
      <c r="M54" s="76">
        <v>158283.68063262361</v>
      </c>
      <c r="N54" s="76">
        <v>119561.54045645161</v>
      </c>
      <c r="O54" s="76">
        <v>7837.7904211732421</v>
      </c>
      <c r="P54" s="76">
        <v>7035.4086019738752</v>
      </c>
      <c r="Q54" s="76">
        <v>9448.1182796800967</v>
      </c>
      <c r="R54" s="76">
        <v>8869.7139048987483</v>
      </c>
      <c r="S54" s="76">
        <v>785.67336893960669</v>
      </c>
      <c r="T54" s="76">
        <v>25590.053628419646</v>
      </c>
      <c r="U54" s="77">
        <v>594485.99865425657</v>
      </c>
      <c r="V54" s="76">
        <v>258331.21354378058</v>
      </c>
      <c r="W54" s="76">
        <v>154524.2081389846</v>
      </c>
      <c r="X54" s="76">
        <v>84380.747771782946</v>
      </c>
      <c r="Y54" s="76">
        <v>7609.1119671062761</v>
      </c>
      <c r="Z54" s="76">
        <v>7319.7728611101375</v>
      </c>
      <c r="AA54" s="76">
        <v>7799.4000918795982</v>
      </c>
      <c r="AB54" s="76">
        <v>6318.0160579018593</v>
      </c>
      <c r="AC54" s="76">
        <v>879.02490227465501</v>
      </c>
      <c r="AD54" s="76">
        <v>22067.831729274083</v>
      </c>
      <c r="AE54" s="77">
        <v>549228.96322997962</v>
      </c>
      <c r="AF54" s="76">
        <v>258528.18646404683</v>
      </c>
      <c r="AG54" s="76">
        <v>173425.9073999972</v>
      </c>
      <c r="AH54" s="76">
        <v>122802.6140800225</v>
      </c>
      <c r="AI54" s="76">
        <v>8013.1188039426288</v>
      </c>
      <c r="AJ54" s="76">
        <v>7642.5651239832341</v>
      </c>
      <c r="AK54" s="76">
        <v>12954.340304923491</v>
      </c>
      <c r="AL54" s="76">
        <v>8398.0487000798421</v>
      </c>
      <c r="AM54" s="76">
        <v>743.80214304029869</v>
      </c>
      <c r="AN54" s="76">
        <v>25018.364944390436</v>
      </c>
      <c r="AO54" s="77">
        <v>617526.94796451903</v>
      </c>
      <c r="AP54" s="76">
        <v>287135.55986127199</v>
      </c>
      <c r="AQ54" s="76">
        <v>185766.09668962113</v>
      </c>
      <c r="AR54" s="76">
        <v>124129.92922623054</v>
      </c>
      <c r="AS54" s="76">
        <v>7920.6716322075608</v>
      </c>
      <c r="AT54" s="76">
        <v>6842.8943347779887</v>
      </c>
      <c r="AU54" s="76">
        <v>12687.08831499263</v>
      </c>
      <c r="AV54" s="76">
        <v>8760.6710990066167</v>
      </c>
      <c r="AW54" s="76">
        <v>915.24065591337467</v>
      </c>
      <c r="AX54" s="76">
        <v>28562.887126300389</v>
      </c>
      <c r="AY54" s="77">
        <v>662721.03894027811</v>
      </c>
      <c r="AZ54" s="76">
        <v>311493</v>
      </c>
      <c r="BA54" s="76">
        <v>192571</v>
      </c>
      <c r="BB54" s="76">
        <v>104024</v>
      </c>
      <c r="BC54" s="76">
        <v>10191</v>
      </c>
      <c r="BD54" s="76">
        <v>6692</v>
      </c>
      <c r="BE54" s="76">
        <v>12185</v>
      </c>
      <c r="BF54" s="76">
        <v>8315</v>
      </c>
      <c r="BG54" s="76">
        <v>1207</v>
      </c>
      <c r="BH54" s="76">
        <v>31337</v>
      </c>
      <c r="BI54" s="77">
        <v>678015</v>
      </c>
      <c r="BJ54" s="76">
        <v>301915</v>
      </c>
      <c r="BK54" s="76">
        <v>195770</v>
      </c>
      <c r="BL54" s="76">
        <v>101399</v>
      </c>
      <c r="BM54" s="76">
        <v>11274</v>
      </c>
      <c r="BN54" s="76">
        <v>7403</v>
      </c>
      <c r="BO54" s="76">
        <v>14371</v>
      </c>
      <c r="BP54" s="76">
        <v>10918</v>
      </c>
      <c r="BQ54" s="76">
        <v>1240</v>
      </c>
      <c r="BR54" s="76">
        <v>28296</v>
      </c>
      <c r="BS54" s="77">
        <v>672585.52403030405</v>
      </c>
      <c r="BT54" s="76">
        <v>252004</v>
      </c>
      <c r="BU54" s="76">
        <v>162473</v>
      </c>
      <c r="BV54" s="76">
        <v>93228</v>
      </c>
      <c r="BW54" s="76">
        <v>13759</v>
      </c>
      <c r="BX54" s="76">
        <v>7466</v>
      </c>
      <c r="BY54" s="76">
        <v>12486</v>
      </c>
      <c r="BZ54" s="76">
        <v>10038</v>
      </c>
      <c r="CA54" s="76">
        <v>1115</v>
      </c>
      <c r="CB54" s="76">
        <v>28056</v>
      </c>
      <c r="CC54" s="77">
        <v>580625</v>
      </c>
      <c r="CD54" s="76">
        <v>264470.64394569222</v>
      </c>
      <c r="CE54" s="76">
        <v>156052.42671070813</v>
      </c>
      <c r="CF54" s="76">
        <v>65452.373224327443</v>
      </c>
      <c r="CG54" s="76">
        <v>12556.484688373039</v>
      </c>
      <c r="CH54" s="76">
        <v>6882.1798329797639</v>
      </c>
      <c r="CI54" s="76">
        <v>10131.274937213162</v>
      </c>
      <c r="CJ54" s="76">
        <v>6939.864791423478</v>
      </c>
      <c r="CK54" s="76">
        <v>1366.0651871335842</v>
      </c>
      <c r="CL54" s="76">
        <v>26711.337673064711</v>
      </c>
      <c r="CM54" s="77">
        <v>550562.65099073609</v>
      </c>
      <c r="CN54" s="76">
        <v>274526.87932663085</v>
      </c>
      <c r="CO54" s="76">
        <v>165096.30716478496</v>
      </c>
      <c r="CP54" s="76">
        <v>101199.48866345493</v>
      </c>
      <c r="CQ54" s="76">
        <v>13405.108680206613</v>
      </c>
      <c r="CR54" s="76">
        <v>7938.5799561885733</v>
      </c>
      <c r="CS54" s="76">
        <v>13642.765550891852</v>
      </c>
      <c r="CT54" s="76">
        <v>13956.703153862127</v>
      </c>
      <c r="CU54" s="76">
        <v>1035.1577611080315</v>
      </c>
      <c r="CV54" s="76">
        <v>17019.476249422212</v>
      </c>
      <c r="CW54" s="77">
        <v>607820.46650630352</v>
      </c>
      <c r="CX54" s="76">
        <v>274404.75281124178</v>
      </c>
      <c r="CY54" s="76">
        <v>160071.91192995396</v>
      </c>
      <c r="CZ54" s="76">
        <v>95002.354315218137</v>
      </c>
      <c r="DA54" s="76">
        <v>16159.253559616624</v>
      </c>
      <c r="DB54" s="76">
        <v>8574.1980869252911</v>
      </c>
      <c r="DC54" s="76">
        <v>18830.454695153545</v>
      </c>
      <c r="DD54" s="76">
        <v>15055.397530096006</v>
      </c>
      <c r="DE54" s="76">
        <v>1328.5955346201329</v>
      </c>
      <c r="DF54" s="76">
        <v>18080.089863352372</v>
      </c>
      <c r="DG54" s="77">
        <v>607507.00832640391</v>
      </c>
      <c r="DH54" s="76">
        <v>283894.34102368529</v>
      </c>
      <c r="DI54" s="76">
        <v>177015.54220610581</v>
      </c>
      <c r="DJ54" s="76">
        <v>116845.08873624934</v>
      </c>
      <c r="DK54" s="76">
        <v>16024.53905827808</v>
      </c>
      <c r="DL54" s="76">
        <v>8936.1866366283666</v>
      </c>
      <c r="DM54" s="76">
        <v>21773.106938632074</v>
      </c>
      <c r="DN54" s="76">
        <v>25405.94227263362</v>
      </c>
      <c r="DO54" s="76">
        <v>1516.8593382113097</v>
      </c>
      <c r="DP54" s="76">
        <v>27846.138726782665</v>
      </c>
      <c r="DQ54" s="77">
        <v>679257.74493701139</v>
      </c>
    </row>
    <row r="55" spans="1:121" ht="13.15" customHeight="1" x14ac:dyDescent="0.2">
      <c r="A55" s="75" t="s">
        <v>39</v>
      </c>
      <c r="B55" s="76">
        <v>245592.23973025521</v>
      </c>
      <c r="C55" s="76">
        <v>158157.16656708191</v>
      </c>
      <c r="D55" s="76">
        <v>159906.30787461391</v>
      </c>
      <c r="E55" s="76">
        <v>11239.154727503215</v>
      </c>
      <c r="F55" s="76">
        <v>14594.183953037738</v>
      </c>
      <c r="G55" s="76">
        <v>7021.2339158453979</v>
      </c>
      <c r="H55" s="76">
        <v>11744.704777737399</v>
      </c>
      <c r="I55" s="76">
        <v>1969</v>
      </c>
      <c r="J55" s="76">
        <v>31008.281964293215</v>
      </c>
      <c r="K55" s="77">
        <v>641232.27351036808</v>
      </c>
      <c r="L55" s="76">
        <v>263183.99339302001</v>
      </c>
      <c r="M55" s="76">
        <v>151260.89706128452</v>
      </c>
      <c r="N55" s="76">
        <v>119039.551052068</v>
      </c>
      <c r="O55" s="76">
        <v>8417.5854313410346</v>
      </c>
      <c r="P55" s="76">
        <v>10341.505858387456</v>
      </c>
      <c r="Q55" s="76">
        <v>13329.393862621024</v>
      </c>
      <c r="R55" s="76">
        <v>10703.310411937638</v>
      </c>
      <c r="S55" s="76">
        <v>1465.5382341834531</v>
      </c>
      <c r="T55" s="76">
        <v>33624.465876201517</v>
      </c>
      <c r="U55" s="77">
        <v>611366.09546629991</v>
      </c>
      <c r="V55" s="76">
        <v>284111.00781504944</v>
      </c>
      <c r="W55" s="76">
        <v>169156.79149962578</v>
      </c>
      <c r="X55" s="76">
        <v>99599.718948395341</v>
      </c>
      <c r="Y55" s="76">
        <v>8968.9649064716959</v>
      </c>
      <c r="Z55" s="76">
        <v>10017.344190375477</v>
      </c>
      <c r="AA55" s="76">
        <v>8971.8365831382234</v>
      </c>
      <c r="AB55" s="76">
        <v>9256.6824587427909</v>
      </c>
      <c r="AC55" s="76">
        <v>1550.8092263563904</v>
      </c>
      <c r="AD55" s="76">
        <v>25244.429594204612</v>
      </c>
      <c r="AE55" s="77">
        <v>616877.64426989749</v>
      </c>
      <c r="AF55" s="76">
        <v>284018.59772585443</v>
      </c>
      <c r="AG55" s="76">
        <v>196480.49579780933</v>
      </c>
      <c r="AH55" s="76">
        <v>129887.38084905971</v>
      </c>
      <c r="AI55" s="76">
        <v>11376.979129360665</v>
      </c>
      <c r="AJ55" s="76">
        <v>10577.495543671837</v>
      </c>
      <c r="AK55" s="76">
        <v>11988.721558515512</v>
      </c>
      <c r="AL55" s="76">
        <v>8109.6259900380728</v>
      </c>
      <c r="AM55" s="76">
        <v>1552.273804712534</v>
      </c>
      <c r="AN55" s="76">
        <v>30236.094481134915</v>
      </c>
      <c r="AO55" s="77">
        <v>684227.66488032148</v>
      </c>
      <c r="AP55" s="76">
        <v>324618.05645054003</v>
      </c>
      <c r="AQ55" s="76">
        <v>203074.11702894969</v>
      </c>
      <c r="AR55" s="76">
        <v>128659.43671909104</v>
      </c>
      <c r="AS55" s="76">
        <v>12225.070068707379</v>
      </c>
      <c r="AT55" s="76">
        <v>11810.624271478708</v>
      </c>
      <c r="AU55" s="76">
        <v>13796.626236384094</v>
      </c>
      <c r="AV55" s="76">
        <v>11556.763443664897</v>
      </c>
      <c r="AW55" s="76">
        <v>2007.4989127028603</v>
      </c>
      <c r="AX55" s="76">
        <v>32057.281634178922</v>
      </c>
      <c r="AY55" s="77">
        <v>739805.47476571228</v>
      </c>
      <c r="AZ55" s="76">
        <v>335445</v>
      </c>
      <c r="BA55" s="76">
        <v>199322</v>
      </c>
      <c r="BB55" s="76">
        <v>116272</v>
      </c>
      <c r="BC55" s="76">
        <v>13685</v>
      </c>
      <c r="BD55" s="76">
        <v>10065</v>
      </c>
      <c r="BE55" s="76">
        <v>12882</v>
      </c>
      <c r="BF55" s="76">
        <v>10115</v>
      </c>
      <c r="BG55" s="76">
        <v>2403</v>
      </c>
      <c r="BH55" s="76">
        <v>31752</v>
      </c>
      <c r="BI55" s="77">
        <v>731941</v>
      </c>
      <c r="BJ55" s="76">
        <v>325287</v>
      </c>
      <c r="BK55" s="76">
        <v>183796</v>
      </c>
      <c r="BL55" s="76">
        <v>116304</v>
      </c>
      <c r="BM55" s="76">
        <v>15281</v>
      </c>
      <c r="BN55" s="76">
        <v>10741</v>
      </c>
      <c r="BO55" s="76">
        <v>14573</v>
      </c>
      <c r="BP55" s="76">
        <v>11679</v>
      </c>
      <c r="BQ55" s="76">
        <v>2272</v>
      </c>
      <c r="BR55" s="76">
        <v>31330</v>
      </c>
      <c r="BS55" s="77">
        <v>711263.32471490034</v>
      </c>
      <c r="BT55" s="76">
        <v>262545</v>
      </c>
      <c r="BU55" s="76">
        <v>158450</v>
      </c>
      <c r="BV55" s="76">
        <v>102970</v>
      </c>
      <c r="BW55" s="76">
        <v>18308</v>
      </c>
      <c r="BX55" s="76">
        <v>12361</v>
      </c>
      <c r="BY55" s="76">
        <v>13815</v>
      </c>
      <c r="BZ55" s="76">
        <v>9384</v>
      </c>
      <c r="CA55" s="76">
        <v>2133</v>
      </c>
      <c r="CB55" s="76">
        <v>33626</v>
      </c>
      <c r="CC55" s="77">
        <v>613592</v>
      </c>
      <c r="CD55" s="76">
        <v>282734.09742814302</v>
      </c>
      <c r="CE55" s="76">
        <v>158045.99281516345</v>
      </c>
      <c r="CF55" s="76">
        <v>97739.845158197626</v>
      </c>
      <c r="CG55" s="76">
        <v>17939.411419828957</v>
      </c>
      <c r="CH55" s="76">
        <v>11162.341166813974</v>
      </c>
      <c r="CI55" s="76">
        <v>13469.294943276853</v>
      </c>
      <c r="CJ55" s="76">
        <v>9508.0272922429758</v>
      </c>
      <c r="CK55" s="76">
        <v>1970.2893675176297</v>
      </c>
      <c r="CL55" s="76">
        <v>29182.116119997539</v>
      </c>
      <c r="CM55" s="77">
        <v>621751.41571152734</v>
      </c>
      <c r="CN55" s="76">
        <v>292258.96969497926</v>
      </c>
      <c r="CO55" s="76">
        <v>177536.71222894205</v>
      </c>
      <c r="CP55" s="76">
        <v>112228.69057753313</v>
      </c>
      <c r="CQ55" s="76">
        <v>19806.208649433567</v>
      </c>
      <c r="CR55" s="76">
        <v>13879.255569441699</v>
      </c>
      <c r="CS55" s="76">
        <v>14052.228636519561</v>
      </c>
      <c r="CT55" s="76">
        <v>14579.222109297709</v>
      </c>
      <c r="CU55" s="76">
        <v>3098.7466752744363</v>
      </c>
      <c r="CV55" s="76">
        <v>33487.762202381702</v>
      </c>
      <c r="CW55" s="77">
        <v>680927.8796777688</v>
      </c>
      <c r="CX55" s="76">
        <v>289212.81884311413</v>
      </c>
      <c r="CY55" s="76">
        <v>166816.19890312265</v>
      </c>
      <c r="CZ55" s="76">
        <v>111714.95881497537</v>
      </c>
      <c r="DA55" s="76">
        <v>25466.524388279598</v>
      </c>
      <c r="DB55" s="76">
        <v>12575.710635361929</v>
      </c>
      <c r="DC55" s="76">
        <v>20206.543492710018</v>
      </c>
      <c r="DD55" s="76">
        <v>17433.70892270872</v>
      </c>
      <c r="DE55" s="76">
        <v>2863.4979974696516</v>
      </c>
      <c r="DF55" s="76">
        <v>21599.943235188162</v>
      </c>
      <c r="DG55" s="77">
        <v>667889.90523283975</v>
      </c>
      <c r="DH55" s="76">
        <v>299255.4338303511</v>
      </c>
      <c r="DI55" s="76">
        <v>168262.78529822518</v>
      </c>
      <c r="DJ55" s="76">
        <v>132216.31890331843</v>
      </c>
      <c r="DK55" s="76">
        <v>25393.593784474753</v>
      </c>
      <c r="DL55" s="76">
        <v>13835.965886416856</v>
      </c>
      <c r="DM55" s="76">
        <v>22589.522228907404</v>
      </c>
      <c r="DN55" s="76">
        <v>26858.689139232873</v>
      </c>
      <c r="DO55" s="76">
        <v>3420.3204321002149</v>
      </c>
      <c r="DP55" s="76">
        <v>32959.948705669827</v>
      </c>
      <c r="DQ55" s="77">
        <v>724792.5782087252</v>
      </c>
    </row>
    <row r="56" spans="1:121" x14ac:dyDescent="0.2">
      <c r="A56" s="75" t="s">
        <v>40</v>
      </c>
      <c r="B56" s="76">
        <v>263415.88661758293</v>
      </c>
      <c r="C56" s="76">
        <v>127062.46773517624</v>
      </c>
      <c r="D56" s="76">
        <v>184335.66034979292</v>
      </c>
      <c r="E56" s="76">
        <v>11667.750611131556</v>
      </c>
      <c r="F56" s="76">
        <v>13447.936865731537</v>
      </c>
      <c r="G56" s="76">
        <v>6564.6199354532955</v>
      </c>
      <c r="H56" s="76">
        <v>11111.555616892494</v>
      </c>
      <c r="I56" s="76">
        <v>1304</v>
      </c>
      <c r="J56" s="76">
        <v>26790.367029769841</v>
      </c>
      <c r="K56" s="77">
        <v>645700.24476153078</v>
      </c>
      <c r="L56" s="76">
        <v>269767.05228531826</v>
      </c>
      <c r="M56" s="76">
        <v>124923.28628277694</v>
      </c>
      <c r="N56" s="76">
        <v>146645.21448390128</v>
      </c>
      <c r="O56" s="76">
        <v>10731.145773605094</v>
      </c>
      <c r="P56" s="76">
        <v>11681.941921637093</v>
      </c>
      <c r="Q56" s="76">
        <v>10883.054701149595</v>
      </c>
      <c r="R56" s="76">
        <v>10978.95456182592</v>
      </c>
      <c r="S56" s="76">
        <v>1092.4447056522688</v>
      </c>
      <c r="T56" s="76">
        <v>31195.197457982867</v>
      </c>
      <c r="U56" s="77">
        <v>617898.73852482403</v>
      </c>
      <c r="V56" s="76">
        <v>286140.80160648748</v>
      </c>
      <c r="W56" s="76">
        <v>140522.81500071945</v>
      </c>
      <c r="X56" s="76">
        <v>133280.12477416839</v>
      </c>
      <c r="Y56" s="76">
        <v>10302.993194349499</v>
      </c>
      <c r="Z56" s="76">
        <v>12307.136468755212</v>
      </c>
      <c r="AA56" s="76">
        <v>8554.9872896341913</v>
      </c>
      <c r="AB56" s="76">
        <v>10331.960481469221</v>
      </c>
      <c r="AC56" s="76">
        <v>1135.3747870007344</v>
      </c>
      <c r="AD56" s="76">
        <v>24695.187644237125</v>
      </c>
      <c r="AE56" s="77">
        <v>627271.51702166069</v>
      </c>
      <c r="AF56" s="76">
        <v>291537.06634484325</v>
      </c>
      <c r="AG56" s="76">
        <v>137632.46982025777</v>
      </c>
      <c r="AH56" s="76">
        <v>144941.72807118268</v>
      </c>
      <c r="AI56" s="76">
        <v>12284.858242097482</v>
      </c>
      <c r="AJ56" s="76">
        <v>13747.193969337295</v>
      </c>
      <c r="AK56" s="76">
        <v>12304.42645001285</v>
      </c>
      <c r="AL56" s="76">
        <v>8237.3231255949304</v>
      </c>
      <c r="AM56" s="76">
        <v>970.15044259890988</v>
      </c>
      <c r="AN56" s="76">
        <v>24976.250179385577</v>
      </c>
      <c r="AO56" s="77">
        <v>646631.46664484858</v>
      </c>
      <c r="AP56" s="76">
        <v>317443.03213969409</v>
      </c>
      <c r="AQ56" s="76">
        <v>159060.40661148998</v>
      </c>
      <c r="AR56" s="76">
        <v>139575.09247924553</v>
      </c>
      <c r="AS56" s="76">
        <v>13135.526091961365</v>
      </c>
      <c r="AT56" s="76">
        <v>13413.53598495231</v>
      </c>
      <c r="AU56" s="76">
        <v>12534.206142565243</v>
      </c>
      <c r="AV56" s="76">
        <v>10177.230910674898</v>
      </c>
      <c r="AW56" s="76">
        <v>1213.0122790303687</v>
      </c>
      <c r="AX56" s="76">
        <v>30371.830737734323</v>
      </c>
      <c r="AY56" s="77">
        <v>696923.87337737763</v>
      </c>
      <c r="AZ56" s="76">
        <v>335200</v>
      </c>
      <c r="BA56" s="76">
        <v>151304</v>
      </c>
      <c r="BB56" s="76">
        <v>134584</v>
      </c>
      <c r="BC56" s="76">
        <v>14696</v>
      </c>
      <c r="BD56" s="76">
        <v>12684</v>
      </c>
      <c r="BE56" s="76">
        <v>10882</v>
      </c>
      <c r="BF56" s="76">
        <v>9761</v>
      </c>
      <c r="BG56" s="76">
        <v>1568</v>
      </c>
      <c r="BH56" s="76">
        <v>26691</v>
      </c>
      <c r="BI56" s="77">
        <v>697370</v>
      </c>
      <c r="BJ56" s="76">
        <v>344084</v>
      </c>
      <c r="BK56" s="76">
        <v>159127</v>
      </c>
      <c r="BL56" s="76">
        <v>140883</v>
      </c>
      <c r="BM56" s="76">
        <v>17608</v>
      </c>
      <c r="BN56" s="76">
        <v>14023</v>
      </c>
      <c r="BO56" s="76">
        <v>16259</v>
      </c>
      <c r="BP56" s="76">
        <v>10435</v>
      </c>
      <c r="BQ56" s="76">
        <v>1504</v>
      </c>
      <c r="BR56" s="76">
        <v>29102</v>
      </c>
      <c r="BS56" s="77">
        <v>733025.28144046909</v>
      </c>
      <c r="BT56" s="76">
        <v>260778</v>
      </c>
      <c r="BU56" s="76">
        <v>132928</v>
      </c>
      <c r="BV56" s="76">
        <v>122000</v>
      </c>
      <c r="BW56" s="76">
        <v>19724</v>
      </c>
      <c r="BX56" s="76">
        <v>16363</v>
      </c>
      <c r="BY56" s="76">
        <v>17253</v>
      </c>
      <c r="BZ56" s="76">
        <v>7892</v>
      </c>
      <c r="CA56" s="76">
        <v>1290</v>
      </c>
      <c r="CB56" s="76">
        <v>28108</v>
      </c>
      <c r="CC56" s="77">
        <v>606336</v>
      </c>
      <c r="CD56" s="76">
        <v>279124.37366288702</v>
      </c>
      <c r="CE56" s="76">
        <v>129475.61801190936</v>
      </c>
      <c r="CF56" s="76">
        <v>116890.94818009813</v>
      </c>
      <c r="CG56" s="76">
        <v>19071.766999532949</v>
      </c>
      <c r="CH56" s="76">
        <v>15020.685259580941</v>
      </c>
      <c r="CI56" s="76">
        <v>12230.275976387702</v>
      </c>
      <c r="CJ56" s="76">
        <v>9209.5018233266346</v>
      </c>
      <c r="CK56" s="76">
        <v>1544.8806958564446</v>
      </c>
      <c r="CL56" s="76">
        <v>25953.976429989067</v>
      </c>
      <c r="CM56" s="77">
        <v>608522.02703937097</v>
      </c>
      <c r="CN56" s="76">
        <v>299929.93220253568</v>
      </c>
      <c r="CO56" s="76">
        <v>131700.16785395608</v>
      </c>
      <c r="CP56" s="76">
        <v>125509.94861315716</v>
      </c>
      <c r="CQ56" s="76">
        <v>22925.757925872687</v>
      </c>
      <c r="CR56" s="76">
        <v>15755.377501501414</v>
      </c>
      <c r="CS56" s="76">
        <v>14151.207048905369</v>
      </c>
      <c r="CT56" s="76">
        <v>11647.525591166852</v>
      </c>
      <c r="CU56" s="76">
        <v>1362.9905030917089</v>
      </c>
      <c r="CV56" s="76">
        <v>24568.748944031398</v>
      </c>
      <c r="CW56" s="77">
        <v>647551.1561839052</v>
      </c>
      <c r="CX56" s="76">
        <v>285397.77892562555</v>
      </c>
      <c r="CY56" s="76">
        <v>131151.58642272063</v>
      </c>
      <c r="CZ56" s="76">
        <v>137713.84783583196</v>
      </c>
      <c r="DA56" s="76">
        <v>27458.113210577474</v>
      </c>
      <c r="DB56" s="76">
        <v>15763.168357862711</v>
      </c>
      <c r="DC56" s="76">
        <v>18810.32926595278</v>
      </c>
      <c r="DD56" s="76">
        <v>15696.11067577995</v>
      </c>
      <c r="DE56" s="76">
        <v>1635.0142981824167</v>
      </c>
      <c r="DF56" s="76">
        <v>18129.698237633227</v>
      </c>
      <c r="DG56" s="77">
        <v>651755.64723011968</v>
      </c>
      <c r="DH56" s="76">
        <v>305381.96680848434</v>
      </c>
      <c r="DI56" s="76">
        <v>143121.67006896957</v>
      </c>
      <c r="DJ56" s="76">
        <v>158795.64333557416</v>
      </c>
      <c r="DK56" s="76">
        <v>27231.538524370801</v>
      </c>
      <c r="DL56" s="76">
        <v>16719.306974412688</v>
      </c>
      <c r="DM56" s="76">
        <v>23951.462855942947</v>
      </c>
      <c r="DN56" s="76">
        <v>22780.968291901096</v>
      </c>
      <c r="DO56" s="76">
        <v>1678.0617882834106</v>
      </c>
      <c r="DP56" s="76">
        <v>29181.383779000291</v>
      </c>
      <c r="DQ56" s="77">
        <v>728842.00242693932</v>
      </c>
    </row>
    <row r="57" spans="1:121" x14ac:dyDescent="0.2">
      <c r="A57" s="75" t="s">
        <v>41</v>
      </c>
      <c r="B57" s="76">
        <v>140193.67634787853</v>
      </c>
      <c r="C57" s="76">
        <v>78547.856772698404</v>
      </c>
      <c r="D57" s="76">
        <v>89817.352575456898</v>
      </c>
      <c r="E57" s="76">
        <v>6659.8668371890735</v>
      </c>
      <c r="F57" s="76">
        <v>11742.52181610349</v>
      </c>
      <c r="G57" s="76">
        <v>9413.7196006263894</v>
      </c>
      <c r="H57" s="76">
        <v>6766.2483705021496</v>
      </c>
      <c r="I57" s="76">
        <v>765</v>
      </c>
      <c r="J57" s="76">
        <v>16211.304663403678</v>
      </c>
      <c r="K57" s="77">
        <v>360117.54698385857</v>
      </c>
      <c r="L57" s="76">
        <v>167852.09003112069</v>
      </c>
      <c r="M57" s="76">
        <v>102180.28185189767</v>
      </c>
      <c r="N57" s="76">
        <v>131428.84764715051</v>
      </c>
      <c r="O57" s="76">
        <v>8000.1332289857128</v>
      </c>
      <c r="P57" s="76">
        <v>10303.572865432336</v>
      </c>
      <c r="Q57" s="76">
        <v>10326.526728816685</v>
      </c>
      <c r="R57" s="76">
        <v>8301.8507770128144</v>
      </c>
      <c r="S57" s="76">
        <v>1881.0609418766953</v>
      </c>
      <c r="T57" s="76">
        <v>24698.991121776613</v>
      </c>
      <c r="U57" s="77">
        <v>464973.54207527475</v>
      </c>
      <c r="V57" s="76">
        <v>180942.21244791528</v>
      </c>
      <c r="W57" s="76">
        <v>107563.43175740654</v>
      </c>
      <c r="X57" s="76">
        <v>130457.94095163487</v>
      </c>
      <c r="Y57" s="76">
        <v>7252.1142481825418</v>
      </c>
      <c r="Z57" s="76">
        <v>11072.296090882201</v>
      </c>
      <c r="AA57" s="76">
        <v>9511.7211016489637</v>
      </c>
      <c r="AB57" s="76">
        <v>7795.6105964714861</v>
      </c>
      <c r="AC57" s="76">
        <v>1361.7924264272065</v>
      </c>
      <c r="AD57" s="76">
        <v>19023.344353525812</v>
      </c>
      <c r="AE57" s="77">
        <v>474980.92739809141</v>
      </c>
      <c r="AF57" s="76">
        <v>206566.89253976048</v>
      </c>
      <c r="AG57" s="76">
        <v>117062.04437939041</v>
      </c>
      <c r="AH57" s="76">
        <v>132289.69709857853</v>
      </c>
      <c r="AI57" s="76">
        <v>9211.0566225659986</v>
      </c>
      <c r="AJ57" s="76">
        <v>11783.274587964002</v>
      </c>
      <c r="AK57" s="76">
        <v>13906.174106246446</v>
      </c>
      <c r="AL57" s="76">
        <v>7526.9279767143216</v>
      </c>
      <c r="AM57" s="76">
        <v>1105.1632144806651</v>
      </c>
      <c r="AN57" s="76">
        <v>22628.683518154681</v>
      </c>
      <c r="AO57" s="77">
        <v>522079.914044242</v>
      </c>
      <c r="AP57" s="76">
        <v>225451.23242516452</v>
      </c>
      <c r="AQ57" s="76">
        <v>126190.49229306731</v>
      </c>
      <c r="AR57" s="76">
        <v>135203.97610180656</v>
      </c>
      <c r="AS57" s="76">
        <v>10540.502140842891</v>
      </c>
      <c r="AT57" s="76">
        <v>12102.725777996007</v>
      </c>
      <c r="AU57" s="76">
        <v>16377.337554386233</v>
      </c>
      <c r="AV57" s="76">
        <v>9171.418626667386</v>
      </c>
      <c r="AW57" s="76">
        <v>1180.6085786486124</v>
      </c>
      <c r="AX57" s="76">
        <v>22953.539773511486</v>
      </c>
      <c r="AY57" s="77">
        <v>559171.83327253314</v>
      </c>
      <c r="AZ57" s="76">
        <v>238117</v>
      </c>
      <c r="BA57" s="76">
        <v>132654</v>
      </c>
      <c r="BB57" s="76">
        <v>117423</v>
      </c>
      <c r="BC57" s="76">
        <v>12072</v>
      </c>
      <c r="BD57" s="76">
        <v>11587</v>
      </c>
      <c r="BE57" s="76">
        <v>13134</v>
      </c>
      <c r="BF57" s="76">
        <v>10889</v>
      </c>
      <c r="BG57" s="76">
        <v>1442</v>
      </c>
      <c r="BH57" s="76">
        <v>25459</v>
      </c>
      <c r="BI57" s="77">
        <v>562777</v>
      </c>
      <c r="BJ57" s="76">
        <v>224807</v>
      </c>
      <c r="BK57" s="76">
        <v>136933</v>
      </c>
      <c r="BL57" s="76">
        <v>115894</v>
      </c>
      <c r="BM57" s="76">
        <v>14324</v>
      </c>
      <c r="BN57" s="76">
        <v>11519</v>
      </c>
      <c r="BO57" s="76">
        <v>19045</v>
      </c>
      <c r="BP57" s="76">
        <v>11091</v>
      </c>
      <c r="BQ57" s="76">
        <v>1676</v>
      </c>
      <c r="BR57" s="76">
        <v>23142</v>
      </c>
      <c r="BS57" s="77">
        <v>558430.76136802637</v>
      </c>
      <c r="BT57" s="76">
        <v>176460</v>
      </c>
      <c r="BU57" s="76">
        <v>101010</v>
      </c>
      <c r="BV57" s="76">
        <v>94773</v>
      </c>
      <c r="BW57" s="76">
        <v>13951</v>
      </c>
      <c r="BX57" s="76">
        <v>11927</v>
      </c>
      <c r="BY57" s="76">
        <v>17581</v>
      </c>
      <c r="BZ57" s="76">
        <v>9942</v>
      </c>
      <c r="CA57" s="76">
        <v>1494</v>
      </c>
      <c r="CB57" s="76">
        <v>23362</v>
      </c>
      <c r="CC57" s="77">
        <v>450500</v>
      </c>
      <c r="CD57" s="76">
        <v>194369.07751391098</v>
      </c>
      <c r="CE57" s="76">
        <v>107995.57364651698</v>
      </c>
      <c r="CF57" s="76">
        <v>115680.42018607816</v>
      </c>
      <c r="CG57" s="76">
        <v>14065.172185843227</v>
      </c>
      <c r="CH57" s="76">
        <v>10908.355323864795</v>
      </c>
      <c r="CI57" s="76">
        <v>16243.210309405324</v>
      </c>
      <c r="CJ57" s="76">
        <v>9221.8591455969599</v>
      </c>
      <c r="CK57" s="76">
        <v>1637.6905434601783</v>
      </c>
      <c r="CL57" s="76">
        <v>14962.807834465753</v>
      </c>
      <c r="CM57" s="77">
        <v>485084.16668939136</v>
      </c>
      <c r="CN57" s="76">
        <v>220712.05086330749</v>
      </c>
      <c r="CO57" s="76">
        <v>107261.76738065272</v>
      </c>
      <c r="CP57" s="76">
        <v>115755.33800856209</v>
      </c>
      <c r="CQ57" s="76">
        <v>15988.492828159937</v>
      </c>
      <c r="CR57" s="76">
        <v>12365.201143063721</v>
      </c>
      <c r="CS57" s="76">
        <v>17673.848184200433</v>
      </c>
      <c r="CT57" s="76">
        <v>17003.236354690394</v>
      </c>
      <c r="CU57" s="76">
        <v>1427.1614542119621</v>
      </c>
      <c r="CV57" s="76">
        <v>20282.068976112187</v>
      </c>
      <c r="CW57" s="77">
        <v>528469.41519331629</v>
      </c>
      <c r="CX57" s="76">
        <v>225037.09180937952</v>
      </c>
      <c r="CY57" s="76">
        <v>111994.20451424884</v>
      </c>
      <c r="CZ57" s="76">
        <v>122864.0083652945</v>
      </c>
      <c r="DA57" s="76">
        <v>19664.434542780873</v>
      </c>
      <c r="DB57" s="76">
        <v>13342.126781382831</v>
      </c>
      <c r="DC57" s="76">
        <v>21704.210663500689</v>
      </c>
      <c r="DD57" s="76">
        <v>20800.787956568522</v>
      </c>
      <c r="DE57" s="76">
        <v>1835.7261731507274</v>
      </c>
      <c r="DF57" s="76">
        <v>15944.37463288005</v>
      </c>
      <c r="DG57" s="77">
        <v>553186.96543919179</v>
      </c>
      <c r="DH57" s="76">
        <v>230679.67342521844</v>
      </c>
      <c r="DI57" s="76">
        <v>110061.88661536232</v>
      </c>
      <c r="DJ57" s="76">
        <v>133339.20046748978</v>
      </c>
      <c r="DK57" s="76">
        <v>19145.104554083853</v>
      </c>
      <c r="DL57" s="76">
        <v>14344.671522170902</v>
      </c>
      <c r="DM57" s="76">
        <v>31749.694788053988</v>
      </c>
      <c r="DN57" s="76">
        <v>25320.0661592787</v>
      </c>
      <c r="DO57" s="76">
        <v>1701.5607051839552</v>
      </c>
      <c r="DP57" s="76">
        <v>22557.933658057675</v>
      </c>
      <c r="DQ57" s="77">
        <v>588899.79189489968</v>
      </c>
    </row>
    <row r="58" spans="1:121" x14ac:dyDescent="0.2">
      <c r="A58" s="75" t="s">
        <v>42</v>
      </c>
      <c r="B58" s="76">
        <v>164531.12152094094</v>
      </c>
      <c r="C58" s="76">
        <v>107507.66948051305</v>
      </c>
      <c r="D58" s="76">
        <v>69277.411928589034</v>
      </c>
      <c r="E58" s="76">
        <v>9190.4296866968707</v>
      </c>
      <c r="F58" s="76">
        <v>9934.5179120067878</v>
      </c>
      <c r="G58" s="76">
        <v>8757.9019040079984</v>
      </c>
      <c r="H58" s="76">
        <v>3162.7327854570663</v>
      </c>
      <c r="I58" s="76">
        <v>1051</v>
      </c>
      <c r="J58" s="76">
        <v>16227.123130748878</v>
      </c>
      <c r="K58" s="77">
        <v>389639.90834896057</v>
      </c>
      <c r="L58" s="76">
        <v>191754.64511462729</v>
      </c>
      <c r="M58" s="76">
        <v>119815.84045459051</v>
      </c>
      <c r="N58" s="76">
        <v>131920.81634971246</v>
      </c>
      <c r="O58" s="76">
        <v>12426.508065385817</v>
      </c>
      <c r="P58" s="76">
        <v>11384.582900305997</v>
      </c>
      <c r="Q58" s="76">
        <v>8834.1082725509077</v>
      </c>
      <c r="R58" s="76">
        <v>8124.6887714821087</v>
      </c>
      <c r="S58" s="76">
        <v>1195.4367795970286</v>
      </c>
      <c r="T58" s="76">
        <v>27156.712003203131</v>
      </c>
      <c r="U58" s="77">
        <v>512613.36927966838</v>
      </c>
      <c r="V58" s="76">
        <v>200669.49713978116</v>
      </c>
      <c r="W58" s="76">
        <v>121147.34709370638</v>
      </c>
      <c r="X58" s="76">
        <v>127358.22841746696</v>
      </c>
      <c r="Y58" s="76">
        <v>12284.336108781101</v>
      </c>
      <c r="Z58" s="76">
        <v>10748.847551554823</v>
      </c>
      <c r="AA58" s="76">
        <v>7546.1636543530367</v>
      </c>
      <c r="AB58" s="76">
        <v>8506.709169736383</v>
      </c>
      <c r="AC58" s="76">
        <v>1045.7966537843013</v>
      </c>
      <c r="AD58" s="76">
        <v>21507.513937569296</v>
      </c>
      <c r="AE58" s="77">
        <v>510814.52799219824</v>
      </c>
      <c r="AF58" s="76">
        <v>213179.6927792441</v>
      </c>
      <c r="AG58" s="76">
        <v>139767.70055487615</v>
      </c>
      <c r="AH58" s="76">
        <v>135889.16936838921</v>
      </c>
      <c r="AI58" s="76">
        <v>14729.593700633184</v>
      </c>
      <c r="AJ58" s="76">
        <v>11611.42998848792</v>
      </c>
      <c r="AK58" s="76">
        <v>11665.204862020273</v>
      </c>
      <c r="AL58" s="76">
        <v>7475.5075105658343</v>
      </c>
      <c r="AM58" s="76">
        <v>1366.3767443124152</v>
      </c>
      <c r="AN58" s="76">
        <v>27078.405725034587</v>
      </c>
      <c r="AO58" s="77">
        <v>562763.08123364404</v>
      </c>
      <c r="AP58" s="76">
        <v>238253.89496095214</v>
      </c>
      <c r="AQ58" s="76">
        <v>142657.46365211153</v>
      </c>
      <c r="AR58" s="76">
        <v>127847.84261845333</v>
      </c>
      <c r="AS58" s="76">
        <v>16889.497793923507</v>
      </c>
      <c r="AT58" s="76">
        <v>11501.169887951179</v>
      </c>
      <c r="AU58" s="76">
        <v>12714.190875150194</v>
      </c>
      <c r="AV58" s="76">
        <v>9278.2226567935541</v>
      </c>
      <c r="AW58" s="76">
        <v>1346.4579194313267</v>
      </c>
      <c r="AX58" s="76">
        <v>33680.970289721328</v>
      </c>
      <c r="AY58" s="77">
        <v>594169.71065462474</v>
      </c>
      <c r="AZ58" s="76">
        <v>247655</v>
      </c>
      <c r="BA58" s="76">
        <v>139387</v>
      </c>
      <c r="BB58" s="76">
        <v>112908</v>
      </c>
      <c r="BC58" s="76">
        <v>17190</v>
      </c>
      <c r="BD58" s="76">
        <v>9843</v>
      </c>
      <c r="BE58" s="76">
        <v>11181</v>
      </c>
      <c r="BF58" s="76">
        <v>10325</v>
      </c>
      <c r="BG58" s="76">
        <v>1518</v>
      </c>
      <c r="BH58" s="76">
        <v>26675</v>
      </c>
      <c r="BI58" s="77">
        <v>576682</v>
      </c>
      <c r="BJ58" s="76">
        <v>248646</v>
      </c>
      <c r="BK58" s="76">
        <v>136508</v>
      </c>
      <c r="BL58" s="76">
        <v>104240</v>
      </c>
      <c r="BM58" s="76">
        <v>20253</v>
      </c>
      <c r="BN58" s="76">
        <v>10236</v>
      </c>
      <c r="BO58" s="76">
        <v>14881</v>
      </c>
      <c r="BP58" s="76">
        <v>9881</v>
      </c>
      <c r="BQ58" s="76">
        <v>1654</v>
      </c>
      <c r="BR58" s="76">
        <v>24348</v>
      </c>
      <c r="BS58" s="77">
        <v>570646.62115577876</v>
      </c>
      <c r="BT58" s="76">
        <v>197437</v>
      </c>
      <c r="BU58" s="76">
        <v>115860</v>
      </c>
      <c r="BV58" s="76">
        <v>96752</v>
      </c>
      <c r="BW58" s="76">
        <v>22307</v>
      </c>
      <c r="BX58" s="76">
        <v>11999</v>
      </c>
      <c r="BY58" s="76">
        <v>15830</v>
      </c>
      <c r="BZ58" s="76">
        <v>10209</v>
      </c>
      <c r="CA58" s="76">
        <v>1602</v>
      </c>
      <c r="CB58" s="76">
        <v>24390</v>
      </c>
      <c r="CC58" s="77">
        <v>496386</v>
      </c>
      <c r="CD58" s="76">
        <v>202427.17219916856</v>
      </c>
      <c r="CE58" s="76">
        <v>112508.98706214908</v>
      </c>
      <c r="CF58" s="76">
        <v>103767.28013957455</v>
      </c>
      <c r="CG58" s="76">
        <v>22798.653296884913</v>
      </c>
      <c r="CH58" s="76">
        <v>9709.1087108579086</v>
      </c>
      <c r="CI58" s="76">
        <v>13095.357294646075</v>
      </c>
      <c r="CJ58" s="76">
        <v>10961.994278926453</v>
      </c>
      <c r="CK58" s="76">
        <v>1348.5501078717325</v>
      </c>
      <c r="CL58" s="76">
        <v>18309.307598493742</v>
      </c>
      <c r="CM58" s="77">
        <v>494926.41068856511</v>
      </c>
      <c r="CN58" s="76">
        <v>245856.30334588158</v>
      </c>
      <c r="CO58" s="76">
        <v>119367.33960379299</v>
      </c>
      <c r="CP58" s="76">
        <v>103152.58509257506</v>
      </c>
      <c r="CQ58" s="76">
        <v>26843.88345345476</v>
      </c>
      <c r="CR58" s="76">
        <v>11304.77650844454</v>
      </c>
      <c r="CS58" s="76">
        <v>15551.741757989863</v>
      </c>
      <c r="CT58" s="76">
        <v>18886.47647330596</v>
      </c>
      <c r="CU58" s="76">
        <v>1805.4644154834157</v>
      </c>
      <c r="CV58" s="76">
        <v>21684.878988508572</v>
      </c>
      <c r="CW58" s="77">
        <v>564452.94963915716</v>
      </c>
      <c r="CX58" s="76">
        <v>233181.02278438132</v>
      </c>
      <c r="CY58" s="76">
        <v>120532.74658449952</v>
      </c>
      <c r="CZ58" s="76">
        <v>109123.82184531634</v>
      </c>
      <c r="DA58" s="76">
        <v>29562.471379423539</v>
      </c>
      <c r="DB58" s="76">
        <v>11620.094481842345</v>
      </c>
      <c r="DC58" s="76">
        <v>19061.858571825003</v>
      </c>
      <c r="DD58" s="76">
        <v>22051.213181413885</v>
      </c>
      <c r="DE58" s="76">
        <v>2001.9230807177885</v>
      </c>
      <c r="DF58" s="76">
        <v>21076.057402143473</v>
      </c>
      <c r="DG58" s="77">
        <v>568211.20931134699</v>
      </c>
      <c r="DH58" s="76">
        <v>254703.03921615556</v>
      </c>
      <c r="DI58" s="76">
        <v>117231.99410180919</v>
      </c>
      <c r="DJ58" s="76">
        <v>127096.26641592958</v>
      </c>
      <c r="DK58" s="76">
        <v>28591.727271496056</v>
      </c>
      <c r="DL58" s="76">
        <v>12755.091635687495</v>
      </c>
      <c r="DM58" s="76">
        <v>26076.011792746987</v>
      </c>
      <c r="DN58" s="76">
        <v>27310.923573297016</v>
      </c>
      <c r="DO58" s="76">
        <v>2220.6445912257113</v>
      </c>
      <c r="DP58" s="76">
        <v>22731.364191913388</v>
      </c>
      <c r="DQ58" s="77">
        <v>618717.062790261</v>
      </c>
    </row>
    <row r="59" spans="1:121" x14ac:dyDescent="0.2">
      <c r="A59" s="75" t="s">
        <v>43</v>
      </c>
      <c r="B59" s="76">
        <v>177628.189760515</v>
      </c>
      <c r="C59" s="76">
        <v>100352.96475880189</v>
      </c>
      <c r="D59" s="76">
        <v>56984.721064431331</v>
      </c>
      <c r="E59" s="76">
        <v>16821.135556581008</v>
      </c>
      <c r="F59" s="76">
        <v>9617.9522461470315</v>
      </c>
      <c r="G59" s="76">
        <v>5407.6238812016945</v>
      </c>
      <c r="H59" s="76">
        <v>4362.0420601065953</v>
      </c>
      <c r="I59" s="76">
        <v>743</v>
      </c>
      <c r="J59" s="76">
        <v>17831.720424858031</v>
      </c>
      <c r="K59" s="77">
        <v>389749.34975264256</v>
      </c>
      <c r="L59" s="76">
        <v>187496.84371201391</v>
      </c>
      <c r="M59" s="76">
        <v>111360.6291335971</v>
      </c>
      <c r="N59" s="76">
        <v>120061.84281768091</v>
      </c>
      <c r="O59" s="76">
        <v>17958.911523059072</v>
      </c>
      <c r="P59" s="76">
        <v>9777.2259209519289</v>
      </c>
      <c r="Q59" s="76">
        <v>6760.6732343527765</v>
      </c>
      <c r="R59" s="76">
        <v>13996.046833600603</v>
      </c>
      <c r="S59" s="76">
        <v>878.0203409963874</v>
      </c>
      <c r="T59" s="76">
        <v>25230.813088007344</v>
      </c>
      <c r="U59" s="77">
        <v>493521.35077495687</v>
      </c>
      <c r="V59" s="76">
        <v>203547.66062678563</v>
      </c>
      <c r="W59" s="76">
        <v>110539.15806325644</v>
      </c>
      <c r="X59" s="76">
        <v>123881.10891664277</v>
      </c>
      <c r="Y59" s="76">
        <v>17915.917772316927</v>
      </c>
      <c r="Z59" s="76">
        <v>9588.8109836077401</v>
      </c>
      <c r="AA59" s="76">
        <v>7589.0960547134373</v>
      </c>
      <c r="AB59" s="76">
        <v>9049.0582086992908</v>
      </c>
      <c r="AC59" s="76">
        <v>1033.998566492108</v>
      </c>
      <c r="AD59" s="76">
        <v>18334.345602234112</v>
      </c>
      <c r="AE59" s="77">
        <v>501479.62325952365</v>
      </c>
      <c r="AF59" s="76">
        <v>219159.78574507026</v>
      </c>
      <c r="AG59" s="76">
        <v>117795.00597751627</v>
      </c>
      <c r="AH59" s="76">
        <v>120505.64447639746</v>
      </c>
      <c r="AI59" s="76">
        <v>19081.590630503415</v>
      </c>
      <c r="AJ59" s="76">
        <v>9945.7419136194803</v>
      </c>
      <c r="AK59" s="76">
        <v>11497.005094659951</v>
      </c>
      <c r="AL59" s="76">
        <v>7962.4431952471114</v>
      </c>
      <c r="AM59" s="76">
        <v>811.11266774567684</v>
      </c>
      <c r="AN59" s="76">
        <v>21223.350529465759</v>
      </c>
      <c r="AO59" s="77">
        <v>527981.68023040309</v>
      </c>
      <c r="AP59" s="76">
        <v>238992.58426411526</v>
      </c>
      <c r="AQ59" s="76">
        <v>131935.96342675254</v>
      </c>
      <c r="AR59" s="76">
        <v>115290.46284012332</v>
      </c>
      <c r="AS59" s="76">
        <v>20893.186766522587</v>
      </c>
      <c r="AT59" s="76">
        <v>8212.5007010053305</v>
      </c>
      <c r="AU59" s="76">
        <v>10728.920958367311</v>
      </c>
      <c r="AV59" s="76">
        <v>9840.8284881625441</v>
      </c>
      <c r="AW59" s="76">
        <v>959.67550824354521</v>
      </c>
      <c r="AX59" s="76">
        <v>25629.802662538365</v>
      </c>
      <c r="AY59" s="77">
        <v>562483.9256161463</v>
      </c>
      <c r="AZ59" s="76">
        <v>258793</v>
      </c>
      <c r="BA59" s="76">
        <v>132869</v>
      </c>
      <c r="BB59" s="76">
        <v>111182</v>
      </c>
      <c r="BC59" s="76">
        <v>22910</v>
      </c>
      <c r="BD59" s="76">
        <v>8110</v>
      </c>
      <c r="BE59" s="76">
        <v>9548</v>
      </c>
      <c r="BF59" s="76">
        <v>11461</v>
      </c>
      <c r="BG59" s="76">
        <v>1241</v>
      </c>
      <c r="BH59" s="76">
        <v>24087</v>
      </c>
      <c r="BI59" s="77">
        <v>580201</v>
      </c>
      <c r="BJ59" s="76">
        <v>260124</v>
      </c>
      <c r="BK59" s="76">
        <v>123083</v>
      </c>
      <c r="BL59" s="76">
        <v>105084</v>
      </c>
      <c r="BM59" s="76">
        <v>32898</v>
      </c>
      <c r="BN59" s="76">
        <v>8075</v>
      </c>
      <c r="BO59" s="76">
        <v>12390</v>
      </c>
      <c r="BP59" s="76">
        <v>10850</v>
      </c>
      <c r="BQ59" s="76">
        <v>1270</v>
      </c>
      <c r="BR59" s="76">
        <v>22597</v>
      </c>
      <c r="BS59" s="77">
        <v>576370.97498635645</v>
      </c>
      <c r="BT59" s="76">
        <v>213356</v>
      </c>
      <c r="BU59" s="76">
        <v>105363</v>
      </c>
      <c r="BV59" s="76">
        <v>84985</v>
      </c>
      <c r="BW59" s="76">
        <v>31456</v>
      </c>
      <c r="BX59" s="76">
        <v>7452</v>
      </c>
      <c r="BY59" s="76">
        <v>11384</v>
      </c>
      <c r="BZ59" s="76">
        <v>8270</v>
      </c>
      <c r="CA59" s="76">
        <v>1267</v>
      </c>
      <c r="CB59" s="76">
        <v>22089</v>
      </c>
      <c r="CC59" s="77">
        <v>485622</v>
      </c>
      <c r="CD59" s="76">
        <v>205422.89097235561</v>
      </c>
      <c r="CE59" s="76">
        <v>97116.687445600968</v>
      </c>
      <c r="CF59" s="76">
        <v>95902.284962281847</v>
      </c>
      <c r="CG59" s="76">
        <v>29699.096573524817</v>
      </c>
      <c r="CH59" s="76">
        <v>7924.2433736872508</v>
      </c>
      <c r="CI59" s="76">
        <v>12006.594571878097</v>
      </c>
      <c r="CJ59" s="76">
        <v>11296.963778847337</v>
      </c>
      <c r="CK59" s="76">
        <v>1695.3271561569904</v>
      </c>
      <c r="CL59" s="76">
        <v>15736.525770732231</v>
      </c>
      <c r="CM59" s="77">
        <v>476800.61460499483</v>
      </c>
      <c r="CN59" s="76">
        <v>239956.87624891632</v>
      </c>
      <c r="CO59" s="76">
        <v>107659.56449082261</v>
      </c>
      <c r="CP59" s="76">
        <v>92226.114210974338</v>
      </c>
      <c r="CQ59" s="76">
        <v>38058.262052996222</v>
      </c>
      <c r="CR59" s="76">
        <v>8228.4610169134921</v>
      </c>
      <c r="CS59" s="76">
        <v>13300.377677451315</v>
      </c>
      <c r="CT59" s="76">
        <v>14883.021198940802</v>
      </c>
      <c r="CU59" s="76">
        <v>1239.2950759572193</v>
      </c>
      <c r="CV59" s="76">
        <v>20733.680521998751</v>
      </c>
      <c r="CW59" s="77">
        <v>536286.40249477164</v>
      </c>
      <c r="CX59" s="76">
        <v>241388.62393629004</v>
      </c>
      <c r="CY59" s="76">
        <v>109789.3238166847</v>
      </c>
      <c r="CZ59" s="76">
        <v>100415.44124640405</v>
      </c>
      <c r="DA59" s="76">
        <v>40008.04953046501</v>
      </c>
      <c r="DB59" s="76">
        <v>7410.0699393813684</v>
      </c>
      <c r="DC59" s="76">
        <v>16904.68706341078</v>
      </c>
      <c r="DD59" s="76">
        <v>21110.24667572711</v>
      </c>
      <c r="DE59" s="76">
        <v>1223.3068946134563</v>
      </c>
      <c r="DF59" s="76">
        <v>19337.630463785143</v>
      </c>
      <c r="DG59" s="77">
        <v>557587.37956659344</v>
      </c>
      <c r="DH59" s="76">
        <v>274160.41849967733</v>
      </c>
      <c r="DI59" s="76">
        <v>116497.5812722102</v>
      </c>
      <c r="DJ59" s="76">
        <v>121706.92005272668</v>
      </c>
      <c r="DK59" s="76">
        <v>44356.890729982195</v>
      </c>
      <c r="DL59" s="76">
        <v>8473.644169758807</v>
      </c>
      <c r="DM59" s="76">
        <v>20181.620440668954</v>
      </c>
      <c r="DN59" s="76">
        <v>26004.725396736794</v>
      </c>
      <c r="DO59" s="76">
        <v>1528.2012615997849</v>
      </c>
      <c r="DP59" s="76">
        <v>21579.671322430375</v>
      </c>
      <c r="DQ59" s="77">
        <v>634489.67314579105</v>
      </c>
    </row>
    <row r="60" spans="1:121" x14ac:dyDescent="0.2">
      <c r="A60" s="78" t="s">
        <v>44</v>
      </c>
      <c r="B60" s="79">
        <v>199199.97857014026</v>
      </c>
      <c r="C60" s="79">
        <v>120007.11624307325</v>
      </c>
      <c r="D60" s="79">
        <v>102071.51354783271</v>
      </c>
      <c r="E60" s="79">
        <v>19431.506091313757</v>
      </c>
      <c r="F60" s="79">
        <v>9161.1457661195163</v>
      </c>
      <c r="G60" s="79">
        <v>8903.2137133849992</v>
      </c>
      <c r="H60" s="79">
        <v>7355.9530508194621</v>
      </c>
      <c r="I60" s="79">
        <v>1041.5554646175287</v>
      </c>
      <c r="J60" s="79">
        <v>21100.517629990616</v>
      </c>
      <c r="K60" s="80">
        <v>488272.50007729209</v>
      </c>
      <c r="L60" s="79">
        <v>201593.13943523163</v>
      </c>
      <c r="M60" s="79">
        <v>125298.18379315357</v>
      </c>
      <c r="N60" s="79">
        <v>159179.45609477034</v>
      </c>
      <c r="O60" s="79">
        <v>24040.636305541644</v>
      </c>
      <c r="P60" s="79">
        <v>8882.3664550721769</v>
      </c>
      <c r="Q60" s="79">
        <v>9775.6707657874358</v>
      </c>
      <c r="R60" s="79">
        <v>11244.801513684881</v>
      </c>
      <c r="S60" s="79">
        <v>1510.3863140036888</v>
      </c>
      <c r="T60" s="79">
        <v>26496.096864338113</v>
      </c>
      <c r="U60" s="80">
        <v>568020.65231976891</v>
      </c>
      <c r="V60" s="79">
        <v>214534.08637428645</v>
      </c>
      <c r="W60" s="79">
        <v>148316.61593878982</v>
      </c>
      <c r="X60" s="79">
        <v>147322.10066241474</v>
      </c>
      <c r="Y60" s="79">
        <v>22092.131963270487</v>
      </c>
      <c r="Z60" s="79">
        <v>9080.170402181011</v>
      </c>
      <c r="AA60" s="79">
        <v>10370.06528110537</v>
      </c>
      <c r="AB60" s="79">
        <v>9946.0841988354769</v>
      </c>
      <c r="AC60" s="79">
        <v>1416.340891485735</v>
      </c>
      <c r="AD60" s="79">
        <v>21695.842348042192</v>
      </c>
      <c r="AE60" s="80">
        <v>584773.17794887314</v>
      </c>
      <c r="AF60" s="79">
        <v>244755.04220450847</v>
      </c>
      <c r="AG60" s="79">
        <v>154706.52373193813</v>
      </c>
      <c r="AH60" s="79">
        <v>135116.28647930117</v>
      </c>
      <c r="AI60" s="79">
        <v>27002.609348637248</v>
      </c>
      <c r="AJ60" s="79">
        <v>8692.9517242876427</v>
      </c>
      <c r="AK60" s="79">
        <v>11635.277735261769</v>
      </c>
      <c r="AL60" s="79">
        <v>8656.349732548746</v>
      </c>
      <c r="AM60" s="79">
        <v>1482.1050823522246</v>
      </c>
      <c r="AN60" s="79">
        <v>24562.549115315331</v>
      </c>
      <c r="AO60" s="80">
        <v>616609.69515441672</v>
      </c>
      <c r="AP60" s="79">
        <v>264037.18728435755</v>
      </c>
      <c r="AQ60" s="79">
        <v>158242.50826355803</v>
      </c>
      <c r="AR60" s="79">
        <v>137333.97186527684</v>
      </c>
      <c r="AS60" s="79">
        <v>34600.802238531469</v>
      </c>
      <c r="AT60" s="79">
        <v>7981.5995423231243</v>
      </c>
      <c r="AU60" s="79">
        <v>14023.063484207181</v>
      </c>
      <c r="AV60" s="79">
        <v>11335.290264794694</v>
      </c>
      <c r="AW60" s="79">
        <v>1666.7399112316152</v>
      </c>
      <c r="AX60" s="79">
        <v>26600.769005620277</v>
      </c>
      <c r="AY60" s="80">
        <v>655821.93185972353</v>
      </c>
      <c r="AZ60" s="79">
        <v>294131</v>
      </c>
      <c r="BA60" s="79">
        <v>161949</v>
      </c>
      <c r="BB60" s="79">
        <v>117969</v>
      </c>
      <c r="BC60" s="79">
        <v>40333</v>
      </c>
      <c r="BD60" s="79">
        <v>7940</v>
      </c>
      <c r="BE60" s="79">
        <v>12237</v>
      </c>
      <c r="BF60" s="79">
        <v>9900</v>
      </c>
      <c r="BG60" s="79">
        <v>2379</v>
      </c>
      <c r="BH60" s="79">
        <v>29885</v>
      </c>
      <c r="BI60" s="80">
        <v>676723</v>
      </c>
      <c r="BJ60" s="79">
        <v>280755</v>
      </c>
      <c r="BK60" s="79">
        <v>150590</v>
      </c>
      <c r="BL60" s="79">
        <v>117225</v>
      </c>
      <c r="BM60" s="79">
        <v>49966</v>
      </c>
      <c r="BN60" s="79">
        <v>8157</v>
      </c>
      <c r="BO60" s="79">
        <v>12863</v>
      </c>
      <c r="BP60" s="79">
        <v>11026</v>
      </c>
      <c r="BQ60" s="79">
        <v>2551</v>
      </c>
      <c r="BR60" s="79">
        <v>30815</v>
      </c>
      <c r="BS60" s="80">
        <v>663948.13581471238</v>
      </c>
      <c r="BT60" s="79">
        <v>219247</v>
      </c>
      <c r="BU60" s="79">
        <v>127623</v>
      </c>
      <c r="BV60" s="79">
        <v>101878</v>
      </c>
      <c r="BW60" s="79">
        <v>45396</v>
      </c>
      <c r="BX60" s="79">
        <v>7965</v>
      </c>
      <c r="BY60" s="79">
        <v>11287</v>
      </c>
      <c r="BZ60" s="79">
        <v>8219</v>
      </c>
      <c r="CA60" s="79">
        <v>1903</v>
      </c>
      <c r="CB60" s="79">
        <v>27587</v>
      </c>
      <c r="CC60" s="80">
        <v>551105</v>
      </c>
      <c r="CD60" s="79">
        <v>227534.4358347051</v>
      </c>
      <c r="CE60" s="79">
        <v>128708.07994694929</v>
      </c>
      <c r="CF60" s="79">
        <v>105868.00484552697</v>
      </c>
      <c r="CG60" s="79">
        <v>48672.618983175751</v>
      </c>
      <c r="CH60" s="79">
        <v>7047.1704424619238</v>
      </c>
      <c r="CI60" s="79">
        <v>12067.571259710159</v>
      </c>
      <c r="CJ60" s="79">
        <v>11725.489268121919</v>
      </c>
      <c r="CK60" s="79">
        <v>1671.2343698276773</v>
      </c>
      <c r="CL60" s="79">
        <v>26130.561194491951</v>
      </c>
      <c r="CM60" s="80">
        <v>569425.1661450821</v>
      </c>
      <c r="CN60" s="79">
        <v>246864.12252963343</v>
      </c>
      <c r="CO60" s="79">
        <v>141855.26586976828</v>
      </c>
      <c r="CP60" s="79">
        <v>110225.76503309357</v>
      </c>
      <c r="CQ60" s="79">
        <v>58257.287582392732</v>
      </c>
      <c r="CR60" s="79">
        <v>9269.8979948276537</v>
      </c>
      <c r="CS60" s="79">
        <v>14386.915284488281</v>
      </c>
      <c r="CT60" s="79">
        <v>13676.604705837297</v>
      </c>
      <c r="CU60" s="79">
        <v>2375.7561986139949</v>
      </c>
      <c r="CV60" s="79">
        <v>26997.098176169166</v>
      </c>
      <c r="CW60" s="80">
        <v>623907.7967086779</v>
      </c>
      <c r="CX60" s="79">
        <v>265853.04550637741</v>
      </c>
      <c r="CY60" s="79">
        <v>144187.10186265752</v>
      </c>
      <c r="CZ60" s="79">
        <v>114001.10965358776</v>
      </c>
      <c r="DA60" s="79">
        <v>65444.510812390807</v>
      </c>
      <c r="DB60" s="79">
        <v>8950.6971027530435</v>
      </c>
      <c r="DC60" s="79">
        <v>20722.811044487025</v>
      </c>
      <c r="DD60" s="79">
        <v>20917.475265051784</v>
      </c>
      <c r="DE60" s="79">
        <v>2335.0568959121488</v>
      </c>
      <c r="DF60" s="79">
        <v>27704.021558182601</v>
      </c>
      <c r="DG60" s="80">
        <v>670115.8297012425</v>
      </c>
      <c r="DH60" s="79">
        <v>288584.96323656372</v>
      </c>
      <c r="DI60" s="79">
        <v>149044.38692893338</v>
      </c>
      <c r="DJ60" s="79">
        <v>129281.53530724761</v>
      </c>
      <c r="DK60" s="79">
        <v>69258.726169242116</v>
      </c>
      <c r="DL60" s="79">
        <v>10393.144859649943</v>
      </c>
      <c r="DM60" s="79">
        <v>26661.058139298562</v>
      </c>
      <c r="DN60" s="79">
        <v>25164.766376390427</v>
      </c>
      <c r="DO60" s="79">
        <v>3115.2436665281552</v>
      </c>
      <c r="DP60" s="79">
        <v>25036.954271690032</v>
      </c>
      <c r="DQ60" s="80">
        <v>726540.778955544</v>
      </c>
    </row>
    <row r="61" spans="1:121" x14ac:dyDescent="0.2">
      <c r="A61" s="34" t="s">
        <v>15</v>
      </c>
      <c r="B61" s="72">
        <v>2298103</v>
      </c>
      <c r="C61" s="72">
        <v>1524743.1529616662</v>
      </c>
      <c r="D61" s="72">
        <v>22370.851091895594</v>
      </c>
      <c r="E61" s="72">
        <v>43904.982360865266</v>
      </c>
      <c r="F61" s="72">
        <v>104229</v>
      </c>
      <c r="G61" s="72">
        <v>20829</v>
      </c>
      <c r="H61" s="72">
        <v>30776</v>
      </c>
      <c r="I61" s="72">
        <v>13312</v>
      </c>
      <c r="J61" s="72">
        <v>166052.85841849487</v>
      </c>
      <c r="K61" s="73">
        <v>4224320.8448329214</v>
      </c>
      <c r="L61" s="72">
        <v>2432225.418019074</v>
      </c>
      <c r="M61" s="72">
        <v>1529730.426248607</v>
      </c>
      <c r="N61" s="72">
        <v>16860.493067306841</v>
      </c>
      <c r="O61" s="72">
        <v>35383.781680265289</v>
      </c>
      <c r="P61" s="72">
        <v>88904.198903973738</v>
      </c>
      <c r="Q61" s="72">
        <v>16175.879416742851</v>
      </c>
      <c r="R61" s="72">
        <v>40512.147825829437</v>
      </c>
      <c r="S61" s="72">
        <v>11665.149582728835</v>
      </c>
      <c r="T61" s="72">
        <v>187392.44696906922</v>
      </c>
      <c r="U61" s="73">
        <v>4358849.9417134598</v>
      </c>
      <c r="V61" s="72">
        <v>2563517.4274212699</v>
      </c>
      <c r="W61" s="72">
        <v>1611803.9238639281</v>
      </c>
      <c r="X61" s="72">
        <v>12900.64710126609</v>
      </c>
      <c r="Y61" s="72">
        <v>41298.420140879934</v>
      </c>
      <c r="Z61" s="72">
        <v>93080.339050683062</v>
      </c>
      <c r="AA61" s="72">
        <v>18640.838439332038</v>
      </c>
      <c r="AB61" s="72">
        <v>31866.706524295176</v>
      </c>
      <c r="AC61" s="72">
        <v>12782.078525736877</v>
      </c>
      <c r="AD61" s="72">
        <v>145398.62360375965</v>
      </c>
      <c r="AE61" s="73">
        <v>4531289.0046711285</v>
      </c>
      <c r="AF61" s="72">
        <v>2720509.2449055524</v>
      </c>
      <c r="AG61" s="72">
        <v>1756940.0277779601</v>
      </c>
      <c r="AH61" s="72">
        <v>12186.257738682783</v>
      </c>
      <c r="AI61" s="72">
        <v>57947.276290276124</v>
      </c>
      <c r="AJ61" s="72">
        <v>100672.04371530998</v>
      </c>
      <c r="AK61" s="72">
        <v>28494.674632544484</v>
      </c>
      <c r="AL61" s="72">
        <v>36009.454310898342</v>
      </c>
      <c r="AM61" s="72">
        <v>13214.498550977616</v>
      </c>
      <c r="AN61" s="72">
        <v>166986.94068400998</v>
      </c>
      <c r="AO61" s="73">
        <v>4892960.4186077463</v>
      </c>
      <c r="AP61" s="72">
        <v>2987368.1522157202</v>
      </c>
      <c r="AQ61" s="72">
        <v>1885180.3068465791</v>
      </c>
      <c r="AR61" s="72">
        <v>10595.287181969532</v>
      </c>
      <c r="AS61" s="72">
        <v>81425.262844649696</v>
      </c>
      <c r="AT61" s="72">
        <v>101821.85862089312</v>
      </c>
      <c r="AU61" s="72">
        <v>35642.804915802211</v>
      </c>
      <c r="AV61" s="72">
        <v>38009.341968844266</v>
      </c>
      <c r="AW61" s="72">
        <v>14186.055478969618</v>
      </c>
      <c r="AX61" s="72">
        <v>159052.03302894876</v>
      </c>
      <c r="AY61" s="73">
        <v>5313281.0328139383</v>
      </c>
      <c r="AZ61" s="72">
        <v>3176842</v>
      </c>
      <c r="BA61" s="72">
        <v>1910704</v>
      </c>
      <c r="BB61" s="72">
        <v>9702</v>
      </c>
      <c r="BC61" s="72">
        <v>91329</v>
      </c>
      <c r="BD61" s="72">
        <v>94626</v>
      </c>
      <c r="BE61" s="72">
        <v>33661</v>
      </c>
      <c r="BF61" s="72">
        <v>43315</v>
      </c>
      <c r="BG61" s="72">
        <v>18350</v>
      </c>
      <c r="BH61" s="72">
        <v>171596</v>
      </c>
      <c r="BI61" s="73">
        <v>5550125</v>
      </c>
      <c r="BJ61" s="72">
        <v>3199318</v>
      </c>
      <c r="BK61" s="72">
        <v>1857734</v>
      </c>
      <c r="BL61" s="72">
        <v>9174</v>
      </c>
      <c r="BM61" s="72">
        <v>135742</v>
      </c>
      <c r="BN61" s="72">
        <v>94652</v>
      </c>
      <c r="BO61" s="72">
        <v>40779</v>
      </c>
      <c r="BP61" s="72">
        <v>42072</v>
      </c>
      <c r="BQ61" s="72">
        <v>19316</v>
      </c>
      <c r="BR61" s="72">
        <v>183743</v>
      </c>
      <c r="BS61" s="73">
        <v>5582530.244677932</v>
      </c>
      <c r="BT61" s="72">
        <v>2722988</v>
      </c>
      <c r="BU61" s="72">
        <v>1638669</v>
      </c>
      <c r="BV61" s="72">
        <v>8049</v>
      </c>
      <c r="BW61" s="72">
        <v>144095</v>
      </c>
      <c r="BX61" s="72">
        <v>103696</v>
      </c>
      <c r="BY61" s="72">
        <v>46410</v>
      </c>
      <c r="BZ61" s="72">
        <v>36344</v>
      </c>
      <c r="CA61" s="72">
        <v>18229</v>
      </c>
      <c r="CB61" s="72">
        <v>183413</v>
      </c>
      <c r="CC61" s="73">
        <v>4901893</v>
      </c>
      <c r="CD61" s="72">
        <v>2667057.7039503898</v>
      </c>
      <c r="CE61" s="72">
        <v>1520548.4067504636</v>
      </c>
      <c r="CF61" s="72">
        <v>6723.67683399212</v>
      </c>
      <c r="CG61" s="72">
        <v>150751.54359147497</v>
      </c>
      <c r="CH61" s="72">
        <v>93329.113988982674</v>
      </c>
      <c r="CI61" s="72">
        <v>30451.514818536583</v>
      </c>
      <c r="CJ61" s="72">
        <v>27877.728787945762</v>
      </c>
      <c r="CK61" s="72">
        <v>16968.858330762934</v>
      </c>
      <c r="CL61" s="72">
        <v>158292.39945046735</v>
      </c>
      <c r="CM61" s="73">
        <v>4672000.9465114223</v>
      </c>
      <c r="CN61" s="72">
        <v>2859781.2475836328</v>
      </c>
      <c r="CO61" s="72">
        <v>1560029.8596898296</v>
      </c>
      <c r="CP61" s="72">
        <v>7974.5245143123793</v>
      </c>
      <c r="CQ61" s="72">
        <v>170135.8698289757</v>
      </c>
      <c r="CR61" s="72">
        <v>96949.023024896524</v>
      </c>
      <c r="CS61" s="72">
        <v>37043.514258278614</v>
      </c>
      <c r="CT61" s="72">
        <v>38276.665855918502</v>
      </c>
      <c r="CU61" s="72">
        <v>19000.135767270509</v>
      </c>
      <c r="CV61" s="72">
        <v>168161.37244855944</v>
      </c>
      <c r="CW61" s="73">
        <v>4957352.2129773377</v>
      </c>
      <c r="CX61" s="86">
        <f t="shared" ref="CX61:DG61" si="1">SUM(CX62:CX73)</f>
        <v>2935399.3827640349</v>
      </c>
      <c r="CY61" s="87">
        <f t="shared" si="1"/>
        <v>1594712.0546176331</v>
      </c>
      <c r="CZ61" s="88">
        <f t="shared" si="1"/>
        <v>7287.1044453056347</v>
      </c>
      <c r="DA61" s="87">
        <f t="shared" si="1"/>
        <v>210740.28070674103</v>
      </c>
      <c r="DB61" s="72">
        <f t="shared" si="1"/>
        <v>101789.59537239399</v>
      </c>
      <c r="DC61" s="72">
        <f t="shared" si="1"/>
        <v>45362.377345799781</v>
      </c>
      <c r="DD61" s="72">
        <f t="shared" si="1"/>
        <v>42900.554299761599</v>
      </c>
      <c r="DE61" s="72">
        <f t="shared" si="1"/>
        <v>21550.258283353531</v>
      </c>
      <c r="DF61" s="72">
        <f t="shared" si="1"/>
        <v>167549.831355256</v>
      </c>
      <c r="DG61" s="73">
        <f t="shared" si="1"/>
        <v>5127291.4391886322</v>
      </c>
      <c r="DH61" s="72">
        <v>3133196.1137437425</v>
      </c>
      <c r="DI61" s="72">
        <v>1646696.6423876768</v>
      </c>
      <c r="DJ61" s="72">
        <v>7318.8721704505442</v>
      </c>
      <c r="DK61" s="72">
        <v>203532.66295395282</v>
      </c>
      <c r="DL61" s="72">
        <v>108978.74375050359</v>
      </c>
      <c r="DM61" s="72">
        <v>59814.723779035499</v>
      </c>
      <c r="DN61" s="72">
        <v>56755.045820231491</v>
      </c>
      <c r="DO61" s="72">
        <v>24575.888139207887</v>
      </c>
      <c r="DP61" s="72">
        <v>162155.98660530435</v>
      </c>
      <c r="DQ61" s="73">
        <v>5403024.6793511156</v>
      </c>
    </row>
    <row r="62" spans="1:121" x14ac:dyDescent="0.2">
      <c r="A62" s="75" t="s">
        <v>33</v>
      </c>
      <c r="B62" s="76">
        <v>156589</v>
      </c>
      <c r="C62" s="76">
        <v>139879.05237326195</v>
      </c>
      <c r="D62" s="76">
        <v>2058.4878026979004</v>
      </c>
      <c r="E62" s="76">
        <v>5324.3222994766093</v>
      </c>
      <c r="F62" s="76">
        <v>7390</v>
      </c>
      <c r="G62" s="76">
        <v>3160</v>
      </c>
      <c r="H62" s="76">
        <v>2446</v>
      </c>
      <c r="I62" s="76">
        <v>1382</v>
      </c>
      <c r="J62" s="76">
        <v>16280.419699614111</v>
      </c>
      <c r="K62" s="77">
        <v>334509.28217505058</v>
      </c>
      <c r="L62" s="76">
        <v>156075.73719942171</v>
      </c>
      <c r="M62" s="76">
        <v>124433.06362110082</v>
      </c>
      <c r="N62" s="76">
        <v>892.48903120388002</v>
      </c>
      <c r="O62" s="76">
        <v>3569.5309526734222</v>
      </c>
      <c r="P62" s="76">
        <v>5110.5800429808933</v>
      </c>
      <c r="Q62" s="76">
        <v>1676.0671325603084</v>
      </c>
      <c r="R62" s="76">
        <v>1567.6809545124343</v>
      </c>
      <c r="S62" s="76">
        <v>717.48112338554779</v>
      </c>
      <c r="T62" s="76">
        <v>11273.993970983722</v>
      </c>
      <c r="U62" s="77">
        <v>305316.62402882893</v>
      </c>
      <c r="V62" s="76">
        <v>168936.6404692464</v>
      </c>
      <c r="W62" s="76">
        <v>134978.96139004483</v>
      </c>
      <c r="X62" s="76">
        <v>1158.0759052627134</v>
      </c>
      <c r="Y62" s="76">
        <v>3568.6112790633147</v>
      </c>
      <c r="Z62" s="76">
        <v>6162.590139464276</v>
      </c>
      <c r="AA62" s="76">
        <v>2388.404346558561</v>
      </c>
      <c r="AB62" s="76">
        <v>3095.879013596586</v>
      </c>
      <c r="AC62" s="76">
        <v>1012.9735620185618</v>
      </c>
      <c r="AD62" s="76">
        <v>11888.313730252192</v>
      </c>
      <c r="AE62" s="77">
        <v>333190.44983607944</v>
      </c>
      <c r="AF62" s="76">
        <v>171734.9003248341</v>
      </c>
      <c r="AG62" s="76">
        <v>146300.02042581697</v>
      </c>
      <c r="AH62" s="76">
        <v>812.8133587172432</v>
      </c>
      <c r="AI62" s="76">
        <v>5731.8740501238426</v>
      </c>
      <c r="AJ62" s="76">
        <v>5782.4404071884946</v>
      </c>
      <c r="AK62" s="76">
        <v>3140.9315675653993</v>
      </c>
      <c r="AL62" s="76">
        <v>2566.0974522537313</v>
      </c>
      <c r="AM62" s="76">
        <v>931.28007035916949</v>
      </c>
      <c r="AN62" s="76">
        <v>11331.988121895345</v>
      </c>
      <c r="AO62" s="77">
        <v>348332.34577918251</v>
      </c>
      <c r="AP62" s="76">
        <v>193134.00012364218</v>
      </c>
      <c r="AQ62" s="76">
        <v>159165.10931411668</v>
      </c>
      <c r="AR62" s="76">
        <v>695.96169978081571</v>
      </c>
      <c r="AS62" s="76">
        <v>9555.8308352835775</v>
      </c>
      <c r="AT62" s="76">
        <v>6138.5201815106439</v>
      </c>
      <c r="AU62" s="76">
        <v>4187.272855083711</v>
      </c>
      <c r="AV62" s="76">
        <v>3071.9738986067496</v>
      </c>
      <c r="AW62" s="76">
        <v>993.7810633368133</v>
      </c>
      <c r="AX62" s="76">
        <v>10978.49999016059</v>
      </c>
      <c r="AY62" s="77">
        <v>387920.94996251579</v>
      </c>
      <c r="AZ62" s="76">
        <v>207257</v>
      </c>
      <c r="BA62" s="76">
        <v>168757</v>
      </c>
      <c r="BB62" s="76">
        <v>676</v>
      </c>
      <c r="BC62" s="76">
        <v>11824</v>
      </c>
      <c r="BD62" s="76">
        <v>5511</v>
      </c>
      <c r="BE62" s="76">
        <v>4527</v>
      </c>
      <c r="BF62" s="76">
        <v>2597</v>
      </c>
      <c r="BG62" s="76">
        <v>1245</v>
      </c>
      <c r="BH62" s="76">
        <v>12152</v>
      </c>
      <c r="BI62" s="77">
        <v>414546</v>
      </c>
      <c r="BJ62" s="76">
        <v>211089</v>
      </c>
      <c r="BK62" s="76">
        <v>154379</v>
      </c>
      <c r="BL62" s="76">
        <v>706</v>
      </c>
      <c r="BM62" s="76">
        <v>14212</v>
      </c>
      <c r="BN62" s="76">
        <v>5308</v>
      </c>
      <c r="BO62" s="76">
        <v>4492</v>
      </c>
      <c r="BP62" s="76">
        <v>3031</v>
      </c>
      <c r="BQ62" s="76">
        <v>1362</v>
      </c>
      <c r="BR62" s="76">
        <v>13985</v>
      </c>
      <c r="BS62" s="77">
        <v>408563.79249953694</v>
      </c>
      <c r="BT62" s="76">
        <v>214883</v>
      </c>
      <c r="BU62" s="76">
        <v>155096</v>
      </c>
      <c r="BV62" s="76">
        <v>524</v>
      </c>
      <c r="BW62" s="76">
        <v>18534</v>
      </c>
      <c r="BX62" s="76">
        <v>5520</v>
      </c>
      <c r="BY62" s="76">
        <v>5615</v>
      </c>
      <c r="BZ62" s="76">
        <v>3289</v>
      </c>
      <c r="CA62" s="76">
        <v>1445</v>
      </c>
      <c r="CB62" s="76">
        <v>14436</v>
      </c>
      <c r="CC62" s="77">
        <v>419342</v>
      </c>
      <c r="CD62" s="76">
        <v>182173.12035842362</v>
      </c>
      <c r="CE62" s="76">
        <v>131487.69278116184</v>
      </c>
      <c r="CF62" s="76">
        <v>444.94537403424067</v>
      </c>
      <c r="CG62" s="76">
        <v>16839.601127338916</v>
      </c>
      <c r="CH62" s="76">
        <v>4927.5393583723499</v>
      </c>
      <c r="CI62" s="76">
        <v>5192.0354644318368</v>
      </c>
      <c r="CJ62" s="76">
        <v>2497.8064614535333</v>
      </c>
      <c r="CK62" s="76">
        <v>1316.7977379439167</v>
      </c>
      <c r="CL62" s="76">
        <v>12013.749002268281</v>
      </c>
      <c r="CM62" s="77">
        <v>356893.28766565275</v>
      </c>
      <c r="CN62" s="76">
        <v>186106.62612744427</v>
      </c>
      <c r="CO62" s="76">
        <v>126958.4211480825</v>
      </c>
      <c r="CP62" s="76">
        <v>460.0311795212865</v>
      </c>
      <c r="CQ62" s="76">
        <v>16693.502806090484</v>
      </c>
      <c r="CR62" s="76">
        <v>4810.9649863900504</v>
      </c>
      <c r="CS62" s="76">
        <v>3750.3161233029718</v>
      </c>
      <c r="CT62" s="76">
        <v>2343.3252968171219</v>
      </c>
      <c r="CU62" s="76">
        <v>1662.6483518610191</v>
      </c>
      <c r="CV62" s="76">
        <v>11413.8737014178</v>
      </c>
      <c r="CW62" s="77">
        <v>354199.7097204646</v>
      </c>
      <c r="CX62" s="76">
        <v>209488.75173404344</v>
      </c>
      <c r="CY62" s="76">
        <v>139349.55989957316</v>
      </c>
      <c r="CZ62" s="76">
        <v>473.38457565371596</v>
      </c>
      <c r="DA62" s="76">
        <v>25154.392996812458</v>
      </c>
      <c r="DB62" s="76">
        <v>5311.2779444297448</v>
      </c>
      <c r="DC62" s="76">
        <v>4580.2026949929686</v>
      </c>
      <c r="DD62" s="76">
        <v>2498.3481506909011</v>
      </c>
      <c r="DE62" s="76">
        <v>1643.0392386577935</v>
      </c>
      <c r="DF62" s="76">
        <v>12157.869780133657</v>
      </c>
      <c r="DG62" s="77">
        <v>400656.82701430627</v>
      </c>
      <c r="DH62" s="76">
        <v>218260.2637745211</v>
      </c>
      <c r="DI62" s="76">
        <v>146592.66631811013</v>
      </c>
      <c r="DJ62" s="76">
        <v>458.40649324396651</v>
      </c>
      <c r="DK62" s="76">
        <v>21523.272760550924</v>
      </c>
      <c r="DL62" s="76">
        <v>5553.2822903021452</v>
      </c>
      <c r="DM62" s="76">
        <v>6431.5340203247642</v>
      </c>
      <c r="DN62" s="76">
        <v>4281.1506597923626</v>
      </c>
      <c r="DO62" s="76">
        <v>2159.9057413231344</v>
      </c>
      <c r="DP62" s="76">
        <v>13046.48986071619</v>
      </c>
      <c r="DQ62" s="77">
        <v>418306.97191896243</v>
      </c>
    </row>
    <row r="63" spans="1:121" x14ac:dyDescent="0.2">
      <c r="A63" s="75" t="s">
        <v>34</v>
      </c>
      <c r="B63" s="76">
        <v>165055</v>
      </c>
      <c r="C63" s="76">
        <v>147480.08609792712</v>
      </c>
      <c r="D63" s="76">
        <v>2116.8457042098466</v>
      </c>
      <c r="E63" s="76">
        <v>3865.3333792804015</v>
      </c>
      <c r="F63" s="76">
        <v>7201</v>
      </c>
      <c r="G63" s="76">
        <v>1032</v>
      </c>
      <c r="H63" s="76">
        <v>1915</v>
      </c>
      <c r="I63" s="76">
        <v>1318</v>
      </c>
      <c r="J63" s="76">
        <v>15445.561982256826</v>
      </c>
      <c r="K63" s="77">
        <v>345428.82716367423</v>
      </c>
      <c r="L63" s="76">
        <v>174761.92546143499</v>
      </c>
      <c r="M63" s="76">
        <v>144741.11823965906</v>
      </c>
      <c r="N63" s="76">
        <v>1073.6137301220872</v>
      </c>
      <c r="O63" s="76">
        <v>4259.5322435826074</v>
      </c>
      <c r="P63" s="76">
        <v>5750.8832808750258</v>
      </c>
      <c r="Q63" s="76">
        <v>615.27884513708955</v>
      </c>
      <c r="R63" s="76">
        <v>1897.2318525888511</v>
      </c>
      <c r="S63" s="76">
        <v>758.99221202229023</v>
      </c>
      <c r="T63" s="76">
        <v>11648.937691529476</v>
      </c>
      <c r="U63" s="77">
        <v>345507.51355669356</v>
      </c>
      <c r="V63" s="76">
        <v>170548.79686672837</v>
      </c>
      <c r="W63" s="76">
        <v>134715.39729365415</v>
      </c>
      <c r="X63" s="76">
        <v>956.3450070022775</v>
      </c>
      <c r="Y63" s="76">
        <v>3393.021979408099</v>
      </c>
      <c r="Z63" s="76">
        <v>5315.5640982263185</v>
      </c>
      <c r="AA63" s="76">
        <v>866.34447279483538</v>
      </c>
      <c r="AB63" s="76">
        <v>2480.5135127565632</v>
      </c>
      <c r="AC63" s="76">
        <v>761.9301158317985</v>
      </c>
      <c r="AD63" s="76">
        <v>10429.150010438636</v>
      </c>
      <c r="AE63" s="77">
        <v>329467.06335747283</v>
      </c>
      <c r="AF63" s="76">
        <v>192038.2280337901</v>
      </c>
      <c r="AG63" s="76">
        <v>151451.285415714</v>
      </c>
      <c r="AH63" s="76">
        <v>894.72109600450744</v>
      </c>
      <c r="AI63" s="76">
        <v>6285.5931369082364</v>
      </c>
      <c r="AJ63" s="76">
        <v>6454.0586793750645</v>
      </c>
      <c r="AK63" s="76">
        <v>1519.8981377264713</v>
      </c>
      <c r="AL63" s="76">
        <v>3100.4754891449602</v>
      </c>
      <c r="AM63" s="76">
        <v>1160.1732292302968</v>
      </c>
      <c r="AN63" s="76">
        <v>12271.349241765876</v>
      </c>
      <c r="AO63" s="77">
        <v>375175.78245983133</v>
      </c>
      <c r="AP63" s="76">
        <v>203906.35992368468</v>
      </c>
      <c r="AQ63" s="76">
        <v>167903.61844749926</v>
      </c>
      <c r="AR63" s="76">
        <v>850.96210395072217</v>
      </c>
      <c r="AS63" s="76">
        <v>9956.7092252618386</v>
      </c>
      <c r="AT63" s="76">
        <v>6481.1233741470523</v>
      </c>
      <c r="AU63" s="76">
        <v>1594.8649048731947</v>
      </c>
      <c r="AV63" s="76">
        <v>2300.2289132933997</v>
      </c>
      <c r="AW63" s="76">
        <v>874.58143441012567</v>
      </c>
      <c r="AX63" s="76">
        <v>10946.104652617827</v>
      </c>
      <c r="AY63" s="77">
        <v>404814.55297964625</v>
      </c>
      <c r="AZ63" s="76">
        <v>214427</v>
      </c>
      <c r="BA63" s="76">
        <v>176134</v>
      </c>
      <c r="BB63" s="76">
        <v>633</v>
      </c>
      <c r="BC63" s="76">
        <v>10061</v>
      </c>
      <c r="BD63" s="76">
        <v>5920</v>
      </c>
      <c r="BE63" s="76">
        <v>1450</v>
      </c>
      <c r="BF63" s="76">
        <v>2416</v>
      </c>
      <c r="BG63" s="76">
        <v>1179</v>
      </c>
      <c r="BH63" s="76">
        <v>11817</v>
      </c>
      <c r="BI63" s="77">
        <v>424037</v>
      </c>
      <c r="BJ63" s="76">
        <v>225450</v>
      </c>
      <c r="BK63" s="76">
        <v>156994</v>
      </c>
      <c r="BL63" s="76">
        <v>601</v>
      </c>
      <c r="BM63" s="76">
        <v>13071</v>
      </c>
      <c r="BN63" s="76">
        <v>5020</v>
      </c>
      <c r="BO63" s="76">
        <v>1694</v>
      </c>
      <c r="BP63" s="76">
        <v>2434</v>
      </c>
      <c r="BQ63" s="76">
        <v>1320</v>
      </c>
      <c r="BR63" s="76">
        <v>11404</v>
      </c>
      <c r="BS63" s="77">
        <v>417987.70826644392</v>
      </c>
      <c r="BT63" s="76">
        <v>227304</v>
      </c>
      <c r="BU63" s="76">
        <v>162456</v>
      </c>
      <c r="BV63" s="76">
        <v>566</v>
      </c>
      <c r="BW63" s="76">
        <v>18827</v>
      </c>
      <c r="BX63" s="76">
        <v>5866</v>
      </c>
      <c r="BY63" s="76">
        <v>2300</v>
      </c>
      <c r="BZ63" s="76">
        <v>2398</v>
      </c>
      <c r="CA63" s="76">
        <v>1510</v>
      </c>
      <c r="CB63" s="76">
        <v>15367</v>
      </c>
      <c r="CC63" s="77">
        <v>436594</v>
      </c>
      <c r="CD63" s="76">
        <v>192512.90068365826</v>
      </c>
      <c r="CE63" s="76">
        <v>136541.58950250479</v>
      </c>
      <c r="CF63" s="76">
        <v>430.58531437658172</v>
      </c>
      <c r="CG63" s="76">
        <v>18628.359711244564</v>
      </c>
      <c r="CH63" s="76">
        <v>4812.2075948827523</v>
      </c>
      <c r="CI63" s="76">
        <v>1619.7792001378164</v>
      </c>
      <c r="CJ63" s="76">
        <v>1879.2746988914857</v>
      </c>
      <c r="CK63" s="76">
        <v>1041.6184987582044</v>
      </c>
      <c r="CL63" s="76">
        <v>10912.623449570174</v>
      </c>
      <c r="CM63" s="77">
        <v>368378.93865376501</v>
      </c>
      <c r="CN63" s="76">
        <v>186593.26377884543</v>
      </c>
      <c r="CO63" s="76">
        <v>124249.82310039419</v>
      </c>
      <c r="CP63" s="76">
        <v>510.91001327106642</v>
      </c>
      <c r="CQ63" s="76">
        <v>19257.850016448614</v>
      </c>
      <c r="CR63" s="76">
        <v>4835.5715133770436</v>
      </c>
      <c r="CS63" s="76">
        <v>1509.7614954932494</v>
      </c>
      <c r="CT63" s="76">
        <v>2729.0694551325678</v>
      </c>
      <c r="CU63" s="76">
        <v>1448.2159315902616</v>
      </c>
      <c r="CV63" s="76">
        <v>11267.103577547639</v>
      </c>
      <c r="CW63" s="77">
        <v>352401.56888177339</v>
      </c>
      <c r="CX63" s="76">
        <v>209031.48407118674</v>
      </c>
      <c r="CY63" s="76">
        <v>137946.90236281825</v>
      </c>
      <c r="CZ63" s="76">
        <v>585.10410515716683</v>
      </c>
      <c r="DA63" s="76">
        <v>25148.142571028526</v>
      </c>
      <c r="DB63" s="76">
        <v>6088.5222556244335</v>
      </c>
      <c r="DC63" s="76">
        <v>1678.2897646103916</v>
      </c>
      <c r="DD63" s="76">
        <v>3335.8552101439132</v>
      </c>
      <c r="DE63" s="76">
        <v>1563.6929306611109</v>
      </c>
      <c r="DF63" s="76">
        <v>12005.755575735357</v>
      </c>
      <c r="DG63" s="77">
        <v>397383.74884699838</v>
      </c>
      <c r="DH63" s="76">
        <v>218044.96171407186</v>
      </c>
      <c r="DI63" s="76">
        <v>141207.72255523773</v>
      </c>
      <c r="DJ63" s="76">
        <v>522.04650163102349</v>
      </c>
      <c r="DK63" s="76">
        <v>22844.680986249627</v>
      </c>
      <c r="DL63" s="76">
        <v>6548.1774202007082</v>
      </c>
      <c r="DM63" s="76">
        <v>2348.2692001464457</v>
      </c>
      <c r="DN63" s="76">
        <v>3327.8097333565343</v>
      </c>
      <c r="DO63" s="76">
        <v>1880.820788720971</v>
      </c>
      <c r="DP63" s="76">
        <v>12374.648570001396</v>
      </c>
      <c r="DQ63" s="77">
        <v>409099.13746972737</v>
      </c>
    </row>
    <row r="64" spans="1:121" x14ac:dyDescent="0.2">
      <c r="A64" s="75" t="s">
        <v>35</v>
      </c>
      <c r="B64" s="76">
        <v>195979</v>
      </c>
      <c r="C64" s="76">
        <v>171441.11472420118</v>
      </c>
      <c r="D64" s="76">
        <v>2758.1456092847084</v>
      </c>
      <c r="E64" s="76">
        <v>5438.4625735379796</v>
      </c>
      <c r="F64" s="76">
        <v>7021</v>
      </c>
      <c r="G64" s="76">
        <v>1120</v>
      </c>
      <c r="H64" s="76">
        <v>2333</v>
      </c>
      <c r="I64" s="76">
        <v>975</v>
      </c>
      <c r="J64" s="76">
        <v>12783.422528641036</v>
      </c>
      <c r="K64" s="77">
        <v>399849.14543566486</v>
      </c>
      <c r="L64" s="76">
        <v>205180.3642695779</v>
      </c>
      <c r="M64" s="76">
        <v>158936.84733885815</v>
      </c>
      <c r="N64" s="76">
        <v>1648.5652293501544</v>
      </c>
      <c r="O64" s="76">
        <v>3478.9174242300146</v>
      </c>
      <c r="P64" s="76">
        <v>5745.8584834989779</v>
      </c>
      <c r="Q64" s="76">
        <v>710.75950925011989</v>
      </c>
      <c r="R64" s="76">
        <v>2614.5377996744382</v>
      </c>
      <c r="S64" s="76">
        <v>805.12509711791006</v>
      </c>
      <c r="T64" s="76">
        <v>12898.156369106146</v>
      </c>
      <c r="U64" s="77">
        <v>392019.1315207046</v>
      </c>
      <c r="V64" s="76">
        <v>196476.34361248286</v>
      </c>
      <c r="W64" s="76">
        <v>163348.05184107958</v>
      </c>
      <c r="X64" s="76">
        <v>1167.0284779937797</v>
      </c>
      <c r="Y64" s="76">
        <v>3518.639601231092</v>
      </c>
      <c r="Z64" s="76">
        <v>6326.7537880888012</v>
      </c>
      <c r="AA64" s="76">
        <v>789.25204375723558</v>
      </c>
      <c r="AB64" s="76">
        <v>2558.0600841619262</v>
      </c>
      <c r="AC64" s="76">
        <v>825.93789548482891</v>
      </c>
      <c r="AD64" s="76">
        <v>11670.600465639202</v>
      </c>
      <c r="AE64" s="77">
        <v>386680.66781000706</v>
      </c>
      <c r="AF64" s="76">
        <v>207825.43174546649</v>
      </c>
      <c r="AG64" s="76">
        <v>175338.98091394099</v>
      </c>
      <c r="AH64" s="76">
        <v>1210.1372602591389</v>
      </c>
      <c r="AI64" s="76">
        <v>6345.5102726201831</v>
      </c>
      <c r="AJ64" s="76">
        <v>6960.5782287084021</v>
      </c>
      <c r="AK64" s="76">
        <v>1338.06560472143</v>
      </c>
      <c r="AL64" s="76">
        <v>3083.8346150705447</v>
      </c>
      <c r="AM64" s="76">
        <v>999.43603821179477</v>
      </c>
      <c r="AN64" s="76">
        <v>11996.989851210006</v>
      </c>
      <c r="AO64" s="77">
        <v>415098.96453090251</v>
      </c>
      <c r="AP64" s="76">
        <v>255081.97506356539</v>
      </c>
      <c r="AQ64" s="76">
        <v>195402.7277676166</v>
      </c>
      <c r="AR64" s="76">
        <v>835.2686139698103</v>
      </c>
      <c r="AS64" s="76">
        <v>9303.1435790531305</v>
      </c>
      <c r="AT64" s="76">
        <v>8077.2860314731352</v>
      </c>
      <c r="AU64" s="76">
        <v>1517.6766912589792</v>
      </c>
      <c r="AV64" s="76">
        <v>2560.8401902670225</v>
      </c>
      <c r="AW64" s="76">
        <v>1249.0134436384951</v>
      </c>
      <c r="AX64" s="76">
        <v>12940.59878568595</v>
      </c>
      <c r="AY64" s="77">
        <v>486968.45987716946</v>
      </c>
      <c r="AZ64" s="76">
        <v>237474</v>
      </c>
      <c r="BA64" s="76">
        <v>188539</v>
      </c>
      <c r="BB64" s="76">
        <v>824</v>
      </c>
      <c r="BC64" s="76">
        <v>10122</v>
      </c>
      <c r="BD64" s="76">
        <v>6594</v>
      </c>
      <c r="BE64" s="76">
        <v>1659</v>
      </c>
      <c r="BF64" s="76">
        <v>3006</v>
      </c>
      <c r="BG64" s="76">
        <v>1138</v>
      </c>
      <c r="BH64" s="76">
        <v>12901</v>
      </c>
      <c r="BI64" s="77">
        <v>462257</v>
      </c>
      <c r="BJ64" s="76">
        <v>269095</v>
      </c>
      <c r="BK64" s="76">
        <v>188026</v>
      </c>
      <c r="BL64" s="76">
        <v>829</v>
      </c>
      <c r="BM64" s="76">
        <v>12451</v>
      </c>
      <c r="BN64" s="76">
        <v>6558</v>
      </c>
      <c r="BO64" s="76">
        <v>1668</v>
      </c>
      <c r="BP64" s="76">
        <v>2558</v>
      </c>
      <c r="BQ64" s="76">
        <v>1425</v>
      </c>
      <c r="BR64" s="76">
        <v>14093</v>
      </c>
      <c r="BS64" s="77">
        <v>496703.00812313706</v>
      </c>
      <c r="BT64" s="76">
        <v>270708</v>
      </c>
      <c r="BU64" s="76">
        <v>169678</v>
      </c>
      <c r="BV64" s="76">
        <v>673</v>
      </c>
      <c r="BW64" s="76">
        <v>19175</v>
      </c>
      <c r="BX64" s="76">
        <v>6646</v>
      </c>
      <c r="BY64" s="76">
        <v>2307</v>
      </c>
      <c r="BZ64" s="76">
        <v>3367</v>
      </c>
      <c r="CA64" s="76">
        <v>1812</v>
      </c>
      <c r="CB64" s="76">
        <v>17534</v>
      </c>
      <c r="CC64" s="77">
        <v>491900</v>
      </c>
      <c r="CD64" s="76">
        <v>206713.21461822608</v>
      </c>
      <c r="CE64" s="76">
        <v>134640.4924959632</v>
      </c>
      <c r="CF64" s="76">
        <v>538.24106152795855</v>
      </c>
      <c r="CG64" s="76">
        <v>18692.940720122991</v>
      </c>
      <c r="CH64" s="76">
        <v>5245.7476731257393</v>
      </c>
      <c r="CI64" s="76">
        <v>1234.6720544622972</v>
      </c>
      <c r="CJ64" s="76">
        <v>2067.2627912235885</v>
      </c>
      <c r="CK64" s="76">
        <v>1060.9184182778235</v>
      </c>
      <c r="CL64" s="76">
        <v>11063.987299483715</v>
      </c>
      <c r="CM64" s="77">
        <v>381257.47713222954</v>
      </c>
      <c r="CN64" s="76">
        <v>225367.93555502937</v>
      </c>
      <c r="CO64" s="76">
        <v>144750.34866770505</v>
      </c>
      <c r="CP64" s="76">
        <v>647.23323323918942</v>
      </c>
      <c r="CQ64" s="76">
        <v>17648.498886013043</v>
      </c>
      <c r="CR64" s="76">
        <v>5655.5960271527074</v>
      </c>
      <c r="CS64" s="76">
        <v>1762.6451513775928</v>
      </c>
      <c r="CT64" s="76">
        <v>2445.1803467651521</v>
      </c>
      <c r="CU64" s="76">
        <v>1124.2188840061783</v>
      </c>
      <c r="CV64" s="76">
        <v>12848.608105472837</v>
      </c>
      <c r="CW64" s="77">
        <v>412250.26485666481</v>
      </c>
      <c r="CX64" s="76">
        <v>233589.47880884845</v>
      </c>
      <c r="CY64" s="76">
        <v>155924.68195732433</v>
      </c>
      <c r="CZ64" s="76">
        <v>652.04490833705768</v>
      </c>
      <c r="DA64" s="76">
        <v>29667.873292160526</v>
      </c>
      <c r="DB64" s="76">
        <v>5873.7554989131022</v>
      </c>
      <c r="DC64" s="76">
        <v>1930.5716234556</v>
      </c>
      <c r="DD64" s="76">
        <v>2654.8015461871323</v>
      </c>
      <c r="DE64" s="76">
        <v>1314.4759978447605</v>
      </c>
      <c r="DF64" s="76">
        <v>11690.007772572711</v>
      </c>
      <c r="DG64" s="77">
        <v>443297.69140568952</v>
      </c>
      <c r="DH64" s="76">
        <v>260232.74866126638</v>
      </c>
      <c r="DI64" s="76">
        <v>159206.70991035094</v>
      </c>
      <c r="DJ64" s="76">
        <v>631.17216650084981</v>
      </c>
      <c r="DK64" s="76">
        <v>27178.982838089447</v>
      </c>
      <c r="DL64" s="76">
        <v>6680.4622883057627</v>
      </c>
      <c r="DM64" s="76">
        <v>2505.1710978422639</v>
      </c>
      <c r="DN64" s="76">
        <v>3286.4206054095839</v>
      </c>
      <c r="DO64" s="76">
        <v>1571.3657158560516</v>
      </c>
      <c r="DP64" s="76">
        <v>13030.968210185898</v>
      </c>
      <c r="DQ64" s="77">
        <v>474324.0014940534</v>
      </c>
    </row>
    <row r="65" spans="1:121" x14ac:dyDescent="0.2">
      <c r="A65" s="75" t="s">
        <v>36</v>
      </c>
      <c r="B65" s="76">
        <v>215739</v>
      </c>
      <c r="C65" s="76">
        <v>124789.30606643848</v>
      </c>
      <c r="D65" s="76">
        <v>1663.2765275386912</v>
      </c>
      <c r="E65" s="76">
        <v>2944.475530338877</v>
      </c>
      <c r="F65" s="76">
        <v>8255</v>
      </c>
      <c r="G65" s="76">
        <v>1612</v>
      </c>
      <c r="H65" s="76">
        <v>2678</v>
      </c>
      <c r="I65" s="76">
        <v>1263</v>
      </c>
      <c r="J65" s="76">
        <v>12178.736385545926</v>
      </c>
      <c r="K65" s="77">
        <v>371122.79450986197</v>
      </c>
      <c r="L65" s="76">
        <v>195014.00280710027</v>
      </c>
      <c r="M65" s="76">
        <v>112802.98024856215</v>
      </c>
      <c r="N65" s="76">
        <v>1032.6500886186247</v>
      </c>
      <c r="O65" s="76">
        <v>3290.2197297635771</v>
      </c>
      <c r="P65" s="76">
        <v>6421.4313604634135</v>
      </c>
      <c r="Q65" s="76">
        <v>913.04106798772909</v>
      </c>
      <c r="R65" s="76">
        <v>3292.1167286304603</v>
      </c>
      <c r="S65" s="76">
        <v>716.91533739868441</v>
      </c>
      <c r="T65" s="76">
        <v>11761.447373899307</v>
      </c>
      <c r="U65" s="77">
        <v>335244.80474248901</v>
      </c>
      <c r="V65" s="76">
        <v>226870.42715561556</v>
      </c>
      <c r="W65" s="76">
        <v>125877.64943351594</v>
      </c>
      <c r="X65" s="76">
        <v>609.18445413988206</v>
      </c>
      <c r="Y65" s="76">
        <v>2202.5106626041706</v>
      </c>
      <c r="Z65" s="76">
        <v>7231.3421853550908</v>
      </c>
      <c r="AA65" s="76">
        <v>1116.4893511411572</v>
      </c>
      <c r="AB65" s="76">
        <v>1323.9340981085954</v>
      </c>
      <c r="AC65" s="76">
        <v>1577.742676797066</v>
      </c>
      <c r="AD65" s="76">
        <v>10941.590242845341</v>
      </c>
      <c r="AE65" s="77">
        <v>377750.87026026531</v>
      </c>
      <c r="AF65" s="76">
        <v>240859.45569408481</v>
      </c>
      <c r="AG65" s="76">
        <v>132919.04088405051</v>
      </c>
      <c r="AH65" s="76">
        <v>786.76035055384659</v>
      </c>
      <c r="AI65" s="76">
        <v>4340.7393409586421</v>
      </c>
      <c r="AJ65" s="76">
        <v>7599.3453953232847</v>
      </c>
      <c r="AK65" s="76">
        <v>1913.457685672553</v>
      </c>
      <c r="AL65" s="76">
        <v>3062.579593713041</v>
      </c>
      <c r="AM65" s="76">
        <v>1374.7965784677554</v>
      </c>
      <c r="AN65" s="76">
        <v>13535.446867494036</v>
      </c>
      <c r="AO65" s="77">
        <v>406391.62239063845</v>
      </c>
      <c r="AP65" s="76">
        <v>232476.76884578291</v>
      </c>
      <c r="AQ65" s="76">
        <v>133781.907306874</v>
      </c>
      <c r="AR65" s="76">
        <v>682.70970319693447</v>
      </c>
      <c r="AS65" s="76">
        <v>5250.0399481809518</v>
      </c>
      <c r="AT65" s="76">
        <v>7680.6256555329001</v>
      </c>
      <c r="AU65" s="76">
        <v>2367.6391848215499</v>
      </c>
      <c r="AV65" s="76">
        <v>2630.7529247155171</v>
      </c>
      <c r="AW65" s="76">
        <v>1145.673975865077</v>
      </c>
      <c r="AX65" s="76">
        <v>10875.687576420378</v>
      </c>
      <c r="AY65" s="77">
        <v>396891.80512068461</v>
      </c>
      <c r="AZ65" s="76">
        <v>272335</v>
      </c>
      <c r="BA65" s="76">
        <v>145263</v>
      </c>
      <c r="BB65" s="76">
        <v>669</v>
      </c>
      <c r="BC65" s="76">
        <v>6046</v>
      </c>
      <c r="BD65" s="76">
        <v>7196</v>
      </c>
      <c r="BE65" s="76">
        <v>2454</v>
      </c>
      <c r="BF65" s="76">
        <v>3368</v>
      </c>
      <c r="BG65" s="76">
        <v>1884</v>
      </c>
      <c r="BH65" s="76">
        <v>13791</v>
      </c>
      <c r="BI65" s="77">
        <v>453006</v>
      </c>
      <c r="BJ65" s="76">
        <v>275637</v>
      </c>
      <c r="BK65" s="76">
        <v>139923</v>
      </c>
      <c r="BL65" s="76">
        <v>598</v>
      </c>
      <c r="BM65" s="76">
        <v>8807</v>
      </c>
      <c r="BN65" s="76">
        <v>6827</v>
      </c>
      <c r="BO65" s="76">
        <v>3070</v>
      </c>
      <c r="BP65" s="76">
        <v>2972</v>
      </c>
      <c r="BQ65" s="76">
        <v>1916</v>
      </c>
      <c r="BR65" s="76">
        <v>14257</v>
      </c>
      <c r="BS65" s="77">
        <v>454006.56021699018</v>
      </c>
      <c r="BT65" s="76">
        <v>232461</v>
      </c>
      <c r="BU65" s="76">
        <v>131268</v>
      </c>
      <c r="BV65" s="76">
        <v>640</v>
      </c>
      <c r="BW65" s="76">
        <v>9555</v>
      </c>
      <c r="BX65" s="76">
        <v>7759</v>
      </c>
      <c r="BY65" s="76">
        <v>3656</v>
      </c>
      <c r="BZ65" s="76">
        <v>3510</v>
      </c>
      <c r="CA65" s="76">
        <v>1572</v>
      </c>
      <c r="CB65" s="76">
        <v>14734</v>
      </c>
      <c r="CC65" s="77">
        <v>405155</v>
      </c>
      <c r="CD65" s="76">
        <v>228419.12674440714</v>
      </c>
      <c r="CE65" s="76">
        <v>122869.53656381468</v>
      </c>
      <c r="CF65" s="76">
        <v>480.32418598101464</v>
      </c>
      <c r="CG65" s="76">
        <v>11580.524897847949</v>
      </c>
      <c r="CH65" s="76">
        <v>7737.7824633014861</v>
      </c>
      <c r="CI65" s="76">
        <v>2001.5870535829176</v>
      </c>
      <c r="CJ65" s="76">
        <v>2477.1711796476784</v>
      </c>
      <c r="CK65" s="76">
        <v>1341.0257563697608</v>
      </c>
      <c r="CL65" s="76">
        <v>13761.181512257308</v>
      </c>
      <c r="CM65" s="77">
        <v>390668.26035665773</v>
      </c>
      <c r="CN65" s="76">
        <v>244253.87828277657</v>
      </c>
      <c r="CO65" s="76">
        <v>117883.1141716625</v>
      </c>
      <c r="CP65" s="76">
        <v>476.09504178441352</v>
      </c>
      <c r="CQ65" s="76">
        <v>8640.6223713319469</v>
      </c>
      <c r="CR65" s="76">
        <v>5374.8703754265662</v>
      </c>
      <c r="CS65" s="76">
        <v>2601.6565346077514</v>
      </c>
      <c r="CT65" s="76">
        <v>2506.5910577535756</v>
      </c>
      <c r="CU65" s="76">
        <v>1288.2310882900781</v>
      </c>
      <c r="CV65" s="76">
        <v>11986.027806665461</v>
      </c>
      <c r="CW65" s="77">
        <v>395011.08673062816</v>
      </c>
      <c r="CX65" s="76">
        <v>265541.66679781309</v>
      </c>
      <c r="CY65" s="76">
        <v>117142.97562093932</v>
      </c>
      <c r="CZ65" s="76">
        <v>405.34687964944465</v>
      </c>
      <c r="DA65" s="76">
        <v>12545.331477184885</v>
      </c>
      <c r="DB65" s="76">
        <v>7914.1047191779335</v>
      </c>
      <c r="DC65" s="76">
        <v>3224.7372611195519</v>
      </c>
      <c r="DD65" s="76">
        <v>2493.3004126932333</v>
      </c>
      <c r="DE65" s="76">
        <v>2247.151010243067</v>
      </c>
      <c r="DF65" s="76">
        <v>13529.305724052598</v>
      </c>
      <c r="DG65" s="77">
        <v>425043.91990293254</v>
      </c>
      <c r="DH65" s="76">
        <v>272907.02645101375</v>
      </c>
      <c r="DI65" s="76">
        <v>118421.0586984827</v>
      </c>
      <c r="DJ65" s="76">
        <v>459.63833993133619</v>
      </c>
      <c r="DK65" s="76">
        <v>12994.35293364274</v>
      </c>
      <c r="DL65" s="76">
        <v>7058.3997338667086</v>
      </c>
      <c r="DM65" s="76">
        <v>4396.8008481432653</v>
      </c>
      <c r="DN65" s="76">
        <v>4067.4896867891571</v>
      </c>
      <c r="DO65" s="76">
        <v>2094.8594567223445</v>
      </c>
      <c r="DP65" s="76">
        <v>13354.151787012059</v>
      </c>
      <c r="DQ65" s="77">
        <v>435753.77793597896</v>
      </c>
    </row>
    <row r="66" spans="1:121" x14ac:dyDescent="0.2">
      <c r="A66" s="75" t="s">
        <v>37</v>
      </c>
      <c r="B66" s="76">
        <v>189845</v>
      </c>
      <c r="C66" s="76">
        <v>128659.28970756182</v>
      </c>
      <c r="D66" s="76">
        <v>2226.2230254152073</v>
      </c>
      <c r="E66" s="76">
        <v>3296.1144926958445</v>
      </c>
      <c r="F66" s="76">
        <v>7661</v>
      </c>
      <c r="G66" s="76">
        <v>1761</v>
      </c>
      <c r="H66" s="76">
        <v>2993</v>
      </c>
      <c r="I66" s="76">
        <v>1618</v>
      </c>
      <c r="J66" s="76">
        <v>13815.552238661912</v>
      </c>
      <c r="K66" s="77">
        <v>351875.1794643348</v>
      </c>
      <c r="L66" s="76">
        <v>196273.96308255719</v>
      </c>
      <c r="M66" s="76">
        <v>128407.61759050281</v>
      </c>
      <c r="N66" s="76">
        <v>1425.9060862776696</v>
      </c>
      <c r="O66" s="76">
        <v>2659.8705809240114</v>
      </c>
      <c r="P66" s="76">
        <v>7538.8412123945855</v>
      </c>
      <c r="Q66" s="76">
        <v>1001.1870168490843</v>
      </c>
      <c r="R66" s="76">
        <v>3240.2137159805015</v>
      </c>
      <c r="S66" s="76">
        <v>811.93996054960326</v>
      </c>
      <c r="T66" s="76">
        <v>13471.581523621338</v>
      </c>
      <c r="U66" s="77">
        <v>354831.12076972215</v>
      </c>
      <c r="V66" s="76">
        <v>205221.73976311024</v>
      </c>
      <c r="W66" s="76">
        <v>130535.49641314443</v>
      </c>
      <c r="X66" s="76">
        <v>753.04281435542453</v>
      </c>
      <c r="Y66" s="76">
        <v>2949.0664580943858</v>
      </c>
      <c r="Z66" s="76">
        <v>6185.7102910819776</v>
      </c>
      <c r="AA66" s="76">
        <v>1213.0781686074261</v>
      </c>
      <c r="AB66" s="76">
        <v>1402.198643814997</v>
      </c>
      <c r="AC66" s="76">
        <v>1166.7657897408426</v>
      </c>
      <c r="AD66" s="76">
        <v>11160.473945497019</v>
      </c>
      <c r="AE66" s="77">
        <v>360587.57228707249</v>
      </c>
      <c r="AF66" s="76">
        <v>218868.96530404894</v>
      </c>
      <c r="AG66" s="76">
        <v>143138.5524766524</v>
      </c>
      <c r="AH66" s="76">
        <v>1103.3052502047185</v>
      </c>
      <c r="AI66" s="76">
        <v>3273.7530119228904</v>
      </c>
      <c r="AJ66" s="76">
        <v>7288.9681533633157</v>
      </c>
      <c r="AK66" s="76">
        <v>2106.1715252182548</v>
      </c>
      <c r="AL66" s="76">
        <v>2977.2409299271962</v>
      </c>
      <c r="AM66" s="76">
        <v>1043.8285354658774</v>
      </c>
      <c r="AN66" s="76">
        <v>13642.468108763387</v>
      </c>
      <c r="AO66" s="77">
        <v>393443.25329478504</v>
      </c>
      <c r="AP66" s="76">
        <v>234947.5008729496</v>
      </c>
      <c r="AQ66" s="76">
        <v>148085.89604492238</v>
      </c>
      <c r="AR66" s="76">
        <v>907.67321084409127</v>
      </c>
      <c r="AS66" s="76">
        <v>3928.282524173339</v>
      </c>
      <c r="AT66" s="76">
        <v>6892.2528777447542</v>
      </c>
      <c r="AU66" s="76">
        <v>2457.917713711845</v>
      </c>
      <c r="AV66" s="76">
        <v>3024.1205521969982</v>
      </c>
      <c r="AW66" s="76">
        <v>899.77179651740312</v>
      </c>
      <c r="AX66" s="76">
        <v>12003.060794459039</v>
      </c>
      <c r="AY66" s="77">
        <v>413146.47638752661</v>
      </c>
      <c r="AZ66" s="76">
        <v>250483</v>
      </c>
      <c r="BA66" s="76">
        <v>147279</v>
      </c>
      <c r="BB66" s="76">
        <v>769</v>
      </c>
      <c r="BC66" s="76">
        <v>4141</v>
      </c>
      <c r="BD66" s="76">
        <v>7114</v>
      </c>
      <c r="BE66" s="76">
        <v>2853</v>
      </c>
      <c r="BF66" s="76">
        <v>4137</v>
      </c>
      <c r="BG66" s="76">
        <v>1527</v>
      </c>
      <c r="BH66" s="76">
        <v>12890</v>
      </c>
      <c r="BI66" s="77">
        <v>431193</v>
      </c>
      <c r="BJ66" s="76">
        <v>258870</v>
      </c>
      <c r="BK66" s="76">
        <v>158151</v>
      </c>
      <c r="BL66" s="76">
        <v>775</v>
      </c>
      <c r="BM66" s="76">
        <v>8544</v>
      </c>
      <c r="BN66" s="76">
        <v>6410</v>
      </c>
      <c r="BO66" s="76">
        <v>3193</v>
      </c>
      <c r="BP66" s="76">
        <v>3427</v>
      </c>
      <c r="BQ66" s="76">
        <v>1538</v>
      </c>
      <c r="BR66" s="76">
        <v>13785</v>
      </c>
      <c r="BS66" s="77">
        <v>454692.55206127668</v>
      </c>
      <c r="BT66" s="76">
        <v>223371</v>
      </c>
      <c r="BU66" s="76">
        <v>143053</v>
      </c>
      <c r="BV66" s="76">
        <v>724</v>
      </c>
      <c r="BW66" s="76">
        <v>7476</v>
      </c>
      <c r="BX66" s="76">
        <v>7336</v>
      </c>
      <c r="BY66" s="76">
        <v>3727</v>
      </c>
      <c r="BZ66" s="76">
        <v>4190</v>
      </c>
      <c r="CA66" s="76">
        <v>1468</v>
      </c>
      <c r="CB66" s="76">
        <v>15546</v>
      </c>
      <c r="CC66" s="77">
        <v>406891</v>
      </c>
      <c r="CD66" s="76">
        <v>231706.64998601977</v>
      </c>
      <c r="CE66" s="76">
        <v>130236.72976949663</v>
      </c>
      <c r="CF66" s="76">
        <v>527.55903191021287</v>
      </c>
      <c r="CG66" s="76">
        <v>9233.2621452850944</v>
      </c>
      <c r="CH66" s="76">
        <v>6729.752789061934</v>
      </c>
      <c r="CI66" s="76">
        <v>2454.8617534034838</v>
      </c>
      <c r="CJ66" s="76">
        <v>2319.513278242629</v>
      </c>
      <c r="CK66" s="76">
        <v>1314.4604915883845</v>
      </c>
      <c r="CL66" s="76">
        <v>12589.741578235664</v>
      </c>
      <c r="CM66" s="77">
        <v>397112.53082279273</v>
      </c>
      <c r="CN66" s="76">
        <v>236552.40962718081</v>
      </c>
      <c r="CO66" s="76">
        <v>125533.02800788291</v>
      </c>
      <c r="CP66" s="76">
        <v>684.32484714003078</v>
      </c>
      <c r="CQ66" s="76">
        <v>8731.3945765214703</v>
      </c>
      <c r="CR66" s="76">
        <v>7450.2830364845986</v>
      </c>
      <c r="CS66" s="76">
        <v>3234.3208464391528</v>
      </c>
      <c r="CT66" s="76">
        <v>3987.3045753418301</v>
      </c>
      <c r="CU66" s="76">
        <v>1528.1350705209932</v>
      </c>
      <c r="CV66" s="76">
        <v>12898.315788693923</v>
      </c>
      <c r="CW66" s="77">
        <v>400599.51637580531</v>
      </c>
      <c r="CX66" s="76">
        <v>239018.86673573407</v>
      </c>
      <c r="CY66" s="76">
        <v>128354.86074309023</v>
      </c>
      <c r="CZ66" s="76">
        <v>561.6818998948296</v>
      </c>
      <c r="DA66" s="76">
        <v>12151.182946018485</v>
      </c>
      <c r="DB66" s="76">
        <v>7332.8695687392647</v>
      </c>
      <c r="DC66" s="76">
        <v>3892.6812045817064</v>
      </c>
      <c r="DD66" s="76">
        <v>4748.3087727001548</v>
      </c>
      <c r="DE66" s="76">
        <v>1885.7782312804784</v>
      </c>
      <c r="DF66" s="76">
        <v>13812.077109596661</v>
      </c>
      <c r="DG66" s="77">
        <v>411758.30721098505</v>
      </c>
      <c r="DH66" s="76">
        <v>259482.27710273297</v>
      </c>
      <c r="DI66" s="76">
        <v>136866.63841387982</v>
      </c>
      <c r="DJ66" s="76">
        <v>625.63545061022364</v>
      </c>
      <c r="DK66" s="76">
        <v>11379.253343489136</v>
      </c>
      <c r="DL66" s="76">
        <v>8354.4103331032329</v>
      </c>
      <c r="DM66" s="76">
        <v>4877.4714283278727</v>
      </c>
      <c r="DN66" s="76">
        <v>6479.093925413712</v>
      </c>
      <c r="DO66" s="76">
        <v>2241.044653452841</v>
      </c>
      <c r="DP66" s="76">
        <v>14364.333521844532</v>
      </c>
      <c r="DQ66" s="77">
        <v>444670.15817322163</v>
      </c>
    </row>
    <row r="67" spans="1:121" x14ac:dyDescent="0.2">
      <c r="A67" s="75" t="s">
        <v>38</v>
      </c>
      <c r="B67" s="76">
        <v>220838</v>
      </c>
      <c r="C67" s="76">
        <v>151821.19468164479</v>
      </c>
      <c r="D67" s="76">
        <v>2300.3258680663271</v>
      </c>
      <c r="E67" s="76">
        <v>1932.2328502517432</v>
      </c>
      <c r="F67" s="76">
        <v>7898</v>
      </c>
      <c r="G67" s="76">
        <v>2006</v>
      </c>
      <c r="H67" s="76">
        <v>2916</v>
      </c>
      <c r="I67" s="76">
        <v>585</v>
      </c>
      <c r="J67" s="76">
        <v>16283.066715521156</v>
      </c>
      <c r="K67" s="77">
        <v>406579.82011548401</v>
      </c>
      <c r="L67" s="76">
        <v>247369.66122765042</v>
      </c>
      <c r="M67" s="76">
        <v>148300.68063262361</v>
      </c>
      <c r="N67" s="76">
        <v>1237.5404564539635</v>
      </c>
      <c r="O67" s="76">
        <v>1651.7904211732819</v>
      </c>
      <c r="P67" s="76">
        <v>5757.4086019738752</v>
      </c>
      <c r="Q67" s="76">
        <v>1328.1182796800958</v>
      </c>
      <c r="R67" s="76">
        <v>3719.7139048987492</v>
      </c>
      <c r="S67" s="76">
        <v>657.03150136557485</v>
      </c>
      <c r="T67" s="76">
        <v>15690.053628419646</v>
      </c>
      <c r="U67" s="77">
        <v>425711.9986542578</v>
      </c>
      <c r="V67" s="76">
        <v>253558.21354378058</v>
      </c>
      <c r="W67" s="76">
        <v>150687.2081389846</v>
      </c>
      <c r="X67" s="76">
        <v>1062.7477717842262</v>
      </c>
      <c r="Y67" s="76">
        <v>1604.1119671063361</v>
      </c>
      <c r="Z67" s="76">
        <v>6317.7728611101375</v>
      </c>
      <c r="AA67" s="76">
        <v>1475.4000918795828</v>
      </c>
      <c r="AB67" s="76">
        <v>1667.0160579018598</v>
      </c>
      <c r="AC67" s="76">
        <v>762.66106853768986</v>
      </c>
      <c r="AD67" s="76">
        <v>13445.831729274081</v>
      </c>
      <c r="AE67" s="77">
        <v>430580.96322997968</v>
      </c>
      <c r="AF67" s="76">
        <v>254565.18646404683</v>
      </c>
      <c r="AG67" s="76">
        <v>168190.9073999972</v>
      </c>
      <c r="AH67" s="76">
        <v>1110.6140800255882</v>
      </c>
      <c r="AI67" s="76">
        <v>2071.1188039427102</v>
      </c>
      <c r="AJ67" s="76">
        <v>6785.5651239832341</v>
      </c>
      <c r="AK67" s="76">
        <v>2380.3403049235394</v>
      </c>
      <c r="AL67" s="76">
        <v>2746.048700079843</v>
      </c>
      <c r="AM67" s="76">
        <v>718.80214304029869</v>
      </c>
      <c r="AN67" s="76">
        <v>14303.364944390438</v>
      </c>
      <c r="AO67" s="77">
        <v>452871.94796451641</v>
      </c>
      <c r="AP67" s="76">
        <v>282524.55986127199</v>
      </c>
      <c r="AQ67" s="76">
        <v>180927.09668962113</v>
      </c>
      <c r="AR67" s="76">
        <v>1058.929226230538</v>
      </c>
      <c r="AS67" s="76">
        <v>1953.6716322075611</v>
      </c>
      <c r="AT67" s="76">
        <v>6282.8943347779887</v>
      </c>
      <c r="AU67" s="76">
        <v>3076.0883149926494</v>
      </c>
      <c r="AV67" s="76">
        <v>2945.6710990066163</v>
      </c>
      <c r="AW67" s="76">
        <v>858.24065591337467</v>
      </c>
      <c r="AX67" s="76">
        <v>14883.887126300388</v>
      </c>
      <c r="AY67" s="77">
        <v>494511.03894027811</v>
      </c>
      <c r="AZ67" s="76">
        <v>307167</v>
      </c>
      <c r="BA67" s="76">
        <v>187538</v>
      </c>
      <c r="BB67" s="76">
        <v>786</v>
      </c>
      <c r="BC67" s="76">
        <v>2479</v>
      </c>
      <c r="BD67" s="76">
        <v>6146</v>
      </c>
      <c r="BE67" s="76">
        <v>2863</v>
      </c>
      <c r="BF67" s="76">
        <v>3338</v>
      </c>
      <c r="BG67" s="76">
        <v>1159</v>
      </c>
      <c r="BH67" s="76">
        <v>14728</v>
      </c>
      <c r="BI67" s="77">
        <v>526204</v>
      </c>
      <c r="BJ67" s="76">
        <v>298130</v>
      </c>
      <c r="BK67" s="76">
        <v>191546</v>
      </c>
      <c r="BL67" s="76">
        <v>758</v>
      </c>
      <c r="BM67" s="76">
        <v>4178</v>
      </c>
      <c r="BN67" s="76">
        <v>6641</v>
      </c>
      <c r="BO67" s="76">
        <v>3153</v>
      </c>
      <c r="BP67" s="76">
        <v>3939</v>
      </c>
      <c r="BQ67" s="76">
        <v>1201</v>
      </c>
      <c r="BR67" s="76">
        <v>16200</v>
      </c>
      <c r="BS67" s="77">
        <v>525745.52403030405</v>
      </c>
      <c r="BT67" s="76">
        <v>248094</v>
      </c>
      <c r="BU67" s="76">
        <v>158058</v>
      </c>
      <c r="BV67" s="76">
        <v>762</v>
      </c>
      <c r="BW67" s="76">
        <v>3133</v>
      </c>
      <c r="BX67" s="76">
        <v>6920</v>
      </c>
      <c r="BY67" s="76">
        <v>3920</v>
      </c>
      <c r="BZ67" s="76">
        <v>3333</v>
      </c>
      <c r="CA67" s="76">
        <v>1075</v>
      </c>
      <c r="CB67" s="76">
        <v>14600</v>
      </c>
      <c r="CC67" s="77">
        <v>439895</v>
      </c>
      <c r="CD67" s="76">
        <v>260310.64394569219</v>
      </c>
      <c r="CE67" s="76">
        <v>152239.42671070813</v>
      </c>
      <c r="CF67" s="76">
        <v>512.04518381002856</v>
      </c>
      <c r="CG67" s="76">
        <v>5164.7628802071295</v>
      </c>
      <c r="CH67" s="76">
        <v>6405.1798329797639</v>
      </c>
      <c r="CI67" s="76">
        <v>2569.274937213162</v>
      </c>
      <c r="CJ67" s="76">
        <v>1693.8647914234778</v>
      </c>
      <c r="CK67" s="76">
        <v>1330.0651871335842</v>
      </c>
      <c r="CL67" s="76">
        <v>14079.387521748034</v>
      </c>
      <c r="CM67" s="77">
        <v>444304.65099073609</v>
      </c>
      <c r="CN67" s="76">
        <v>269235.87932663085</v>
      </c>
      <c r="CO67" s="76">
        <v>159781.30716478496</v>
      </c>
      <c r="CP67" s="76">
        <v>784.48866345699537</v>
      </c>
      <c r="CQ67" s="76">
        <v>6216.1086802065684</v>
      </c>
      <c r="CR67" s="76">
        <v>6996.8428944189573</v>
      </c>
      <c r="CS67" s="76">
        <v>3286.7496911255753</v>
      </c>
      <c r="CT67" s="76">
        <v>3795.2498984364183</v>
      </c>
      <c r="CU67" s="76">
        <v>1006.9774606071969</v>
      </c>
      <c r="CV67" s="76">
        <v>14678.862726884661</v>
      </c>
      <c r="CW67" s="77">
        <v>465782.46650630352</v>
      </c>
      <c r="CX67" s="76">
        <v>269583.75281124178</v>
      </c>
      <c r="CY67" s="76">
        <v>155211.91192995396</v>
      </c>
      <c r="CZ67" s="76">
        <v>597.35431521569683</v>
      </c>
      <c r="DA67" s="76">
        <v>5010.2535596167518</v>
      </c>
      <c r="DB67" s="76">
        <v>7395.1980869252902</v>
      </c>
      <c r="DC67" s="76">
        <v>3897.4546951535281</v>
      </c>
      <c r="DD67" s="76">
        <v>3867.3975300959833</v>
      </c>
      <c r="DE67" s="76">
        <v>1293.5955346201329</v>
      </c>
      <c r="DF67" s="76">
        <v>14026.08986335237</v>
      </c>
      <c r="DG67" s="77">
        <v>460883.00832639803</v>
      </c>
      <c r="DH67" s="76">
        <v>279628.34102368529</v>
      </c>
      <c r="DI67" s="76">
        <v>167062.54220610581</v>
      </c>
      <c r="DJ67" s="76">
        <v>614.08873624637909</v>
      </c>
      <c r="DK67" s="76">
        <v>5828.5390582782911</v>
      </c>
      <c r="DL67" s="76">
        <v>7588.1866366283657</v>
      </c>
      <c r="DM67" s="76">
        <v>4668.1069386321196</v>
      </c>
      <c r="DN67" s="76">
        <v>6035.9422726335433</v>
      </c>
      <c r="DO67" s="76">
        <v>1477.8593382113097</v>
      </c>
      <c r="DP67" s="76">
        <v>15247.138726782665</v>
      </c>
      <c r="DQ67" s="77">
        <v>488150.7449370086</v>
      </c>
    </row>
    <row r="68" spans="1:121" x14ac:dyDescent="0.2">
      <c r="A68" s="75" t="s">
        <v>39</v>
      </c>
      <c r="B68" s="76">
        <v>234465</v>
      </c>
      <c r="C68" s="76">
        <v>150524.60906424792</v>
      </c>
      <c r="D68" s="76">
        <v>2339.5728199093201</v>
      </c>
      <c r="E68" s="76">
        <v>3540.2191637349756</v>
      </c>
      <c r="F68" s="76">
        <v>12823</v>
      </c>
      <c r="G68" s="76">
        <v>2702</v>
      </c>
      <c r="H68" s="76">
        <v>4102</v>
      </c>
      <c r="I68" s="76">
        <v>1837</v>
      </c>
      <c r="J68" s="76">
        <v>19772.599625875184</v>
      </c>
      <c r="K68" s="77">
        <v>432106.00067376741</v>
      </c>
      <c r="L68" s="76">
        <v>255063.99339302004</v>
      </c>
      <c r="M68" s="76">
        <v>145158.89706128452</v>
      </c>
      <c r="N68" s="76">
        <v>1462.5510520698347</v>
      </c>
      <c r="O68" s="76">
        <v>2362.5854313409877</v>
      </c>
      <c r="P68" s="76">
        <v>8656.5058583874561</v>
      </c>
      <c r="Q68" s="76">
        <v>1879.3938626210183</v>
      </c>
      <c r="R68" s="76">
        <v>3792.3104119376439</v>
      </c>
      <c r="S68" s="76">
        <v>1348.3925193089349</v>
      </c>
      <c r="T68" s="76">
        <v>23666.465876201517</v>
      </c>
      <c r="U68" s="77">
        <v>443391.09546629904</v>
      </c>
      <c r="V68" s="76">
        <v>275396.00781504944</v>
      </c>
      <c r="W68" s="76">
        <v>161232.79149962578</v>
      </c>
      <c r="X68" s="76">
        <v>927.71894839525589</v>
      </c>
      <c r="Y68" s="76">
        <v>3097.9649064716646</v>
      </c>
      <c r="Z68" s="76">
        <v>8934.3441903754774</v>
      </c>
      <c r="AA68" s="76">
        <v>1910.8365831382289</v>
      </c>
      <c r="AB68" s="76">
        <v>2377.6824587427914</v>
      </c>
      <c r="AC68" s="76">
        <v>1441.8682739428107</v>
      </c>
      <c r="AD68" s="76">
        <v>15462.429594204605</v>
      </c>
      <c r="AE68" s="77">
        <v>470781.64426989952</v>
      </c>
      <c r="AF68" s="76">
        <v>277549.59772585443</v>
      </c>
      <c r="AG68" s="76">
        <v>189168.49579780933</v>
      </c>
      <c r="AH68" s="76">
        <v>1051.3808490639572</v>
      </c>
      <c r="AI68" s="76">
        <v>3319.9791293607777</v>
      </c>
      <c r="AJ68" s="76">
        <v>9608.4955436718374</v>
      </c>
      <c r="AK68" s="76">
        <v>2794.7215585155186</v>
      </c>
      <c r="AL68" s="76">
        <v>2152.6259900380728</v>
      </c>
      <c r="AM68" s="76">
        <v>1474.273804712534</v>
      </c>
      <c r="AN68" s="76">
        <v>18792.094481134915</v>
      </c>
      <c r="AO68" s="77">
        <v>505911.6648803323</v>
      </c>
      <c r="AP68" s="76">
        <v>318241.05645054003</v>
      </c>
      <c r="AQ68" s="76">
        <v>197444.11702894969</v>
      </c>
      <c r="AR68" s="76">
        <v>762.43671909104773</v>
      </c>
      <c r="AS68" s="76">
        <v>4547.0700687073786</v>
      </c>
      <c r="AT68" s="76">
        <v>10750.624271478708</v>
      </c>
      <c r="AU68" s="76">
        <v>3872.6262363840856</v>
      </c>
      <c r="AV68" s="76">
        <v>2934.7634436648964</v>
      </c>
      <c r="AW68" s="76">
        <v>1941.4989127028603</v>
      </c>
      <c r="AX68" s="76">
        <v>18764.281634178922</v>
      </c>
      <c r="AY68" s="77">
        <v>559258.47476571228</v>
      </c>
      <c r="AZ68" s="76">
        <v>331020</v>
      </c>
      <c r="BA68" s="76">
        <v>194675</v>
      </c>
      <c r="BB68" s="76">
        <v>905</v>
      </c>
      <c r="BC68" s="76">
        <v>5100</v>
      </c>
      <c r="BD68" s="76">
        <v>9363</v>
      </c>
      <c r="BE68" s="76">
        <v>3359</v>
      </c>
      <c r="BF68" s="76">
        <v>3156</v>
      </c>
      <c r="BG68" s="76">
        <v>2321</v>
      </c>
      <c r="BH68" s="76">
        <v>19337</v>
      </c>
      <c r="BI68" s="77">
        <v>569236</v>
      </c>
      <c r="BJ68" s="76">
        <v>320403</v>
      </c>
      <c r="BK68" s="76">
        <v>178922</v>
      </c>
      <c r="BL68" s="76">
        <v>788</v>
      </c>
      <c r="BM68" s="76">
        <v>7537</v>
      </c>
      <c r="BN68" s="76">
        <v>9791</v>
      </c>
      <c r="BO68" s="76">
        <v>4334</v>
      </c>
      <c r="BP68" s="76">
        <v>3590</v>
      </c>
      <c r="BQ68" s="76">
        <v>2187</v>
      </c>
      <c r="BR68" s="76">
        <v>19513</v>
      </c>
      <c r="BS68" s="77">
        <v>547065.32471490034</v>
      </c>
      <c r="BT68" s="76">
        <v>257401</v>
      </c>
      <c r="BU68" s="76">
        <v>153068</v>
      </c>
      <c r="BV68" s="76">
        <v>664</v>
      </c>
      <c r="BW68" s="76">
        <v>5989</v>
      </c>
      <c r="BX68" s="76">
        <v>11558</v>
      </c>
      <c r="BY68" s="76">
        <v>4540</v>
      </c>
      <c r="BZ68" s="76">
        <v>2647</v>
      </c>
      <c r="CA68" s="76">
        <v>2010</v>
      </c>
      <c r="CB68" s="76">
        <v>19309</v>
      </c>
      <c r="CC68" s="77">
        <v>457186</v>
      </c>
      <c r="CD68" s="76">
        <v>276674.09742814302</v>
      </c>
      <c r="CE68" s="76">
        <v>153630.99281516345</v>
      </c>
      <c r="CF68" s="76">
        <v>497.21296327599634</v>
      </c>
      <c r="CG68" s="76">
        <v>9317.7190996734171</v>
      </c>
      <c r="CH68" s="76">
        <v>10386.341166813974</v>
      </c>
      <c r="CI68" s="76">
        <v>2966.2949432768532</v>
      </c>
      <c r="CJ68" s="76">
        <v>1973.027292242976</v>
      </c>
      <c r="CK68" s="76">
        <v>1924.2893675176297</v>
      </c>
      <c r="CL68" s="76">
        <v>18200.440635074716</v>
      </c>
      <c r="CM68" s="77">
        <v>475570.41571152734</v>
      </c>
      <c r="CN68" s="76">
        <v>284240.96969497926</v>
      </c>
      <c r="CO68" s="76">
        <v>172068.71222894205</v>
      </c>
      <c r="CP68" s="76">
        <v>822.69057753713764</v>
      </c>
      <c r="CQ68" s="76">
        <v>11374.208649433527</v>
      </c>
      <c r="CR68" s="76">
        <v>12121.287915017658</v>
      </c>
      <c r="CS68" s="76">
        <v>4052.0639871038693</v>
      </c>
      <c r="CT68" s="76">
        <v>3275.130637400101</v>
      </c>
      <c r="CU68" s="76">
        <v>3051.0459240223495</v>
      </c>
      <c r="CV68" s="76">
        <v>24574.770062704465</v>
      </c>
      <c r="CW68" s="77">
        <v>515580.87967776874</v>
      </c>
      <c r="CX68" s="76">
        <v>284206.81884311413</v>
      </c>
      <c r="CY68" s="76">
        <v>161771.19890312265</v>
      </c>
      <c r="CZ68" s="76">
        <v>683.95881497782023</v>
      </c>
      <c r="DA68" s="76">
        <v>12888.524388279495</v>
      </c>
      <c r="DB68" s="76">
        <v>10944.710635361929</v>
      </c>
      <c r="DC68" s="76">
        <v>4864.543492709955</v>
      </c>
      <c r="DD68" s="76">
        <v>3431.7089227087417</v>
      </c>
      <c r="DE68" s="76">
        <v>2820.4979974696516</v>
      </c>
      <c r="DF68" s="76">
        <v>18700.943235188162</v>
      </c>
      <c r="DG68" s="77">
        <v>500312.90523283457</v>
      </c>
      <c r="DH68" s="76">
        <v>292187.4338303511</v>
      </c>
      <c r="DI68" s="76">
        <v>159624.78529822518</v>
      </c>
      <c r="DJ68" s="76">
        <v>652.31890332319517</v>
      </c>
      <c r="DK68" s="76">
        <v>13801.593784474911</v>
      </c>
      <c r="DL68" s="76">
        <v>11901.965886416856</v>
      </c>
      <c r="DM68" s="76">
        <v>6057.5222289073818</v>
      </c>
      <c r="DN68" s="76">
        <v>4706.6891392329499</v>
      </c>
      <c r="DO68" s="76">
        <v>3298.3204321002149</v>
      </c>
      <c r="DP68" s="76">
        <v>19673.948705669827</v>
      </c>
      <c r="DQ68" s="77">
        <v>511904.57820873021</v>
      </c>
    </row>
    <row r="69" spans="1:121" x14ac:dyDescent="0.2">
      <c r="A69" s="75" t="s">
        <v>40</v>
      </c>
      <c r="B69" s="76">
        <v>255359</v>
      </c>
      <c r="C69" s="76">
        <v>120038.99707833747</v>
      </c>
      <c r="D69" s="76">
        <v>2894.3920482684962</v>
      </c>
      <c r="E69" s="76">
        <v>3238.3641376796618</v>
      </c>
      <c r="F69" s="76">
        <v>11685</v>
      </c>
      <c r="G69" s="76">
        <v>1596</v>
      </c>
      <c r="H69" s="76">
        <v>3753</v>
      </c>
      <c r="I69" s="76">
        <v>1187</v>
      </c>
      <c r="J69" s="76">
        <v>16221.218687644694</v>
      </c>
      <c r="K69" s="77">
        <v>415972.97195193038</v>
      </c>
      <c r="L69" s="76">
        <v>265591.05228531826</v>
      </c>
      <c r="M69" s="76">
        <v>120593.28628277694</v>
      </c>
      <c r="N69" s="76">
        <v>1690.2144839024345</v>
      </c>
      <c r="O69" s="76">
        <v>2294.1457736051507</v>
      </c>
      <c r="P69" s="76">
        <v>9719.9419216370934</v>
      </c>
      <c r="Q69" s="76">
        <v>1516.054701149603</v>
      </c>
      <c r="R69" s="76">
        <v>4052.9545618259199</v>
      </c>
      <c r="S69" s="76">
        <v>978.89105699847005</v>
      </c>
      <c r="T69" s="76">
        <v>21414.197457982867</v>
      </c>
      <c r="U69" s="77">
        <v>427850.73852482403</v>
      </c>
      <c r="V69" s="76">
        <v>279939.80160648748</v>
      </c>
      <c r="W69" s="76">
        <v>134401.81500071945</v>
      </c>
      <c r="X69" s="76">
        <v>1556.1247741704415</v>
      </c>
      <c r="Y69" s="76">
        <v>3497.9931943496194</v>
      </c>
      <c r="Z69" s="76">
        <v>10809.136468755212</v>
      </c>
      <c r="AA69" s="76">
        <v>1494.9872896341908</v>
      </c>
      <c r="AB69" s="76">
        <v>3285.9604814692216</v>
      </c>
      <c r="AC69" s="76">
        <v>1022.510562436885</v>
      </c>
      <c r="AD69" s="76">
        <v>14735.18764423713</v>
      </c>
      <c r="AE69" s="77">
        <v>450743.51702166069</v>
      </c>
      <c r="AF69" s="76">
        <v>286650.06634484325</v>
      </c>
      <c r="AG69" s="76">
        <v>133374.46982025777</v>
      </c>
      <c r="AH69" s="76">
        <v>1460.7280711790022</v>
      </c>
      <c r="AI69" s="76">
        <v>3617.8582420975526</v>
      </c>
      <c r="AJ69" s="76">
        <v>12271.193969337295</v>
      </c>
      <c r="AK69" s="76">
        <v>2399.4264500128616</v>
      </c>
      <c r="AL69" s="76">
        <v>2578.3231255949354</v>
      </c>
      <c r="AM69" s="76">
        <v>914.15044259890988</v>
      </c>
      <c r="AN69" s="76">
        <v>17382.250179385588</v>
      </c>
      <c r="AO69" s="77">
        <v>460648.46664484299</v>
      </c>
      <c r="AP69" s="76">
        <v>312672.03213969409</v>
      </c>
      <c r="AQ69" s="76">
        <v>154652.40661148998</v>
      </c>
      <c r="AR69" s="76">
        <v>1031.0924792455248</v>
      </c>
      <c r="AS69" s="76">
        <v>4892.5260919613656</v>
      </c>
      <c r="AT69" s="76">
        <v>12358.53598495231</v>
      </c>
      <c r="AU69" s="76">
        <v>3043.2061425652528</v>
      </c>
      <c r="AV69" s="76">
        <v>3047.230910674899</v>
      </c>
      <c r="AW69" s="76">
        <v>1193.0122790303687</v>
      </c>
      <c r="AX69" s="76">
        <v>16290.830737734323</v>
      </c>
      <c r="AY69" s="77">
        <v>509180.87337737757</v>
      </c>
      <c r="AZ69" s="76">
        <v>330494</v>
      </c>
      <c r="BA69" s="76">
        <v>146995</v>
      </c>
      <c r="BB69" s="76">
        <v>1072</v>
      </c>
      <c r="BC69" s="76">
        <v>5964</v>
      </c>
      <c r="BD69" s="76">
        <v>11816</v>
      </c>
      <c r="BE69" s="76">
        <v>2706</v>
      </c>
      <c r="BF69" s="76">
        <v>3172</v>
      </c>
      <c r="BG69" s="76">
        <v>1493</v>
      </c>
      <c r="BH69" s="76">
        <v>17194</v>
      </c>
      <c r="BI69" s="77">
        <v>520906</v>
      </c>
      <c r="BJ69" s="76">
        <v>338676</v>
      </c>
      <c r="BK69" s="76">
        <v>154347</v>
      </c>
      <c r="BL69" s="76">
        <v>1049</v>
      </c>
      <c r="BM69" s="76">
        <v>9515</v>
      </c>
      <c r="BN69" s="76">
        <v>13016</v>
      </c>
      <c r="BO69" s="76">
        <v>3609</v>
      </c>
      <c r="BP69" s="76">
        <v>3564</v>
      </c>
      <c r="BQ69" s="76">
        <v>1465</v>
      </c>
      <c r="BR69" s="76">
        <v>18859</v>
      </c>
      <c r="BS69" s="77">
        <v>544100.28144046909</v>
      </c>
      <c r="BT69" s="76">
        <v>255756</v>
      </c>
      <c r="BU69" s="76">
        <v>128184</v>
      </c>
      <c r="BV69" s="76">
        <v>832</v>
      </c>
      <c r="BW69" s="76">
        <v>7857</v>
      </c>
      <c r="BX69" s="76">
        <v>15294</v>
      </c>
      <c r="BY69" s="76">
        <v>3809</v>
      </c>
      <c r="BZ69" s="76">
        <v>2463</v>
      </c>
      <c r="CA69" s="76">
        <v>1249</v>
      </c>
      <c r="CB69" s="76">
        <v>17718</v>
      </c>
      <c r="CC69" s="77">
        <v>433162</v>
      </c>
      <c r="CD69" s="76">
        <v>272381.37366288702</v>
      </c>
      <c r="CE69" s="76">
        <v>124368.61801190936</v>
      </c>
      <c r="CF69" s="76">
        <v>760.15911706343479</v>
      </c>
      <c r="CG69" s="76">
        <v>10705.2038109393</v>
      </c>
      <c r="CH69" s="76">
        <v>14220.685259580941</v>
      </c>
      <c r="CI69" s="76">
        <v>2271.2759763877016</v>
      </c>
      <c r="CJ69" s="76">
        <v>2049.5018233266355</v>
      </c>
      <c r="CK69" s="76">
        <v>1518.8806958564446</v>
      </c>
      <c r="CL69" s="76">
        <v>15989.328681617411</v>
      </c>
      <c r="CM69" s="77">
        <v>444265.02703937097</v>
      </c>
      <c r="CN69" s="76">
        <v>291714.93220253568</v>
      </c>
      <c r="CO69" s="76">
        <v>126125.1678539561</v>
      </c>
      <c r="CP69" s="76">
        <v>802.94861315603691</v>
      </c>
      <c r="CQ69" s="76">
        <v>14815.757925872722</v>
      </c>
      <c r="CR69" s="76">
        <v>14655.283594990562</v>
      </c>
      <c r="CS69" s="76">
        <v>3335.4269988218962</v>
      </c>
      <c r="CT69" s="76">
        <v>2927.7588966760336</v>
      </c>
      <c r="CU69" s="76">
        <v>1306.4120389848642</v>
      </c>
      <c r="CV69" s="76">
        <v>16483.468059223393</v>
      </c>
      <c r="CW69" s="77">
        <v>472167.15618390526</v>
      </c>
      <c r="CX69" s="76">
        <v>276673.77892562555</v>
      </c>
      <c r="CY69" s="76">
        <v>125323.58642272065</v>
      </c>
      <c r="CZ69" s="76">
        <v>780.84783582667581</v>
      </c>
      <c r="DA69" s="76">
        <v>15583.113210577754</v>
      </c>
      <c r="DB69" s="76">
        <v>14715.168357862711</v>
      </c>
      <c r="DC69" s="76">
        <v>4168.3292659527397</v>
      </c>
      <c r="DD69" s="76">
        <v>3448.1106757799694</v>
      </c>
      <c r="DE69" s="76">
        <v>1595.0142981824167</v>
      </c>
      <c r="DF69" s="76">
        <v>16283.698237633225</v>
      </c>
      <c r="DG69" s="77">
        <v>458571.64723011636</v>
      </c>
      <c r="DH69" s="76">
        <v>299595.96680848434</v>
      </c>
      <c r="DI69" s="76">
        <v>137142.67006896957</v>
      </c>
      <c r="DJ69" s="76">
        <v>834.64333557118232</v>
      </c>
      <c r="DK69" s="76">
        <v>16143.538524371443</v>
      </c>
      <c r="DL69" s="76">
        <v>15485.306974412688</v>
      </c>
      <c r="DM69" s="76">
        <v>5050.4628559429148</v>
      </c>
      <c r="DN69" s="76">
        <v>4853.9682919009283</v>
      </c>
      <c r="DO69" s="76">
        <v>1615.0617882834106</v>
      </c>
      <c r="DP69" s="76">
        <v>15807.383779000284</v>
      </c>
      <c r="DQ69" s="77">
        <v>496529.00242693676</v>
      </c>
    </row>
    <row r="70" spans="1:121" x14ac:dyDescent="0.2">
      <c r="A70" s="75" t="s">
        <v>41</v>
      </c>
      <c r="B70" s="76">
        <v>137881</v>
      </c>
      <c r="C70" s="76">
        <v>76306.870736407393</v>
      </c>
      <c r="D70" s="76">
        <v>1417.9413493268967</v>
      </c>
      <c r="E70" s="76">
        <v>1725.4644233962599</v>
      </c>
      <c r="F70" s="76">
        <v>10603</v>
      </c>
      <c r="G70" s="76">
        <v>1904</v>
      </c>
      <c r="H70" s="76">
        <v>2613</v>
      </c>
      <c r="I70" s="76">
        <v>613</v>
      </c>
      <c r="J70" s="76">
        <v>10180.970474728034</v>
      </c>
      <c r="K70" s="77">
        <v>243245.24698385855</v>
      </c>
      <c r="L70" s="76">
        <v>165091.09003112069</v>
      </c>
      <c r="M70" s="76">
        <v>99127.281851897671</v>
      </c>
      <c r="N70" s="76">
        <v>1520.8476471531337</v>
      </c>
      <c r="O70" s="76">
        <v>1698.1332289856869</v>
      </c>
      <c r="P70" s="76">
        <v>8904.5728654323357</v>
      </c>
      <c r="Q70" s="76">
        <v>1854.5267288166579</v>
      </c>
      <c r="R70" s="76">
        <v>3513.8507770128149</v>
      </c>
      <c r="S70" s="76">
        <v>1731.2478229818357</v>
      </c>
      <c r="T70" s="76">
        <v>15428.991121776615</v>
      </c>
      <c r="U70" s="77">
        <v>298870.54207527399</v>
      </c>
      <c r="V70" s="76">
        <v>177364.21244791528</v>
      </c>
      <c r="W70" s="76">
        <v>104860.43175740654</v>
      </c>
      <c r="X70" s="76">
        <v>1412.9409516333244</v>
      </c>
      <c r="Y70" s="76">
        <v>2528.1142481825309</v>
      </c>
      <c r="Z70" s="76">
        <v>10262.296090882201</v>
      </c>
      <c r="AA70" s="76">
        <v>2235.7211016489546</v>
      </c>
      <c r="AB70" s="76">
        <v>2865.6105964714857</v>
      </c>
      <c r="AC70" s="76">
        <v>1204.2558502252077</v>
      </c>
      <c r="AD70" s="76">
        <v>10622.344353525823</v>
      </c>
      <c r="AE70" s="77">
        <v>313355.9273980867</v>
      </c>
      <c r="AF70" s="76">
        <v>203380.89253976048</v>
      </c>
      <c r="AG70" s="76">
        <v>113513.04437939041</v>
      </c>
      <c r="AH70" s="76">
        <v>1056.6970985867274</v>
      </c>
      <c r="AI70" s="76">
        <v>2960.056622566125</v>
      </c>
      <c r="AJ70" s="76">
        <v>10901.274587964002</v>
      </c>
      <c r="AK70" s="76">
        <v>3487.174106246478</v>
      </c>
      <c r="AL70" s="76">
        <v>2685.9279767143221</v>
      </c>
      <c r="AM70" s="76">
        <v>1059.1632144806651</v>
      </c>
      <c r="AN70" s="76">
        <v>12758.683518154681</v>
      </c>
      <c r="AO70" s="77">
        <v>351802.91404425621</v>
      </c>
      <c r="AP70" s="76">
        <v>222441.23242516452</v>
      </c>
      <c r="AQ70" s="76">
        <v>123566.49229306731</v>
      </c>
      <c r="AR70" s="76">
        <v>1052.9761018065685</v>
      </c>
      <c r="AS70" s="76">
        <v>4242.5021408430002</v>
      </c>
      <c r="AT70" s="76">
        <v>11570.725777996007</v>
      </c>
      <c r="AU70" s="76">
        <v>4291.337554386233</v>
      </c>
      <c r="AV70" s="76">
        <v>3271.418626667386</v>
      </c>
      <c r="AW70" s="76">
        <v>1152.6085786486124</v>
      </c>
      <c r="AX70" s="76">
        <v>12396.539773511377</v>
      </c>
      <c r="AY70" s="77">
        <v>383985.83327253314</v>
      </c>
      <c r="AZ70" s="76">
        <v>235555</v>
      </c>
      <c r="BA70" s="76">
        <v>130464</v>
      </c>
      <c r="BB70" s="76">
        <v>948</v>
      </c>
      <c r="BC70" s="76">
        <v>4747</v>
      </c>
      <c r="BD70" s="76">
        <v>11141</v>
      </c>
      <c r="BE70" s="76">
        <v>3924</v>
      </c>
      <c r="BF70" s="76">
        <v>4071</v>
      </c>
      <c r="BG70" s="76">
        <v>1406</v>
      </c>
      <c r="BH70" s="76">
        <v>14075</v>
      </c>
      <c r="BI70" s="77">
        <v>406331</v>
      </c>
      <c r="BJ70" s="76">
        <v>221890</v>
      </c>
      <c r="BK70" s="76">
        <v>134228</v>
      </c>
      <c r="BL70" s="76">
        <v>960</v>
      </c>
      <c r="BM70" s="76">
        <v>7353</v>
      </c>
      <c r="BN70" s="76">
        <v>10868</v>
      </c>
      <c r="BO70" s="76">
        <v>4792</v>
      </c>
      <c r="BP70" s="76">
        <v>3325</v>
      </c>
      <c r="BQ70" s="76">
        <v>1606</v>
      </c>
      <c r="BR70" s="76">
        <v>15559</v>
      </c>
      <c r="BS70" s="77">
        <v>400580.76136802637</v>
      </c>
      <c r="BT70" s="76">
        <v>173460</v>
      </c>
      <c r="BU70" s="76">
        <v>98164</v>
      </c>
      <c r="BV70" s="76">
        <v>734</v>
      </c>
      <c r="BW70" s="76">
        <v>4939</v>
      </c>
      <c r="BX70" s="76">
        <v>11463</v>
      </c>
      <c r="BY70" s="76">
        <v>5631</v>
      </c>
      <c r="BZ70" s="76">
        <v>2415</v>
      </c>
      <c r="CA70" s="76">
        <v>1450</v>
      </c>
      <c r="CB70" s="76">
        <v>13779</v>
      </c>
      <c r="CC70" s="77">
        <v>312035</v>
      </c>
      <c r="CD70" s="76">
        <v>191243.07751391098</v>
      </c>
      <c r="CE70" s="76">
        <v>105080.57364651698</v>
      </c>
      <c r="CF70" s="76">
        <v>592.34941747917128</v>
      </c>
      <c r="CG70" s="76">
        <v>6987.2054003604007</v>
      </c>
      <c r="CH70" s="76">
        <v>10473.355323864795</v>
      </c>
      <c r="CI70" s="76">
        <v>3266.2103094053241</v>
      </c>
      <c r="CJ70" s="76">
        <v>1898.8591455969599</v>
      </c>
      <c r="CK70" s="76">
        <v>1552.6905434601783</v>
      </c>
      <c r="CL70" s="76">
        <v>12277.84538854757</v>
      </c>
      <c r="CM70" s="77">
        <v>333372.16668939136</v>
      </c>
      <c r="CN70" s="76">
        <v>216020.05086330749</v>
      </c>
      <c r="CO70" s="76">
        <v>103742.76738065272</v>
      </c>
      <c r="CP70" s="76">
        <v>804.33800856480536</v>
      </c>
      <c r="CQ70" s="76">
        <v>9185.4928281599459</v>
      </c>
      <c r="CR70" s="76">
        <v>11466.671301661383</v>
      </c>
      <c r="CS70" s="76">
        <v>4573.4936349516829</v>
      </c>
      <c r="CT70" s="76">
        <v>3105.2616051077584</v>
      </c>
      <c r="CU70" s="76">
        <v>1399.1176311735649</v>
      </c>
      <c r="CV70" s="76">
        <v>13270.221939384281</v>
      </c>
      <c r="CW70" s="77">
        <v>363567.41519331624</v>
      </c>
      <c r="CX70" s="76">
        <v>220274.09180937952</v>
      </c>
      <c r="CY70" s="76">
        <v>108538.20451424884</v>
      </c>
      <c r="CZ70" s="76">
        <v>672.00836529195544</v>
      </c>
      <c r="DA70" s="76">
        <v>9660.4345427809876</v>
      </c>
      <c r="DB70" s="76">
        <v>12424.126781382831</v>
      </c>
      <c r="DC70" s="76">
        <v>5705.2106635006485</v>
      </c>
      <c r="DD70" s="76">
        <v>3445.7879565684943</v>
      </c>
      <c r="DE70" s="76">
        <v>1790.7261731507274</v>
      </c>
      <c r="DF70" s="76">
        <v>14316.37463288005</v>
      </c>
      <c r="DG70" s="77">
        <v>376826.96543920232</v>
      </c>
      <c r="DH70" s="76">
        <v>226536.67342521844</v>
      </c>
      <c r="DI70" s="76">
        <v>105918.88661536232</v>
      </c>
      <c r="DJ70" s="76">
        <v>634.20046749016342</v>
      </c>
      <c r="DK70" s="76">
        <v>9076.1045540837058</v>
      </c>
      <c r="DL70" s="76">
        <v>13064.671522170902</v>
      </c>
      <c r="DM70" s="76">
        <v>8254.6947880540702</v>
      </c>
      <c r="DN70" s="76">
        <v>4251.0661592786664</v>
      </c>
      <c r="DO70" s="76">
        <v>1658.5607051839552</v>
      </c>
      <c r="DP70" s="76">
        <v>11449.933658057686</v>
      </c>
      <c r="DQ70" s="77">
        <v>380844.79189489991</v>
      </c>
    </row>
    <row r="71" spans="1:121" x14ac:dyDescent="0.2">
      <c r="A71" s="75" t="s">
        <v>42</v>
      </c>
      <c r="B71" s="76">
        <v>159686</v>
      </c>
      <c r="C71" s="76">
        <v>102669.86135054707</v>
      </c>
      <c r="D71" s="76">
        <v>740.24712991739011</v>
      </c>
      <c r="E71" s="76">
        <v>3037.0333535409895</v>
      </c>
      <c r="F71" s="76">
        <v>8247</v>
      </c>
      <c r="G71" s="76">
        <v>2239</v>
      </c>
      <c r="H71" s="76">
        <v>894</v>
      </c>
      <c r="I71" s="76">
        <v>997</v>
      </c>
      <c r="J71" s="76">
        <v>10905.493786935171</v>
      </c>
      <c r="K71" s="77">
        <v>289415.63562094059</v>
      </c>
      <c r="L71" s="76">
        <v>188709.64511462729</v>
      </c>
      <c r="M71" s="76">
        <v>116499.84045459051</v>
      </c>
      <c r="N71" s="76">
        <v>1923.8163497101009</v>
      </c>
      <c r="O71" s="76">
        <v>2727.5080653856153</v>
      </c>
      <c r="P71" s="76">
        <v>9554.5829003059971</v>
      </c>
      <c r="Q71" s="76">
        <v>2450.1082725509214</v>
      </c>
      <c r="R71" s="76">
        <v>3520.688771482116</v>
      </c>
      <c r="S71" s="76">
        <v>1090.4673473966491</v>
      </c>
      <c r="T71" s="76">
        <v>17510.712003203131</v>
      </c>
      <c r="U71" s="77">
        <v>343987.36927965545</v>
      </c>
      <c r="V71" s="76">
        <v>197870.49713978116</v>
      </c>
      <c r="W71" s="76">
        <v>118440.34709370638</v>
      </c>
      <c r="X71" s="76">
        <v>1049.2284174639437</v>
      </c>
      <c r="Y71" s="76">
        <v>3794.3361087809822</v>
      </c>
      <c r="Z71" s="76">
        <v>9572.8475515548234</v>
      </c>
      <c r="AA71" s="76">
        <v>2273.1636543530444</v>
      </c>
      <c r="AB71" s="76">
        <v>3022.7091697363835</v>
      </c>
      <c r="AC71" s="76">
        <v>934.88491931109911</v>
      </c>
      <c r="AD71" s="76">
        <v>12393.513937569298</v>
      </c>
      <c r="AE71" s="77">
        <v>349351.52799220337</v>
      </c>
      <c r="AF71" s="76">
        <v>209676.6927792441</v>
      </c>
      <c r="AG71" s="76">
        <v>136487.70055487615</v>
      </c>
      <c r="AH71" s="76">
        <v>856.16936839281914</v>
      </c>
      <c r="AI71" s="76">
        <v>5009.5937006329159</v>
      </c>
      <c r="AJ71" s="76">
        <v>10784.42998848792</v>
      </c>
      <c r="AK71" s="76">
        <v>3675.2048620202445</v>
      </c>
      <c r="AL71" s="76">
        <v>3233.5075105658339</v>
      </c>
      <c r="AM71" s="76">
        <v>1331.3767443124152</v>
      </c>
      <c r="AN71" s="76">
        <v>15150.405725034585</v>
      </c>
      <c r="AO71" s="77">
        <v>386205.08123365272</v>
      </c>
      <c r="AP71" s="76">
        <v>234573.89496095214</v>
      </c>
      <c r="AQ71" s="76">
        <v>139514.46365211153</v>
      </c>
      <c r="AR71" s="76">
        <v>826.84261845332821</v>
      </c>
      <c r="AS71" s="76">
        <v>6725.4977939235068</v>
      </c>
      <c r="AT71" s="76">
        <v>10854.169887951179</v>
      </c>
      <c r="AU71" s="76">
        <v>4396.1908751502106</v>
      </c>
      <c r="AV71" s="76">
        <v>3494.222656793555</v>
      </c>
      <c r="AW71" s="76">
        <v>1296.4579194313267</v>
      </c>
      <c r="AX71" s="76">
        <v>13351.970289721332</v>
      </c>
      <c r="AY71" s="77">
        <v>415033.71065462474</v>
      </c>
      <c r="AZ71" s="76">
        <v>244293</v>
      </c>
      <c r="BA71" s="76">
        <v>136346</v>
      </c>
      <c r="BB71" s="76">
        <v>818</v>
      </c>
      <c r="BC71" s="76">
        <v>7088</v>
      </c>
      <c r="BD71" s="76">
        <v>9274</v>
      </c>
      <c r="BE71" s="76">
        <v>4175</v>
      </c>
      <c r="BF71" s="76">
        <v>4624</v>
      </c>
      <c r="BG71" s="76">
        <v>1483</v>
      </c>
      <c r="BH71" s="76">
        <v>14145</v>
      </c>
      <c r="BI71" s="77">
        <v>422246</v>
      </c>
      <c r="BJ71" s="76">
        <v>245657</v>
      </c>
      <c r="BK71" s="76">
        <v>133514</v>
      </c>
      <c r="BL71" s="76">
        <v>592</v>
      </c>
      <c r="BM71" s="76">
        <v>11800</v>
      </c>
      <c r="BN71" s="76">
        <v>9586</v>
      </c>
      <c r="BO71" s="76">
        <v>5497</v>
      </c>
      <c r="BP71" s="76">
        <v>3571</v>
      </c>
      <c r="BQ71" s="76">
        <v>1594</v>
      </c>
      <c r="BR71" s="76">
        <v>15821</v>
      </c>
      <c r="BS71" s="77">
        <v>427631.62115577876</v>
      </c>
      <c r="BT71" s="76">
        <v>194424</v>
      </c>
      <c r="BU71" s="76">
        <v>112911</v>
      </c>
      <c r="BV71" s="76">
        <v>648</v>
      </c>
      <c r="BW71" s="76">
        <v>11055</v>
      </c>
      <c r="BX71" s="76">
        <v>11281</v>
      </c>
      <c r="BY71" s="76">
        <v>5779</v>
      </c>
      <c r="BZ71" s="76">
        <v>2791</v>
      </c>
      <c r="CA71" s="76">
        <v>1535</v>
      </c>
      <c r="CB71" s="76">
        <v>14787</v>
      </c>
      <c r="CC71" s="77">
        <v>355211</v>
      </c>
      <c r="CD71" s="76">
        <v>199143.17219916856</v>
      </c>
      <c r="CE71" s="76">
        <v>109837.98706214908</v>
      </c>
      <c r="CF71" s="76">
        <v>578.95736905917784</v>
      </c>
      <c r="CG71" s="76">
        <v>11088.153782951016</v>
      </c>
      <c r="CH71" s="76">
        <v>9164.1087108579086</v>
      </c>
      <c r="CI71" s="76">
        <v>3109.3572946460758</v>
      </c>
      <c r="CJ71" s="76">
        <v>3135.9942789264524</v>
      </c>
      <c r="CK71" s="76">
        <v>1312.5501078717325</v>
      </c>
      <c r="CL71" s="76">
        <v>13275.129882943005</v>
      </c>
      <c r="CM71" s="77">
        <v>350645.41068856511</v>
      </c>
      <c r="CN71" s="76">
        <v>241720.30334588158</v>
      </c>
      <c r="CO71" s="76">
        <v>116151.33960379299</v>
      </c>
      <c r="CP71" s="76">
        <v>552.58509257455023</v>
      </c>
      <c r="CQ71" s="76">
        <v>14130.883453454817</v>
      </c>
      <c r="CR71" s="76">
        <v>10118.426341499631</v>
      </c>
      <c r="CS71" s="76">
        <v>4443.259704567492</v>
      </c>
      <c r="CT71" s="76">
        <v>4110.541999182421</v>
      </c>
      <c r="CU71" s="76">
        <v>1748.7473871027812</v>
      </c>
      <c r="CV71" s="76">
        <v>13833.862711380032</v>
      </c>
      <c r="CW71" s="77">
        <v>406809.9496391571</v>
      </c>
      <c r="CX71" s="76">
        <v>229011.02278438132</v>
      </c>
      <c r="CY71" s="76">
        <v>117318.74658449952</v>
      </c>
      <c r="CZ71" s="76">
        <v>621.82184530897291</v>
      </c>
      <c r="DA71" s="76">
        <v>16585.471379424045</v>
      </c>
      <c r="DB71" s="76">
        <v>10277.094481842345</v>
      </c>
      <c r="DC71" s="76">
        <v>5653.8585718249633</v>
      </c>
      <c r="DD71" s="76">
        <v>4201.2131814138756</v>
      </c>
      <c r="DE71" s="76">
        <v>1966.9230807177885</v>
      </c>
      <c r="DF71" s="76">
        <v>14024.057402143471</v>
      </c>
      <c r="DG71" s="77">
        <v>399660.20931132254</v>
      </c>
      <c r="DH71" s="76">
        <v>250640.03921615556</v>
      </c>
      <c r="DI71" s="76">
        <v>114990.99410180919</v>
      </c>
      <c r="DJ71" s="76">
        <v>607.26641592824501</v>
      </c>
      <c r="DK71" s="76">
        <v>15247.727271497515</v>
      </c>
      <c r="DL71" s="76">
        <v>11337.091635687495</v>
      </c>
      <c r="DM71" s="76">
        <v>7505.0117927469555</v>
      </c>
      <c r="DN71" s="76">
        <v>5606.9235732968882</v>
      </c>
      <c r="DO71" s="76">
        <v>2089.6445912257113</v>
      </c>
      <c r="DP71" s="76">
        <v>11180.364191913395</v>
      </c>
      <c r="DQ71" s="77">
        <v>419205.062790261</v>
      </c>
    </row>
    <row r="72" spans="1:121" x14ac:dyDescent="0.2">
      <c r="A72" s="75" t="s">
        <v>43</v>
      </c>
      <c r="B72" s="76">
        <v>172766</v>
      </c>
      <c r="C72" s="76">
        <v>95842.035855510359</v>
      </c>
      <c r="D72" s="76">
        <v>650.16220099450277</v>
      </c>
      <c r="E72" s="76">
        <v>4501.3530185466088</v>
      </c>
      <c r="F72" s="76">
        <v>7885</v>
      </c>
      <c r="G72" s="76">
        <v>866</v>
      </c>
      <c r="H72" s="76">
        <v>1498</v>
      </c>
      <c r="I72" s="76">
        <v>661</v>
      </c>
      <c r="J72" s="76">
        <v>10128.798677591112</v>
      </c>
      <c r="K72" s="77">
        <v>294798.34975264256</v>
      </c>
      <c r="L72" s="76">
        <v>184348.84371201391</v>
      </c>
      <c r="M72" s="76">
        <v>108235.6291335971</v>
      </c>
      <c r="N72" s="76">
        <v>1364.8428176790599</v>
      </c>
      <c r="O72" s="76">
        <v>3319.9115230588422</v>
      </c>
      <c r="P72" s="76">
        <v>8073.2259209519298</v>
      </c>
      <c r="Q72" s="76">
        <v>1184.673234352789</v>
      </c>
      <c r="R72" s="76">
        <v>4738.0468336006179</v>
      </c>
      <c r="S72" s="76">
        <v>767.36451196174312</v>
      </c>
      <c r="T72" s="76">
        <v>16000.813088007342</v>
      </c>
      <c r="U72" s="77">
        <v>328033.35077494936</v>
      </c>
      <c r="V72" s="76">
        <v>201436.66062678563</v>
      </c>
      <c r="W72" s="76">
        <v>108469.15806325644</v>
      </c>
      <c r="X72" s="76">
        <v>1201.1089166441689</v>
      </c>
      <c r="Y72" s="76">
        <v>4266.9177723169923</v>
      </c>
      <c r="Z72" s="76">
        <v>7826.8109836077401</v>
      </c>
      <c r="AA72" s="76">
        <v>1573.0960547134453</v>
      </c>
      <c r="AB72" s="76">
        <v>3845.0582086992908</v>
      </c>
      <c r="AC72" s="76">
        <v>911.46703146473055</v>
      </c>
      <c r="AD72" s="76">
        <v>10137.345602234112</v>
      </c>
      <c r="AE72" s="77">
        <v>339667.62325952499</v>
      </c>
      <c r="AF72" s="76">
        <v>217045.78574507026</v>
      </c>
      <c r="AG72" s="76">
        <v>115657.00597751627</v>
      </c>
      <c r="AH72" s="76">
        <v>881.64447639405716</v>
      </c>
      <c r="AI72" s="76">
        <v>6150.5906305042827</v>
      </c>
      <c r="AJ72" s="76">
        <v>8613.7419136194803</v>
      </c>
      <c r="AK72" s="76">
        <v>1935.0050946599515</v>
      </c>
      <c r="AL72" s="76">
        <v>3948.4431952471118</v>
      </c>
      <c r="AM72" s="76">
        <v>779.11266774567684</v>
      </c>
      <c r="AN72" s="76">
        <v>11803.350529465759</v>
      </c>
      <c r="AO72" s="77">
        <v>366814.68023039424</v>
      </c>
      <c r="AP72" s="76">
        <v>236704.58426411526</v>
      </c>
      <c r="AQ72" s="76">
        <v>129641.96342675253</v>
      </c>
      <c r="AR72" s="76">
        <v>755.4628401233241</v>
      </c>
      <c r="AS72" s="76">
        <v>7520.1867665225891</v>
      </c>
      <c r="AT72" s="76">
        <v>7451.5007010053296</v>
      </c>
      <c r="AU72" s="76">
        <v>2500.920958367311</v>
      </c>
      <c r="AV72" s="76">
        <v>4456.8284881625441</v>
      </c>
      <c r="AW72" s="76">
        <v>928.67550824354521</v>
      </c>
      <c r="AX72" s="76">
        <v>11342.802662538366</v>
      </c>
      <c r="AY72" s="77">
        <v>401302.92561614636</v>
      </c>
      <c r="AZ72" s="76">
        <v>255856</v>
      </c>
      <c r="BA72" s="76">
        <v>130096</v>
      </c>
      <c r="BB72" s="76">
        <v>728</v>
      </c>
      <c r="BC72" s="76">
        <v>7889</v>
      </c>
      <c r="BD72" s="76">
        <v>7441</v>
      </c>
      <c r="BE72" s="76">
        <v>1944</v>
      </c>
      <c r="BF72" s="76">
        <v>4969</v>
      </c>
      <c r="BG72" s="76">
        <v>1181</v>
      </c>
      <c r="BH72" s="76">
        <v>12702</v>
      </c>
      <c r="BI72" s="77">
        <v>422806</v>
      </c>
      <c r="BJ72" s="76">
        <v>257021</v>
      </c>
      <c r="BK72" s="76">
        <v>120221</v>
      </c>
      <c r="BL72" s="76">
        <v>621</v>
      </c>
      <c r="BM72" s="76">
        <v>14853</v>
      </c>
      <c r="BN72" s="76">
        <v>7176</v>
      </c>
      <c r="BO72" s="76">
        <v>2712</v>
      </c>
      <c r="BP72" s="76">
        <v>4643</v>
      </c>
      <c r="BQ72" s="76">
        <v>1183</v>
      </c>
      <c r="BR72" s="76">
        <v>13466</v>
      </c>
      <c r="BS72" s="77">
        <v>421895.97498635651</v>
      </c>
      <c r="BT72" s="76">
        <v>209749</v>
      </c>
      <c r="BU72" s="76">
        <v>102294</v>
      </c>
      <c r="BV72" s="76">
        <v>642</v>
      </c>
      <c r="BW72" s="76">
        <v>14783</v>
      </c>
      <c r="BX72" s="76">
        <v>6693</v>
      </c>
      <c r="BY72" s="76">
        <v>2769</v>
      </c>
      <c r="BZ72" s="76">
        <v>3125</v>
      </c>
      <c r="CA72" s="76">
        <v>1232</v>
      </c>
      <c r="CB72" s="76">
        <v>11745</v>
      </c>
      <c r="CC72" s="77">
        <v>353032</v>
      </c>
      <c r="CD72" s="76">
        <v>202243.89097235561</v>
      </c>
      <c r="CE72" s="76">
        <v>94404.687445600968</v>
      </c>
      <c r="CF72" s="76">
        <v>517.09277831086672</v>
      </c>
      <c r="CG72" s="76">
        <v>11671.440060239011</v>
      </c>
      <c r="CH72" s="76">
        <v>6687.2433736872508</v>
      </c>
      <c r="CI72" s="76">
        <v>1942.5945718780974</v>
      </c>
      <c r="CJ72" s="76">
        <v>2705.9637788473378</v>
      </c>
      <c r="CK72" s="76">
        <v>1630.3271561569904</v>
      </c>
      <c r="CL72" s="76">
        <v>11022.374467989019</v>
      </c>
      <c r="CM72" s="77">
        <v>332825.61460499483</v>
      </c>
      <c r="CN72" s="76">
        <v>235564.87624891632</v>
      </c>
      <c r="CO72" s="76">
        <v>104272.56449082261</v>
      </c>
      <c r="CP72" s="76">
        <v>607.11421097737366</v>
      </c>
      <c r="CQ72" s="76">
        <v>15940.262052996872</v>
      </c>
      <c r="CR72" s="76">
        <v>5957.3940302690844</v>
      </c>
      <c r="CS72" s="76">
        <v>2265.6412417251045</v>
      </c>
      <c r="CT72" s="76">
        <v>3696.5009568706837</v>
      </c>
      <c r="CU72" s="76">
        <v>1129.46243822767</v>
      </c>
      <c r="CV72" s="76">
        <v>10982.586824169046</v>
      </c>
      <c r="CW72" s="77">
        <v>380416.40249477158</v>
      </c>
      <c r="CX72" s="76">
        <v>237447.62393629004</v>
      </c>
      <c r="CY72" s="76">
        <v>106847.3238166847</v>
      </c>
      <c r="CZ72" s="76">
        <v>557.44124640228642</v>
      </c>
      <c r="DA72" s="76">
        <v>18584.049530465731</v>
      </c>
      <c r="DB72" s="76">
        <v>6052.0699393813675</v>
      </c>
      <c r="DC72" s="76">
        <v>3063.6870634107554</v>
      </c>
      <c r="DD72" s="76">
        <v>4098.2466757272941</v>
      </c>
      <c r="DE72" s="76">
        <v>1126.3068946134563</v>
      </c>
      <c r="DF72" s="76">
        <v>11890.630463785146</v>
      </c>
      <c r="DG72" s="77">
        <v>389667.37956659251</v>
      </c>
      <c r="DH72" s="76">
        <v>269745.41849967733</v>
      </c>
      <c r="DI72" s="76">
        <v>112896.5812722102</v>
      </c>
      <c r="DJ72" s="76">
        <v>572.92005272445419</v>
      </c>
      <c r="DK72" s="76">
        <v>19514.890729984279</v>
      </c>
      <c r="DL72" s="76">
        <v>7025.644169758807</v>
      </c>
      <c r="DM72" s="76">
        <v>3751.620440668903</v>
      </c>
      <c r="DN72" s="76">
        <v>4413.7253967370789</v>
      </c>
      <c r="DO72" s="76">
        <v>1479.2012615997849</v>
      </c>
      <c r="DP72" s="76">
        <v>10209.67132243038</v>
      </c>
      <c r="DQ72" s="77">
        <v>429609.67314579122</v>
      </c>
    </row>
    <row r="73" spans="1:121" x14ac:dyDescent="0.2">
      <c r="A73" s="78" t="s">
        <v>44</v>
      </c>
      <c r="B73" s="79">
        <v>193901</v>
      </c>
      <c r="C73" s="79">
        <v>115290.73522558075</v>
      </c>
      <c r="D73" s="79">
        <v>1205.2310062663109</v>
      </c>
      <c r="E73" s="79">
        <v>5061.6071383853096</v>
      </c>
      <c r="F73" s="79">
        <v>7560</v>
      </c>
      <c r="G73" s="79">
        <v>831</v>
      </c>
      <c r="H73" s="79">
        <v>2635</v>
      </c>
      <c r="I73" s="79">
        <v>876</v>
      </c>
      <c r="J73" s="79">
        <v>12057.017615479708</v>
      </c>
      <c r="K73" s="80">
        <v>339417.59098571207</v>
      </c>
      <c r="L73" s="79">
        <v>198745.13943523163</v>
      </c>
      <c r="M73" s="79">
        <v>122493.18379315357</v>
      </c>
      <c r="N73" s="79">
        <v>1587.4560947658949</v>
      </c>
      <c r="O73" s="79">
        <v>4071.6363055420934</v>
      </c>
      <c r="P73" s="79">
        <v>7670.3664550721778</v>
      </c>
      <c r="Q73" s="79">
        <v>1046.6707657874356</v>
      </c>
      <c r="R73" s="79">
        <v>4562.8015136848917</v>
      </c>
      <c r="S73" s="79">
        <v>1281.3010922415908</v>
      </c>
      <c r="T73" s="79">
        <v>16627.096864338113</v>
      </c>
      <c r="U73" s="80">
        <v>358085.65231976158</v>
      </c>
      <c r="V73" s="79">
        <v>209898.08637428645</v>
      </c>
      <c r="W73" s="79">
        <v>144256.61593878982</v>
      </c>
      <c r="X73" s="79">
        <v>1047.1006624206518</v>
      </c>
      <c r="Y73" s="79">
        <v>6877.13196327075</v>
      </c>
      <c r="Z73" s="79">
        <v>8135.1704021810101</v>
      </c>
      <c r="AA73" s="79">
        <v>1304.0652811053776</v>
      </c>
      <c r="AB73" s="79">
        <v>3942.0841988354769</v>
      </c>
      <c r="AC73" s="79">
        <v>1159.080779945358</v>
      </c>
      <c r="AD73" s="79">
        <v>12511.842348042197</v>
      </c>
      <c r="AE73" s="80">
        <v>389131.17794887675</v>
      </c>
      <c r="AF73" s="79">
        <v>240314.04220450847</v>
      </c>
      <c r="AG73" s="79">
        <v>151400.52373193813</v>
      </c>
      <c r="AH73" s="79">
        <v>961.28647930117597</v>
      </c>
      <c r="AI73" s="79">
        <v>8840.6093486379614</v>
      </c>
      <c r="AJ73" s="79">
        <v>7621.9517242876436</v>
      </c>
      <c r="AK73" s="79">
        <v>1804.2777352617813</v>
      </c>
      <c r="AL73" s="79">
        <v>3874.3497325487456</v>
      </c>
      <c r="AM73" s="79">
        <v>1428.1050823522246</v>
      </c>
      <c r="AN73" s="79">
        <v>14018.549115315331</v>
      </c>
      <c r="AO73" s="80">
        <v>430263.69515441096</v>
      </c>
      <c r="AP73" s="79">
        <v>260664.18728435755</v>
      </c>
      <c r="AQ73" s="79">
        <v>155094.50826355803</v>
      </c>
      <c r="AR73" s="79">
        <v>1134.9718652768272</v>
      </c>
      <c r="AS73" s="79">
        <v>13549.802238531471</v>
      </c>
      <c r="AT73" s="79">
        <v>7283.5995423231243</v>
      </c>
      <c r="AU73" s="79">
        <v>2337.0634842071822</v>
      </c>
      <c r="AV73" s="79">
        <v>4271.2902647946939</v>
      </c>
      <c r="AW73" s="79">
        <v>1652.7399112316152</v>
      </c>
      <c r="AX73" s="79">
        <v>14277.769005620275</v>
      </c>
      <c r="AY73" s="80">
        <v>460265.93185972358</v>
      </c>
      <c r="AZ73" s="79">
        <v>290481</v>
      </c>
      <c r="BA73" s="79">
        <v>158618</v>
      </c>
      <c r="BB73" s="79">
        <v>872</v>
      </c>
      <c r="BC73" s="79">
        <v>15868</v>
      </c>
      <c r="BD73" s="79">
        <v>7111</v>
      </c>
      <c r="BE73" s="79">
        <v>1747</v>
      </c>
      <c r="BF73" s="79">
        <v>4460</v>
      </c>
      <c r="BG73" s="79">
        <v>2334</v>
      </c>
      <c r="BH73" s="79">
        <v>15865</v>
      </c>
      <c r="BI73" s="80">
        <v>497356</v>
      </c>
      <c r="BJ73" s="79">
        <v>277400</v>
      </c>
      <c r="BK73" s="79">
        <v>147483</v>
      </c>
      <c r="BL73" s="79">
        <v>899</v>
      </c>
      <c r="BM73" s="79">
        <v>23421</v>
      </c>
      <c r="BN73" s="79">
        <v>7452</v>
      </c>
      <c r="BO73" s="79">
        <v>2564</v>
      </c>
      <c r="BP73" s="79">
        <v>5018</v>
      </c>
      <c r="BQ73" s="79">
        <v>2519</v>
      </c>
      <c r="BR73" s="79">
        <v>16801</v>
      </c>
      <c r="BS73" s="80">
        <v>483557.13581471244</v>
      </c>
      <c r="BT73" s="79">
        <v>215377</v>
      </c>
      <c r="BU73" s="79">
        <v>124437</v>
      </c>
      <c r="BV73" s="79">
        <v>639</v>
      </c>
      <c r="BW73" s="79">
        <v>22772</v>
      </c>
      <c r="BX73" s="79">
        <v>7360</v>
      </c>
      <c r="BY73" s="79">
        <v>2356</v>
      </c>
      <c r="BZ73" s="79">
        <v>2816</v>
      </c>
      <c r="CA73" s="79">
        <v>1871</v>
      </c>
      <c r="CB73" s="79">
        <v>13862</v>
      </c>
      <c r="CC73" s="80">
        <v>391490</v>
      </c>
      <c r="CD73" s="79">
        <v>223536.4358347051</v>
      </c>
      <c r="CE73" s="79">
        <v>125210.07994694929</v>
      </c>
      <c r="CF73" s="79">
        <v>844.20503716340318</v>
      </c>
      <c r="CG73" s="79">
        <v>20842.36995530796</v>
      </c>
      <c r="CH73" s="79">
        <v>6539.1704424619238</v>
      </c>
      <c r="CI73" s="79">
        <v>1823.5712597101597</v>
      </c>
      <c r="CJ73" s="79">
        <v>3179.4892681219185</v>
      </c>
      <c r="CK73" s="79">
        <v>1625.2343698276773</v>
      </c>
      <c r="CL73" s="79">
        <v>13106.610030723303</v>
      </c>
      <c r="CM73" s="80">
        <v>396707.1661450821</v>
      </c>
      <c r="CN73" s="79">
        <v>242410.12252963343</v>
      </c>
      <c r="CO73" s="79">
        <v>138513.26586976828</v>
      </c>
      <c r="CP73" s="79">
        <v>821.76503308953602</v>
      </c>
      <c r="CQ73" s="79">
        <v>27501.28758239339</v>
      </c>
      <c r="CR73" s="79">
        <v>7505.831008183246</v>
      </c>
      <c r="CS73" s="79">
        <v>2228.1788487620702</v>
      </c>
      <c r="CT73" s="79">
        <v>3354.7511304338459</v>
      </c>
      <c r="CU73" s="79">
        <v>2306.9235608844456</v>
      </c>
      <c r="CV73" s="79">
        <v>13923.671145006098</v>
      </c>
      <c r="CW73" s="80">
        <v>438565.79670867784</v>
      </c>
      <c r="CX73" s="79">
        <v>261532.04550637741</v>
      </c>
      <c r="CY73" s="79">
        <v>140982.10186265752</v>
      </c>
      <c r="CZ73" s="79">
        <v>696.1096535900125</v>
      </c>
      <c r="DA73" s="79">
        <v>27761.510812391411</v>
      </c>
      <c r="DB73" s="79">
        <v>7460.6971027530435</v>
      </c>
      <c r="DC73" s="79">
        <v>2702.8110444869817</v>
      </c>
      <c r="DD73" s="79">
        <v>4677.4752650519076</v>
      </c>
      <c r="DE73" s="79">
        <v>2303.0568959121488</v>
      </c>
      <c r="DF73" s="79">
        <v>15113.021558182607</v>
      </c>
      <c r="DG73" s="80">
        <v>463228.82970125403</v>
      </c>
      <c r="DH73" s="79">
        <v>285934.96323656372</v>
      </c>
      <c r="DI73" s="79">
        <v>146765.38692893338</v>
      </c>
      <c r="DJ73" s="79">
        <v>706.53530724952498</v>
      </c>
      <c r="DK73" s="79">
        <v>27999.726169240796</v>
      </c>
      <c r="DL73" s="79">
        <v>8381.1448596499431</v>
      </c>
      <c r="DM73" s="79">
        <v>3968.058139298545</v>
      </c>
      <c r="DN73" s="79">
        <v>5444.7663763900837</v>
      </c>
      <c r="DO73" s="79">
        <v>3009.2436665281552</v>
      </c>
      <c r="DP73" s="79">
        <v>12416.954271690036</v>
      </c>
      <c r="DQ73" s="80">
        <v>494626.77895554423</v>
      </c>
    </row>
    <row r="74" spans="1:121" x14ac:dyDescent="0.2">
      <c r="A74" s="34" t="s">
        <v>16</v>
      </c>
      <c r="B74" s="72">
        <v>73967.246771936057</v>
      </c>
      <c r="C74" s="72">
        <v>63420.442690016527</v>
      </c>
      <c r="D74" s="72">
        <v>1506192.6234420124</v>
      </c>
      <c r="E74" s="72">
        <v>173043.15522297021</v>
      </c>
      <c r="F74" s="72">
        <v>21791.487658596438</v>
      </c>
      <c r="G74" s="72">
        <v>60329.404092648525</v>
      </c>
      <c r="H74" s="72">
        <v>71094.021611964825</v>
      </c>
      <c r="I74" s="72">
        <v>1424.5554646175287</v>
      </c>
      <c r="J74" s="72">
        <v>108206.43614711904</v>
      </c>
      <c r="K74" s="73">
        <v>2079469.3731018817</v>
      </c>
      <c r="L74" s="72">
        <v>54689</v>
      </c>
      <c r="M74" s="72">
        <v>52833</v>
      </c>
      <c r="N74" s="72">
        <v>1466261</v>
      </c>
      <c r="O74" s="72">
        <v>154506</v>
      </c>
      <c r="P74" s="72">
        <v>22371</v>
      </c>
      <c r="Q74" s="72">
        <v>92659</v>
      </c>
      <c r="R74" s="72">
        <v>70835</v>
      </c>
      <c r="S74" s="72">
        <v>1426.4576465657458</v>
      </c>
      <c r="T74" s="72">
        <v>114627</v>
      </c>
      <c r="U74" s="73">
        <v>2030208.0000000219</v>
      </c>
      <c r="V74" s="72">
        <v>46345</v>
      </c>
      <c r="W74" s="72">
        <v>41553</v>
      </c>
      <c r="X74" s="72">
        <v>1327132.99999999</v>
      </c>
      <c r="Y74" s="72">
        <v>163700.72413793046</v>
      </c>
      <c r="Z74" s="72">
        <v>17994</v>
      </c>
      <c r="AA74" s="72">
        <v>76873</v>
      </c>
      <c r="AB74" s="72">
        <v>66599</v>
      </c>
      <c r="AC74" s="72">
        <v>1342.3707852044488</v>
      </c>
      <c r="AD74" s="72">
        <v>107610.27586206896</v>
      </c>
      <c r="AE74" s="73">
        <v>1849149.9999999925</v>
      </c>
      <c r="AF74" s="72">
        <v>47493</v>
      </c>
      <c r="AG74" s="72">
        <v>48437</v>
      </c>
      <c r="AH74" s="72">
        <v>1469898.9999999877</v>
      </c>
      <c r="AI74" s="72">
        <v>159216</v>
      </c>
      <c r="AJ74" s="72">
        <v>14276</v>
      </c>
      <c r="AK74" s="72">
        <v>103635</v>
      </c>
      <c r="AL74" s="72">
        <v>62471</v>
      </c>
      <c r="AM74" s="72">
        <v>546</v>
      </c>
      <c r="AN74" s="72">
        <v>113161</v>
      </c>
      <c r="AO74" s="73">
        <v>2019133.9999999679</v>
      </c>
      <c r="AP74" s="72">
        <v>45124</v>
      </c>
      <c r="AQ74" s="72">
        <v>44114</v>
      </c>
      <c r="AR74" s="72">
        <v>1506844</v>
      </c>
      <c r="AS74" s="72">
        <v>167192</v>
      </c>
      <c r="AT74" s="72">
        <v>10548</v>
      </c>
      <c r="AU74" s="72">
        <v>106748</v>
      </c>
      <c r="AV74" s="72">
        <v>69112</v>
      </c>
      <c r="AW74" s="72">
        <v>469</v>
      </c>
      <c r="AX74" s="72">
        <v>153141.90909090859</v>
      </c>
      <c r="AY74" s="73">
        <v>2103292.9090909082</v>
      </c>
      <c r="AZ74" s="72">
        <v>43106</v>
      </c>
      <c r="BA74" s="72">
        <v>42612</v>
      </c>
      <c r="BB74" s="72">
        <v>1353176</v>
      </c>
      <c r="BC74" s="72">
        <v>189591</v>
      </c>
      <c r="BD74" s="72">
        <v>11406</v>
      </c>
      <c r="BE74" s="72">
        <v>102152</v>
      </c>
      <c r="BF74" s="72">
        <v>74217</v>
      </c>
      <c r="BG74" s="72">
        <v>670</v>
      </c>
      <c r="BH74" s="72">
        <v>161051</v>
      </c>
      <c r="BI74" s="73">
        <v>1977981</v>
      </c>
      <c r="BJ74" s="72">
        <v>45389</v>
      </c>
      <c r="BK74" s="72">
        <v>43768</v>
      </c>
      <c r="BL74" s="72">
        <v>1287247</v>
      </c>
      <c r="BM74" s="72">
        <v>197655</v>
      </c>
      <c r="BN74" s="72">
        <v>13370</v>
      </c>
      <c r="BO74" s="72">
        <v>123372</v>
      </c>
      <c r="BP74" s="72">
        <v>79037</v>
      </c>
      <c r="BQ74" s="72">
        <v>627</v>
      </c>
      <c r="BR74" s="72">
        <v>123825</v>
      </c>
      <c r="BS74" s="73">
        <v>1914290</v>
      </c>
      <c r="BT74" s="72">
        <v>46241</v>
      </c>
      <c r="BU74" s="72">
        <v>44445</v>
      </c>
      <c r="BV74" s="72">
        <v>1167150</v>
      </c>
      <c r="BW74" s="72">
        <v>215485</v>
      </c>
      <c r="BX74" s="72">
        <v>11476</v>
      </c>
      <c r="BY74" s="72">
        <v>109070</v>
      </c>
      <c r="BZ74" s="72">
        <v>76204</v>
      </c>
      <c r="CA74" s="72">
        <v>667</v>
      </c>
      <c r="CB74" s="72">
        <v>140805</v>
      </c>
      <c r="CC74" s="73">
        <v>1811543</v>
      </c>
      <c r="CD74" s="72">
        <v>51760</v>
      </c>
      <c r="CE74" s="72">
        <v>40920</v>
      </c>
      <c r="CF74" s="72">
        <v>1161356.0000000002</v>
      </c>
      <c r="CG74" s="72">
        <v>195831.36746597537</v>
      </c>
      <c r="CH74" s="72">
        <v>11074</v>
      </c>
      <c r="CI74" s="72">
        <v>106265</v>
      </c>
      <c r="CJ74" s="72">
        <v>82502</v>
      </c>
      <c r="CK74" s="72">
        <v>533</v>
      </c>
      <c r="CL74" s="72">
        <v>98205.632534024422</v>
      </c>
      <c r="CM74" s="73">
        <v>1748447</v>
      </c>
      <c r="CN74" s="72">
        <v>64648.999999999862</v>
      </c>
      <c r="CO74" s="72">
        <v>50391.000000000182</v>
      </c>
      <c r="CP74" s="72">
        <v>1231332.0000000531</v>
      </c>
      <c r="CQ74" s="72">
        <v>234904.0000000085</v>
      </c>
      <c r="CR74" s="72">
        <v>15816.078255425709</v>
      </c>
      <c r="CS74" s="72">
        <v>124016.15004173623</v>
      </c>
      <c r="CT74" s="72">
        <v>129392.30557874235</v>
      </c>
      <c r="CU74" s="72">
        <v>790.98205342237065</v>
      </c>
      <c r="CV74" s="72">
        <v>108249.90073733999</v>
      </c>
      <c r="CW74" s="73">
        <v>1959542</v>
      </c>
      <c r="CX74" s="86">
        <f t="shared" ref="CX74:DG74" si="2">SUM(CX75:CX86)</f>
        <v>59332</v>
      </c>
      <c r="CY74" s="87">
        <f t="shared" si="2"/>
        <v>47567</v>
      </c>
      <c r="CZ74" s="88">
        <f t="shared" si="2"/>
        <v>1234518.0000000135</v>
      </c>
      <c r="DA74" s="87">
        <f t="shared" si="2"/>
        <v>266823.99999999884</v>
      </c>
      <c r="DB74" s="72">
        <f t="shared" si="2"/>
        <v>18035</v>
      </c>
      <c r="DC74" s="72">
        <f t="shared" si="2"/>
        <v>164614.00000000017</v>
      </c>
      <c r="DD74" s="72">
        <f t="shared" si="2"/>
        <v>168126.99999999974</v>
      </c>
      <c r="DE74" s="72">
        <f t="shared" si="2"/>
        <v>566</v>
      </c>
      <c r="DF74" s="72">
        <f t="shared" si="2"/>
        <v>87523</v>
      </c>
      <c r="DG74" s="73">
        <f t="shared" si="2"/>
        <v>2047106.0000000135</v>
      </c>
      <c r="DH74" s="72">
        <v>45628</v>
      </c>
      <c r="DI74" s="72">
        <v>52928</v>
      </c>
      <c r="DJ74" s="72">
        <v>1458335.0000000042</v>
      </c>
      <c r="DK74" s="72">
        <v>295610.99999999942</v>
      </c>
      <c r="DL74" s="72">
        <v>20273</v>
      </c>
      <c r="DM74" s="72">
        <v>213224.00000000009</v>
      </c>
      <c r="DN74" s="72">
        <v>233222.00000000049</v>
      </c>
      <c r="DO74" s="72">
        <v>943</v>
      </c>
      <c r="DP74" s="72">
        <v>143953.99999999997</v>
      </c>
      <c r="DQ74" s="73">
        <v>2464118.0000000037</v>
      </c>
    </row>
    <row r="75" spans="1:121" x14ac:dyDescent="0.2">
      <c r="A75" s="75" t="s">
        <v>33</v>
      </c>
      <c r="B75" s="76">
        <v>7291.6769080915265</v>
      </c>
      <c r="C75" s="76">
        <v>6489.9916275941932</v>
      </c>
      <c r="D75" s="76">
        <v>146648.01953953464</v>
      </c>
      <c r="E75" s="76">
        <v>30033.122978853738</v>
      </c>
      <c r="F75" s="76">
        <v>2324.5003843165005</v>
      </c>
      <c r="G75" s="76">
        <v>4926.1808361835083</v>
      </c>
      <c r="H75" s="76">
        <v>10272.831940365779</v>
      </c>
      <c r="I75" s="76">
        <v>176</v>
      </c>
      <c r="J75" s="76">
        <v>9553.8576894606813</v>
      </c>
      <c r="K75" s="77">
        <v>217716.18190440055</v>
      </c>
      <c r="L75" s="76">
        <v>3514</v>
      </c>
      <c r="M75" s="76">
        <v>3461</v>
      </c>
      <c r="N75" s="76">
        <v>101322.00000000089</v>
      </c>
      <c r="O75" s="76">
        <v>22648.999999999931</v>
      </c>
      <c r="P75" s="76">
        <v>1604</v>
      </c>
      <c r="Q75" s="76">
        <v>8489</v>
      </c>
      <c r="R75" s="76">
        <v>6630</v>
      </c>
      <c r="S75" s="76">
        <v>89.354833585459431</v>
      </c>
      <c r="T75" s="76">
        <v>9491.0000000000073</v>
      </c>
      <c r="U75" s="77">
        <v>157249</v>
      </c>
      <c r="V75" s="76">
        <v>2630</v>
      </c>
      <c r="W75" s="76">
        <v>2303</v>
      </c>
      <c r="X75" s="76">
        <v>124227.00000000285</v>
      </c>
      <c r="Y75" s="76">
        <v>28295.724137931382</v>
      </c>
      <c r="Z75" s="76">
        <v>1734</v>
      </c>
      <c r="AA75" s="76">
        <v>7022</v>
      </c>
      <c r="AB75" s="76">
        <v>8259.9999999999927</v>
      </c>
      <c r="AC75" s="76">
        <v>82.490980540023173</v>
      </c>
      <c r="AD75" s="76">
        <v>9526.2758620689601</v>
      </c>
      <c r="AE75" s="77">
        <v>184080.0000000009</v>
      </c>
      <c r="AF75" s="76">
        <v>5025</v>
      </c>
      <c r="AG75" s="76">
        <v>4898</v>
      </c>
      <c r="AH75" s="76">
        <v>109183</v>
      </c>
      <c r="AI75" s="76">
        <v>26346.000000001419</v>
      </c>
      <c r="AJ75" s="76">
        <v>1602</v>
      </c>
      <c r="AK75" s="76">
        <v>7669.0000000000091</v>
      </c>
      <c r="AL75" s="76">
        <v>8556</v>
      </c>
      <c r="AM75" s="76">
        <v>54</v>
      </c>
      <c r="AN75" s="76">
        <v>6440.0000000000109</v>
      </c>
      <c r="AO75" s="77">
        <v>169772.99999999022</v>
      </c>
      <c r="AP75" s="76">
        <v>4390</v>
      </c>
      <c r="AQ75" s="76">
        <v>4107</v>
      </c>
      <c r="AR75" s="76">
        <v>132891</v>
      </c>
      <c r="AS75" s="76">
        <v>21760</v>
      </c>
      <c r="AT75" s="76">
        <v>1164</v>
      </c>
      <c r="AU75" s="76">
        <v>6545</v>
      </c>
      <c r="AV75" s="76">
        <v>5389</v>
      </c>
      <c r="AW75" s="76">
        <v>44</v>
      </c>
      <c r="AX75" s="76">
        <v>12083</v>
      </c>
      <c r="AY75" s="77">
        <v>188373</v>
      </c>
      <c r="AZ75" s="76">
        <v>4148</v>
      </c>
      <c r="BA75" s="76">
        <v>3728</v>
      </c>
      <c r="BB75" s="76">
        <v>122728</v>
      </c>
      <c r="BC75" s="76">
        <v>24415</v>
      </c>
      <c r="BD75" s="76">
        <v>2176</v>
      </c>
      <c r="BE75" s="76">
        <v>8893</v>
      </c>
      <c r="BF75" s="76">
        <v>10049</v>
      </c>
      <c r="BG75" s="76">
        <v>126</v>
      </c>
      <c r="BH75" s="76">
        <v>13703</v>
      </c>
      <c r="BI75" s="77">
        <v>189966</v>
      </c>
      <c r="BJ75" s="76">
        <v>4744</v>
      </c>
      <c r="BK75" s="76">
        <v>4120</v>
      </c>
      <c r="BL75" s="76">
        <v>104047</v>
      </c>
      <c r="BM75" s="76">
        <v>31081</v>
      </c>
      <c r="BN75" s="76">
        <v>1167</v>
      </c>
      <c r="BO75" s="76">
        <v>8589</v>
      </c>
      <c r="BP75" s="76">
        <v>6725</v>
      </c>
      <c r="BQ75" s="76">
        <v>46</v>
      </c>
      <c r="BR75" s="76">
        <v>8149</v>
      </c>
      <c r="BS75" s="77">
        <v>168668</v>
      </c>
      <c r="BT75" s="76">
        <v>4996</v>
      </c>
      <c r="BU75" s="76">
        <v>3925</v>
      </c>
      <c r="BV75" s="76">
        <v>102368</v>
      </c>
      <c r="BW75" s="76">
        <v>29472</v>
      </c>
      <c r="BX75" s="76">
        <v>905</v>
      </c>
      <c r="BY75" s="76">
        <v>6596</v>
      </c>
      <c r="BZ75" s="76">
        <v>7412</v>
      </c>
      <c r="CA75" s="76">
        <v>38</v>
      </c>
      <c r="CB75" s="76">
        <v>12492</v>
      </c>
      <c r="CC75" s="77">
        <v>168204</v>
      </c>
      <c r="CD75" s="76">
        <v>6333</v>
      </c>
      <c r="CE75" s="76">
        <v>3950</v>
      </c>
      <c r="CF75" s="76">
        <v>92217.294777907053</v>
      </c>
      <c r="CG75" s="76">
        <v>27040.714841218403</v>
      </c>
      <c r="CH75" s="76">
        <v>861</v>
      </c>
      <c r="CI75" s="76">
        <v>6241</v>
      </c>
      <c r="CJ75" s="76">
        <v>9893</v>
      </c>
      <c r="CK75" s="76">
        <v>36</v>
      </c>
      <c r="CL75" s="76">
        <v>9926.9903808745439</v>
      </c>
      <c r="CM75" s="77">
        <v>156499</v>
      </c>
      <c r="CN75" s="76">
        <v>6674</v>
      </c>
      <c r="CO75" s="76">
        <v>5016.0000000000018</v>
      </c>
      <c r="CP75" s="76">
        <v>92314.000000005311</v>
      </c>
      <c r="CQ75" s="76">
        <v>35158.999999999869</v>
      </c>
      <c r="CR75" s="76">
        <v>1077.1441986644409</v>
      </c>
      <c r="CS75" s="76">
        <v>8576.3111435726205</v>
      </c>
      <c r="CT75" s="76">
        <v>11188.172857540345</v>
      </c>
      <c r="CU75" s="76">
        <v>79.708263772954922</v>
      </c>
      <c r="CV75" s="76">
        <v>9350.0802031162657</v>
      </c>
      <c r="CW75" s="77">
        <v>169435</v>
      </c>
      <c r="CX75" s="76">
        <v>6305</v>
      </c>
      <c r="CY75" s="76">
        <v>4802.9999999999973</v>
      </c>
      <c r="CZ75" s="76">
        <v>104224.99999999744</v>
      </c>
      <c r="DA75" s="76">
        <v>33619.000000002503</v>
      </c>
      <c r="DB75" s="76">
        <v>1380.0000000000002</v>
      </c>
      <c r="DC75" s="76">
        <v>9683.9999999999673</v>
      </c>
      <c r="DD75" s="76">
        <v>14616.000000000084</v>
      </c>
      <c r="DE75" s="76">
        <v>79</v>
      </c>
      <c r="DF75" s="76">
        <v>11302.999999999995</v>
      </c>
      <c r="DG75" s="77">
        <v>186013.99999999109</v>
      </c>
      <c r="DH75" s="76">
        <v>6385.9999999999991</v>
      </c>
      <c r="DI75" s="76">
        <v>3502</v>
      </c>
      <c r="DJ75" s="76">
        <v>108717.00000000074</v>
      </c>
      <c r="DK75" s="76">
        <v>42548.00000000107</v>
      </c>
      <c r="DL75" s="76">
        <v>1754.0000000000002</v>
      </c>
      <c r="DM75" s="76">
        <v>15486.999999999956</v>
      </c>
      <c r="DN75" s="76">
        <v>23728.000000000175</v>
      </c>
      <c r="DO75" s="76">
        <v>149</v>
      </c>
      <c r="DP75" s="76">
        <v>12118.999999999991</v>
      </c>
      <c r="DQ75" s="77">
        <v>214390.00000000195</v>
      </c>
    </row>
    <row r="76" spans="1:121" x14ac:dyDescent="0.2">
      <c r="A76" s="75" t="s">
        <v>34</v>
      </c>
      <c r="B76" s="76">
        <v>5086.7119282733192</v>
      </c>
      <c r="C76" s="76">
        <v>4719.2308383980981</v>
      </c>
      <c r="D76" s="76">
        <v>148921.24491904926</v>
      </c>
      <c r="E76" s="76">
        <v>28579.88085106419</v>
      </c>
      <c r="F76" s="76">
        <v>2386.7813286841192</v>
      </c>
      <c r="G76" s="76">
        <v>3115.9277016401843</v>
      </c>
      <c r="H76" s="76">
        <v>4756.6328391903053</v>
      </c>
      <c r="I76" s="76">
        <v>146</v>
      </c>
      <c r="J76" s="76">
        <v>7845.3895937005009</v>
      </c>
      <c r="K76" s="77">
        <v>205557.8</v>
      </c>
      <c r="L76" s="76">
        <v>3750</v>
      </c>
      <c r="M76" s="76">
        <v>3723</v>
      </c>
      <c r="N76" s="76">
        <v>108094.99999999849</v>
      </c>
      <c r="O76" s="76">
        <v>20098.000000000124</v>
      </c>
      <c r="P76" s="76">
        <v>1952</v>
      </c>
      <c r="Q76" s="76">
        <v>5946</v>
      </c>
      <c r="R76" s="76">
        <v>6190</v>
      </c>
      <c r="S76" s="76">
        <v>96.945620018479275</v>
      </c>
      <c r="T76" s="76">
        <v>8020</v>
      </c>
      <c r="U76" s="77">
        <v>157870.99999999805</v>
      </c>
      <c r="V76" s="76">
        <v>2424</v>
      </c>
      <c r="W76" s="76">
        <v>2377</v>
      </c>
      <c r="X76" s="76">
        <v>121568.99999999713</v>
      </c>
      <c r="Y76" s="76">
        <v>27689.999999999225</v>
      </c>
      <c r="Z76" s="76">
        <v>1614</v>
      </c>
      <c r="AA76" s="76">
        <v>3871</v>
      </c>
      <c r="AB76" s="76">
        <v>5569.9999999999945</v>
      </c>
      <c r="AC76" s="76">
        <v>69.823747940407969</v>
      </c>
      <c r="AD76" s="76">
        <v>8337.0000000000073</v>
      </c>
      <c r="AE76" s="77">
        <v>173522.00000000189</v>
      </c>
      <c r="AF76" s="76">
        <v>3492</v>
      </c>
      <c r="AG76" s="76">
        <v>3579</v>
      </c>
      <c r="AH76" s="76">
        <v>114689.00000000156</v>
      </c>
      <c r="AI76" s="76">
        <v>26083.000000001171</v>
      </c>
      <c r="AJ76" s="76">
        <v>1608</v>
      </c>
      <c r="AK76" s="76">
        <v>5091.0000000000082</v>
      </c>
      <c r="AL76" s="76">
        <v>4910</v>
      </c>
      <c r="AM76" s="76">
        <v>41</v>
      </c>
      <c r="AN76" s="76">
        <v>5737.0000000000109</v>
      </c>
      <c r="AO76" s="77">
        <v>165229.99999999083</v>
      </c>
      <c r="AP76" s="76">
        <v>2876</v>
      </c>
      <c r="AQ76" s="76">
        <v>3578</v>
      </c>
      <c r="AR76" s="76">
        <v>120800</v>
      </c>
      <c r="AS76" s="76">
        <v>23610</v>
      </c>
      <c r="AT76" s="76">
        <v>1128</v>
      </c>
      <c r="AU76" s="76">
        <v>4654</v>
      </c>
      <c r="AV76" s="76">
        <v>5818</v>
      </c>
      <c r="AW76" s="76">
        <v>22</v>
      </c>
      <c r="AX76" s="76">
        <v>7172</v>
      </c>
      <c r="AY76" s="77">
        <v>169658</v>
      </c>
      <c r="AZ76" s="76">
        <v>3063</v>
      </c>
      <c r="BA76" s="76">
        <v>3340</v>
      </c>
      <c r="BB76" s="76">
        <v>101264</v>
      </c>
      <c r="BC76" s="76">
        <v>25981</v>
      </c>
      <c r="BD76" s="76">
        <v>1260</v>
      </c>
      <c r="BE76" s="76">
        <v>5347</v>
      </c>
      <c r="BF76" s="76">
        <v>5373</v>
      </c>
      <c r="BG76" s="76">
        <v>47</v>
      </c>
      <c r="BH76" s="76">
        <v>15952</v>
      </c>
      <c r="BI76" s="77">
        <v>161627</v>
      </c>
      <c r="BJ76" s="76">
        <v>2968</v>
      </c>
      <c r="BK76" s="76">
        <v>3197</v>
      </c>
      <c r="BL76" s="76">
        <v>94194</v>
      </c>
      <c r="BM76" s="76">
        <v>26854</v>
      </c>
      <c r="BN76" s="76">
        <v>1101</v>
      </c>
      <c r="BO76" s="76">
        <v>6448</v>
      </c>
      <c r="BP76" s="76">
        <v>6633</v>
      </c>
      <c r="BQ76" s="76">
        <v>26</v>
      </c>
      <c r="BR76" s="76">
        <v>15354</v>
      </c>
      <c r="BS76" s="77">
        <v>156775</v>
      </c>
      <c r="BT76" s="76">
        <v>3435</v>
      </c>
      <c r="BU76" s="76">
        <v>3714</v>
      </c>
      <c r="BV76" s="76">
        <v>96277</v>
      </c>
      <c r="BW76" s="76">
        <v>27718</v>
      </c>
      <c r="BX76" s="76">
        <v>1330</v>
      </c>
      <c r="BY76" s="76">
        <v>6351</v>
      </c>
      <c r="BZ76" s="76">
        <v>7314</v>
      </c>
      <c r="CA76" s="76">
        <v>32</v>
      </c>
      <c r="CB76" s="76">
        <v>12002</v>
      </c>
      <c r="CC76" s="77">
        <v>158173</v>
      </c>
      <c r="CD76" s="76">
        <v>3727</v>
      </c>
      <c r="CE76" s="76">
        <v>2671</v>
      </c>
      <c r="CF76" s="76">
        <v>96593.155704606121</v>
      </c>
      <c r="CG76" s="76">
        <v>24321.829876863252</v>
      </c>
      <c r="CH76" s="76">
        <v>881</v>
      </c>
      <c r="CI76" s="76">
        <v>4534</v>
      </c>
      <c r="CJ76" s="76">
        <v>4150</v>
      </c>
      <c r="CK76" s="76">
        <v>33</v>
      </c>
      <c r="CL76" s="76">
        <v>8323.0144185306272</v>
      </c>
      <c r="CM76" s="77">
        <v>145234</v>
      </c>
      <c r="CN76" s="76">
        <v>4593.9999999999991</v>
      </c>
      <c r="CO76" s="76">
        <v>3682.9999999999982</v>
      </c>
      <c r="CP76" s="76">
        <v>96435.999999997701</v>
      </c>
      <c r="CQ76" s="76">
        <v>31302.000000000266</v>
      </c>
      <c r="CR76" s="76">
        <v>1242.7552170283807</v>
      </c>
      <c r="CS76" s="76">
        <v>6800.6266694490814</v>
      </c>
      <c r="CT76" s="76">
        <v>11551.014816360601</v>
      </c>
      <c r="CU76" s="76">
        <v>81.032136894824703</v>
      </c>
      <c r="CV76" s="76">
        <v>9552.3211602671308</v>
      </c>
      <c r="CW76" s="77">
        <v>165243</v>
      </c>
      <c r="CX76" s="76">
        <v>4658.0000000000009</v>
      </c>
      <c r="CY76" s="76">
        <v>3789.9999999999982</v>
      </c>
      <c r="CZ76" s="76">
        <v>104343.00000000146</v>
      </c>
      <c r="DA76" s="76">
        <v>33449.99999999976</v>
      </c>
      <c r="DB76" s="76">
        <v>1428.0000000000007</v>
      </c>
      <c r="DC76" s="76">
        <v>8494.0000000000018</v>
      </c>
      <c r="DD76" s="76">
        <v>13163.999999999931</v>
      </c>
      <c r="DE76" s="76">
        <v>25</v>
      </c>
      <c r="DF76" s="76">
        <v>12294</v>
      </c>
      <c r="DG76" s="77">
        <v>181645.99999998824</v>
      </c>
      <c r="DH76" s="76">
        <v>1241</v>
      </c>
      <c r="DI76" s="76">
        <v>3368.9999999999995</v>
      </c>
      <c r="DJ76" s="76">
        <v>113915.99999998783</v>
      </c>
      <c r="DK76" s="76">
        <v>41391.999999999884</v>
      </c>
      <c r="DL76" s="76">
        <v>1563.0000000000002</v>
      </c>
      <c r="DM76" s="76">
        <v>12958.99999999998</v>
      </c>
      <c r="DN76" s="76">
        <v>15944.99999999994</v>
      </c>
      <c r="DO76" s="76">
        <v>47</v>
      </c>
      <c r="DP76" s="76">
        <v>10466.000000000004</v>
      </c>
      <c r="DQ76" s="77">
        <v>200897.99999998763</v>
      </c>
    </row>
    <row r="77" spans="1:121" x14ac:dyDescent="0.2">
      <c r="A77" s="75" t="s">
        <v>35</v>
      </c>
      <c r="B77" s="76">
        <v>6368.9800702464681</v>
      </c>
      <c r="C77" s="76">
        <v>5559.1902222590879</v>
      </c>
      <c r="D77" s="76">
        <v>150212.60479239703</v>
      </c>
      <c r="E77" s="76">
        <v>28225.759297066168</v>
      </c>
      <c r="F77" s="76">
        <v>2714.345344952796</v>
      </c>
      <c r="G77" s="76">
        <v>4040.7838194728765</v>
      </c>
      <c r="H77" s="76">
        <v>5631.9728613032566</v>
      </c>
      <c r="I77" s="76">
        <v>124</v>
      </c>
      <c r="J77" s="76">
        <v>9149.0909593027645</v>
      </c>
      <c r="K77" s="77">
        <v>212026.72736700045</v>
      </c>
      <c r="L77" s="76">
        <v>4287</v>
      </c>
      <c r="M77" s="76">
        <v>3923</v>
      </c>
      <c r="N77" s="76">
        <v>124181</v>
      </c>
      <c r="O77" s="76">
        <v>22605.999999999771</v>
      </c>
      <c r="P77" s="76">
        <v>4110</v>
      </c>
      <c r="Q77" s="76">
        <v>6850</v>
      </c>
      <c r="R77" s="76">
        <v>3719</v>
      </c>
      <c r="S77" s="76">
        <v>119.27263002831259</v>
      </c>
      <c r="T77" s="76">
        <v>9877</v>
      </c>
      <c r="U77" s="77">
        <v>179671.99999999936</v>
      </c>
      <c r="V77" s="76">
        <v>2014</v>
      </c>
      <c r="W77" s="76">
        <v>1748</v>
      </c>
      <c r="X77" s="76">
        <v>104308.99999999809</v>
      </c>
      <c r="Y77" s="76">
        <v>26687.000000000422</v>
      </c>
      <c r="Z77" s="76">
        <v>3218</v>
      </c>
      <c r="AA77" s="76">
        <v>5012.0000000000064</v>
      </c>
      <c r="AB77" s="76">
        <v>3799</v>
      </c>
      <c r="AC77" s="76">
        <v>65.442398821879735</v>
      </c>
      <c r="AD77" s="76">
        <v>9086</v>
      </c>
      <c r="AE77" s="77">
        <v>155938.00000000137</v>
      </c>
      <c r="AF77" s="76">
        <v>3478</v>
      </c>
      <c r="AG77" s="76">
        <v>3920</v>
      </c>
      <c r="AH77" s="76">
        <v>116154.99999999843</v>
      </c>
      <c r="AI77" s="76">
        <v>21269.99999999912</v>
      </c>
      <c r="AJ77" s="76">
        <v>1550</v>
      </c>
      <c r="AK77" s="76">
        <v>5564.0000000000073</v>
      </c>
      <c r="AL77" s="76">
        <v>4640</v>
      </c>
      <c r="AM77" s="76">
        <v>32</v>
      </c>
      <c r="AN77" s="76">
        <v>8994</v>
      </c>
      <c r="AO77" s="77">
        <v>165603.00000000143</v>
      </c>
      <c r="AP77" s="76">
        <v>3528</v>
      </c>
      <c r="AQ77" s="76">
        <v>3892</v>
      </c>
      <c r="AR77" s="76">
        <v>130166</v>
      </c>
      <c r="AS77" s="76">
        <v>28046</v>
      </c>
      <c r="AT77" s="76">
        <v>1346</v>
      </c>
      <c r="AU77" s="76">
        <v>8271</v>
      </c>
      <c r="AV77" s="76">
        <v>3495</v>
      </c>
      <c r="AW77" s="76">
        <v>47</v>
      </c>
      <c r="AX77" s="76">
        <v>4625</v>
      </c>
      <c r="AY77" s="77">
        <v>183416</v>
      </c>
      <c r="AZ77" s="76">
        <v>3817</v>
      </c>
      <c r="BA77" s="76">
        <v>3948</v>
      </c>
      <c r="BB77" s="76">
        <v>121661</v>
      </c>
      <c r="BC77" s="76">
        <v>33004</v>
      </c>
      <c r="BD77" s="76">
        <v>1268</v>
      </c>
      <c r="BE77" s="76">
        <v>6605</v>
      </c>
      <c r="BF77" s="76">
        <v>4533</v>
      </c>
      <c r="BG77" s="76">
        <v>33</v>
      </c>
      <c r="BH77" s="76">
        <v>9565</v>
      </c>
      <c r="BI77" s="77">
        <v>184434</v>
      </c>
      <c r="BJ77" s="76">
        <v>3785</v>
      </c>
      <c r="BK77" s="76">
        <v>3683</v>
      </c>
      <c r="BL77" s="76">
        <v>113632</v>
      </c>
      <c r="BM77" s="76">
        <v>29978</v>
      </c>
      <c r="BN77" s="76">
        <v>3111</v>
      </c>
      <c r="BO77" s="76">
        <v>8702</v>
      </c>
      <c r="BP77" s="76">
        <v>4828</v>
      </c>
      <c r="BQ77" s="76">
        <v>37</v>
      </c>
      <c r="BR77" s="76">
        <v>10073</v>
      </c>
      <c r="BS77" s="77">
        <v>177829</v>
      </c>
      <c r="BT77" s="76">
        <v>3543</v>
      </c>
      <c r="BU77" s="76">
        <v>3496</v>
      </c>
      <c r="BV77" s="76">
        <v>105136</v>
      </c>
      <c r="BW77" s="76">
        <v>29084</v>
      </c>
      <c r="BX77" s="76">
        <v>2042</v>
      </c>
      <c r="BY77" s="76">
        <v>7186</v>
      </c>
      <c r="BZ77" s="76">
        <v>5341</v>
      </c>
      <c r="CA77" s="76">
        <v>33</v>
      </c>
      <c r="CB77" s="76">
        <v>11442</v>
      </c>
      <c r="CC77" s="77">
        <v>167303</v>
      </c>
      <c r="CD77" s="76">
        <v>3979</v>
      </c>
      <c r="CE77" s="76">
        <v>3248</v>
      </c>
      <c r="CF77" s="76">
        <v>106845.68072000548</v>
      </c>
      <c r="CG77" s="76">
        <v>25389.968567725209</v>
      </c>
      <c r="CH77" s="76">
        <v>2610</v>
      </c>
      <c r="CI77" s="76">
        <v>5509</v>
      </c>
      <c r="CJ77" s="76">
        <v>4396</v>
      </c>
      <c r="CK77" s="76">
        <v>14</v>
      </c>
      <c r="CL77" s="76">
        <v>8602.3507122693154</v>
      </c>
      <c r="CM77" s="77">
        <v>160594</v>
      </c>
      <c r="CN77" s="76">
        <v>4845.9999999999982</v>
      </c>
      <c r="CO77" s="76">
        <v>4154.0000000000018</v>
      </c>
      <c r="CP77" s="76">
        <v>111104.00000000122</v>
      </c>
      <c r="CQ77" s="76">
        <v>34799.000000000589</v>
      </c>
      <c r="CR77" s="76">
        <v>1249.8691569282137</v>
      </c>
      <c r="CS77" s="76">
        <v>9047.2531302170282</v>
      </c>
      <c r="CT77" s="76">
        <v>7535.5850723427939</v>
      </c>
      <c r="CU77" s="76">
        <v>48.654006677796332</v>
      </c>
      <c r="CV77" s="76">
        <v>12092.221967167497</v>
      </c>
      <c r="CW77" s="77">
        <v>184877</v>
      </c>
      <c r="CX77" s="76">
        <v>4321.0000000000009</v>
      </c>
      <c r="CY77" s="76">
        <v>3516.0000000000005</v>
      </c>
      <c r="CZ77" s="76">
        <v>93941.999999998079</v>
      </c>
      <c r="DA77" s="76">
        <v>38687.999999997817</v>
      </c>
      <c r="DB77" s="76">
        <v>3358.9999999999986</v>
      </c>
      <c r="DC77" s="76">
        <v>10116.999999999989</v>
      </c>
      <c r="DD77" s="76">
        <v>9375.9999999999945</v>
      </c>
      <c r="DE77" s="76">
        <v>28.999999999999996</v>
      </c>
      <c r="DF77" s="76">
        <v>9099</v>
      </c>
      <c r="DG77" s="77">
        <v>172447.00000001804</v>
      </c>
      <c r="DH77" s="76">
        <v>1809</v>
      </c>
      <c r="DI77" s="76">
        <v>2243</v>
      </c>
      <c r="DJ77" s="76">
        <v>121650.0000000046</v>
      </c>
      <c r="DK77" s="76">
        <v>45842.00000000147</v>
      </c>
      <c r="DL77" s="76">
        <v>2710</v>
      </c>
      <c r="DM77" s="76">
        <v>16618.000000000015</v>
      </c>
      <c r="DN77" s="76">
        <v>14072.999999999942</v>
      </c>
      <c r="DO77" s="76">
        <v>44</v>
      </c>
      <c r="DP77" s="76">
        <v>11984.000000000004</v>
      </c>
      <c r="DQ77" s="77">
        <v>216973.000000006</v>
      </c>
    </row>
    <row r="78" spans="1:121" x14ac:dyDescent="0.2">
      <c r="A78" s="75" t="s">
        <v>36</v>
      </c>
      <c r="B78" s="76">
        <v>5324.3844452587764</v>
      </c>
      <c r="C78" s="76">
        <v>4713.887426720833</v>
      </c>
      <c r="D78" s="76">
        <v>131178.60232510147</v>
      </c>
      <c r="E78" s="76">
        <v>16243.4859437751</v>
      </c>
      <c r="F78" s="76">
        <v>1892.5303294851578</v>
      </c>
      <c r="G78" s="76">
        <v>3702.0220737125201</v>
      </c>
      <c r="H78" s="76">
        <v>8562.0356917120153</v>
      </c>
      <c r="I78" s="76">
        <v>97</v>
      </c>
      <c r="J78" s="76">
        <v>10385.051764234115</v>
      </c>
      <c r="K78" s="77">
        <v>182099</v>
      </c>
      <c r="L78" s="76">
        <v>5184</v>
      </c>
      <c r="M78" s="76">
        <v>4731</v>
      </c>
      <c r="N78" s="76">
        <v>102427</v>
      </c>
      <c r="O78" s="76">
        <v>11035</v>
      </c>
      <c r="P78" s="76">
        <v>1905</v>
      </c>
      <c r="Q78" s="76">
        <v>5443</v>
      </c>
      <c r="R78" s="76">
        <v>4404</v>
      </c>
      <c r="S78" s="76">
        <v>66.112127930459565</v>
      </c>
      <c r="T78" s="76">
        <v>9266</v>
      </c>
      <c r="U78" s="77">
        <v>144461</v>
      </c>
      <c r="V78" s="76">
        <v>2810</v>
      </c>
      <c r="W78" s="76">
        <v>2581</v>
      </c>
      <c r="X78" s="76">
        <v>67040.000000000844</v>
      </c>
      <c r="Y78" s="76">
        <v>12195.999999999742</v>
      </c>
      <c r="Z78" s="76">
        <v>1879</v>
      </c>
      <c r="AA78" s="76">
        <v>6044</v>
      </c>
      <c r="AB78" s="76">
        <v>3150</v>
      </c>
      <c r="AC78" s="76">
        <v>60.032570560751608</v>
      </c>
      <c r="AD78" s="76">
        <v>8501.0000000000073</v>
      </c>
      <c r="AE78" s="77">
        <v>104261.00000000343</v>
      </c>
      <c r="AF78" s="76">
        <v>3111</v>
      </c>
      <c r="AG78" s="76">
        <v>2981</v>
      </c>
      <c r="AH78" s="76">
        <v>103526.9999999967</v>
      </c>
      <c r="AI78" s="76">
        <v>8146.0000000000518</v>
      </c>
      <c r="AJ78" s="76">
        <v>1085</v>
      </c>
      <c r="AK78" s="76">
        <v>7194.9999999999882</v>
      </c>
      <c r="AL78" s="76">
        <v>4650</v>
      </c>
      <c r="AM78" s="76">
        <v>45</v>
      </c>
      <c r="AN78" s="76">
        <v>12026</v>
      </c>
      <c r="AO78" s="77">
        <v>142765.99999999098</v>
      </c>
      <c r="AP78" s="76">
        <v>2780</v>
      </c>
      <c r="AQ78" s="76">
        <v>2999</v>
      </c>
      <c r="AR78" s="76">
        <v>104067</v>
      </c>
      <c r="AS78" s="76">
        <v>10644</v>
      </c>
      <c r="AT78" s="76">
        <v>903</v>
      </c>
      <c r="AU78" s="76">
        <v>7375.9999999999909</v>
      </c>
      <c r="AV78" s="76">
        <v>3969</v>
      </c>
      <c r="AW78" s="76">
        <v>44</v>
      </c>
      <c r="AX78" s="76">
        <v>18760</v>
      </c>
      <c r="AY78" s="77">
        <v>151542</v>
      </c>
      <c r="AZ78" s="76">
        <v>2817</v>
      </c>
      <c r="BA78" s="76">
        <v>2904</v>
      </c>
      <c r="BB78" s="76">
        <v>98101</v>
      </c>
      <c r="BC78" s="76">
        <v>13109</v>
      </c>
      <c r="BD78" s="76">
        <v>847</v>
      </c>
      <c r="BE78" s="76">
        <v>9570</v>
      </c>
      <c r="BF78" s="76">
        <v>5940</v>
      </c>
      <c r="BG78" s="76">
        <v>51</v>
      </c>
      <c r="BH78" s="76">
        <v>18285</v>
      </c>
      <c r="BI78" s="77">
        <v>151624</v>
      </c>
      <c r="BJ78" s="76">
        <v>3840</v>
      </c>
      <c r="BK78" s="76">
        <v>3440</v>
      </c>
      <c r="BL78" s="76">
        <v>88862</v>
      </c>
      <c r="BM78" s="76">
        <v>19148</v>
      </c>
      <c r="BN78" s="76">
        <v>951</v>
      </c>
      <c r="BO78" s="76">
        <v>9872</v>
      </c>
      <c r="BP78" s="76">
        <v>6937</v>
      </c>
      <c r="BQ78" s="76">
        <v>38</v>
      </c>
      <c r="BR78" s="76">
        <v>10383</v>
      </c>
      <c r="BS78" s="77">
        <v>143471</v>
      </c>
      <c r="BT78" s="76">
        <v>3283</v>
      </c>
      <c r="BU78" s="76">
        <v>3110</v>
      </c>
      <c r="BV78" s="76">
        <v>78006</v>
      </c>
      <c r="BW78" s="76">
        <v>21606</v>
      </c>
      <c r="BX78" s="76">
        <v>966</v>
      </c>
      <c r="BY78" s="76">
        <v>8267</v>
      </c>
      <c r="BZ78" s="76">
        <v>5023</v>
      </c>
      <c r="CA78" s="76">
        <v>61</v>
      </c>
      <c r="CB78" s="76">
        <v>12943</v>
      </c>
      <c r="CC78" s="77">
        <v>133265</v>
      </c>
      <c r="CD78" s="76">
        <v>3444</v>
      </c>
      <c r="CE78" s="76">
        <v>2830</v>
      </c>
      <c r="CF78" s="76">
        <v>87754.627814660184</v>
      </c>
      <c r="CG78" s="76">
        <v>21731.137556707712</v>
      </c>
      <c r="CH78" s="76">
        <v>1078</v>
      </c>
      <c r="CI78" s="76">
        <v>8910</v>
      </c>
      <c r="CJ78" s="76">
        <v>6859</v>
      </c>
      <c r="CK78" s="76">
        <v>71</v>
      </c>
      <c r="CL78" s="76">
        <v>7071.2346286321044</v>
      </c>
      <c r="CM78" s="77">
        <v>139749</v>
      </c>
      <c r="CN78" s="76">
        <v>4608</v>
      </c>
      <c r="CO78" s="76">
        <v>3761.0000000000005</v>
      </c>
      <c r="CP78" s="76">
        <v>81644.000000004249</v>
      </c>
      <c r="CQ78" s="76">
        <v>25990.999999999713</v>
      </c>
      <c r="CR78" s="76">
        <v>1286.035058430718</v>
      </c>
      <c r="CS78" s="76">
        <v>10821.731218697831</v>
      </c>
      <c r="CT78" s="76">
        <v>8654.4062326099047</v>
      </c>
      <c r="CU78" s="76">
        <v>80.575959933222038</v>
      </c>
      <c r="CV78" s="76">
        <v>9870.5848636616411</v>
      </c>
      <c r="CW78" s="77">
        <v>146718</v>
      </c>
      <c r="CX78" s="76">
        <v>4247.9999999999982</v>
      </c>
      <c r="CY78" s="76">
        <v>3508.9999999999995</v>
      </c>
      <c r="CZ78" s="76">
        <v>68948.000000002387</v>
      </c>
      <c r="DA78" s="76">
        <v>31937.000000000276</v>
      </c>
      <c r="DB78" s="76">
        <v>1710.9999999999995</v>
      </c>
      <c r="DC78" s="76">
        <v>16444.999999999971</v>
      </c>
      <c r="DD78" s="76">
        <v>10514.99999999998</v>
      </c>
      <c r="DE78" s="76">
        <v>74</v>
      </c>
      <c r="DF78" s="76">
        <v>5262.0000000000018</v>
      </c>
      <c r="DG78" s="77">
        <v>142649.00000000731</v>
      </c>
      <c r="DH78" s="76">
        <v>1283</v>
      </c>
      <c r="DI78" s="76">
        <v>2922.0000000000005</v>
      </c>
      <c r="DJ78" s="76">
        <v>93730.00000000179</v>
      </c>
      <c r="DK78" s="76">
        <v>31866.999999999709</v>
      </c>
      <c r="DL78" s="76">
        <v>1995</v>
      </c>
      <c r="DM78" s="76">
        <v>17665.000000000069</v>
      </c>
      <c r="DN78" s="76">
        <v>19206.000000000153</v>
      </c>
      <c r="DO78" s="76">
        <v>69</v>
      </c>
      <c r="DP78" s="76">
        <v>11964.999999999996</v>
      </c>
      <c r="DQ78" s="77">
        <v>180702.00000000172</v>
      </c>
    </row>
    <row r="79" spans="1:121" x14ac:dyDescent="0.2">
      <c r="A79" s="75" t="s">
        <v>37</v>
      </c>
      <c r="B79" s="76">
        <v>5105.3006175028122</v>
      </c>
      <c r="C79" s="76">
        <v>4445.3095416989108</v>
      </c>
      <c r="D79" s="76">
        <v>131684.11785267337</v>
      </c>
      <c r="E79" s="76">
        <v>8652.7680639071859</v>
      </c>
      <c r="F79" s="76">
        <v>1414.1940385849664</v>
      </c>
      <c r="G79" s="76">
        <v>4150.6792453566941</v>
      </c>
      <c r="H79" s="76">
        <v>5706.9623013784203</v>
      </c>
      <c r="I79" s="76">
        <v>104</v>
      </c>
      <c r="J79" s="76">
        <v>10826.304703577189</v>
      </c>
      <c r="K79" s="77">
        <v>172089.63636467958</v>
      </c>
      <c r="L79" s="76">
        <v>4152</v>
      </c>
      <c r="M79" s="76">
        <v>4281</v>
      </c>
      <c r="N79" s="76">
        <v>113185.9999999979</v>
      </c>
      <c r="O79" s="76">
        <v>6831.0000000000118</v>
      </c>
      <c r="P79" s="76">
        <v>1730</v>
      </c>
      <c r="Q79" s="76">
        <v>7833.0000000000055</v>
      </c>
      <c r="R79" s="76">
        <v>5573</v>
      </c>
      <c r="S79" s="76">
        <v>100.90760200870494</v>
      </c>
      <c r="T79" s="76">
        <v>10319</v>
      </c>
      <c r="U79" s="77">
        <v>154005.99999999642</v>
      </c>
      <c r="V79" s="76">
        <v>3654</v>
      </c>
      <c r="W79" s="76">
        <v>3122</v>
      </c>
      <c r="X79" s="76">
        <v>71964.99999999709</v>
      </c>
      <c r="Y79" s="76">
        <v>8073.0000000000155</v>
      </c>
      <c r="Z79" s="76">
        <v>1273</v>
      </c>
      <c r="AA79" s="76">
        <v>6847.9999999999854</v>
      </c>
      <c r="AB79" s="76">
        <v>5621.9999999999909</v>
      </c>
      <c r="AC79" s="76">
        <v>78.172119384037046</v>
      </c>
      <c r="AD79" s="76">
        <v>8900</v>
      </c>
      <c r="AE79" s="77">
        <v>109534.99999999237</v>
      </c>
      <c r="AF79" s="76">
        <v>3824</v>
      </c>
      <c r="AG79" s="76">
        <v>3981</v>
      </c>
      <c r="AH79" s="76">
        <v>112291.00000000271</v>
      </c>
      <c r="AI79" s="76">
        <v>7641.0000000003538</v>
      </c>
      <c r="AJ79" s="76">
        <v>1017</v>
      </c>
      <c r="AK79" s="76">
        <v>10641</v>
      </c>
      <c r="AL79" s="76">
        <v>4568</v>
      </c>
      <c r="AM79" s="76">
        <v>48</v>
      </c>
      <c r="AN79" s="76">
        <v>8449</v>
      </c>
      <c r="AO79" s="77">
        <v>152460.00000000501</v>
      </c>
      <c r="AP79" s="76">
        <v>3440</v>
      </c>
      <c r="AQ79" s="76">
        <v>3452</v>
      </c>
      <c r="AR79" s="76">
        <v>117502</v>
      </c>
      <c r="AS79" s="76">
        <v>10358</v>
      </c>
      <c r="AT79" s="76">
        <v>694</v>
      </c>
      <c r="AU79" s="76">
        <v>10558</v>
      </c>
      <c r="AV79" s="76">
        <v>4742</v>
      </c>
      <c r="AW79" s="76">
        <v>46</v>
      </c>
      <c r="AX79" s="76">
        <v>11952.909090908477</v>
      </c>
      <c r="AY79" s="77">
        <v>162744.90909090848</v>
      </c>
      <c r="AZ79" s="76">
        <v>3293</v>
      </c>
      <c r="BA79" s="76">
        <v>3368</v>
      </c>
      <c r="BB79" s="76">
        <v>101189</v>
      </c>
      <c r="BC79" s="76">
        <v>11140</v>
      </c>
      <c r="BD79" s="76">
        <v>1226</v>
      </c>
      <c r="BE79" s="76">
        <v>10406</v>
      </c>
      <c r="BF79" s="76">
        <v>5346</v>
      </c>
      <c r="BG79" s="76">
        <v>32</v>
      </c>
      <c r="BH79" s="76">
        <v>15706</v>
      </c>
      <c r="BI79" s="77">
        <v>151706</v>
      </c>
      <c r="BJ79" s="76">
        <v>3611</v>
      </c>
      <c r="BK79" s="76">
        <v>3782</v>
      </c>
      <c r="BL79" s="76">
        <v>91150</v>
      </c>
      <c r="BM79" s="76">
        <v>7647</v>
      </c>
      <c r="BN79" s="76">
        <v>1416</v>
      </c>
      <c r="BO79" s="76">
        <v>12040</v>
      </c>
      <c r="BP79" s="76">
        <v>5684</v>
      </c>
      <c r="BQ79" s="76">
        <v>68</v>
      </c>
      <c r="BR79" s="76">
        <v>6455</v>
      </c>
      <c r="BS79" s="77">
        <v>131853</v>
      </c>
      <c r="BT79" s="76">
        <v>3418</v>
      </c>
      <c r="BU79" s="76">
        <v>3609</v>
      </c>
      <c r="BV79" s="76">
        <v>93698</v>
      </c>
      <c r="BW79" s="76">
        <v>13232</v>
      </c>
      <c r="BX79" s="76">
        <v>1269</v>
      </c>
      <c r="BY79" s="76">
        <v>9838</v>
      </c>
      <c r="BZ79" s="76">
        <v>6750</v>
      </c>
      <c r="CA79" s="76">
        <v>121</v>
      </c>
      <c r="CB79" s="76">
        <v>10508</v>
      </c>
      <c r="CC79" s="77">
        <v>142443</v>
      </c>
      <c r="CD79" s="76">
        <v>3727</v>
      </c>
      <c r="CE79" s="76">
        <v>3090</v>
      </c>
      <c r="CF79" s="76">
        <v>80946.106152898501</v>
      </c>
      <c r="CG79" s="76">
        <v>8321.3674659753724</v>
      </c>
      <c r="CH79" s="76">
        <v>866</v>
      </c>
      <c r="CI79" s="76">
        <v>9776</v>
      </c>
      <c r="CJ79" s="76">
        <v>4977</v>
      </c>
      <c r="CK79" s="76">
        <v>39</v>
      </c>
      <c r="CL79" s="76">
        <v>5246.5263811261248</v>
      </c>
      <c r="CM79" s="77">
        <v>116989</v>
      </c>
      <c r="CN79" s="76">
        <v>4729.0000000000018</v>
      </c>
      <c r="CO79" s="76">
        <v>3954.9999999999995</v>
      </c>
      <c r="CP79" s="76">
        <v>94732.000000005151</v>
      </c>
      <c r="CQ79" s="76">
        <v>11532.000000000024</v>
      </c>
      <c r="CR79" s="76">
        <v>1040.4620200333891</v>
      </c>
      <c r="CS79" s="76">
        <v>10195.957846410685</v>
      </c>
      <c r="CT79" s="76">
        <v>10095.532136894824</v>
      </c>
      <c r="CU79" s="76">
        <v>105.12604340567613</v>
      </c>
      <c r="CV79" s="76">
        <v>10358.42195325544</v>
      </c>
      <c r="CW79" s="77">
        <v>146743</v>
      </c>
      <c r="CX79" s="76">
        <v>4054</v>
      </c>
      <c r="CY79" s="76">
        <v>3398.9999999999995</v>
      </c>
      <c r="CZ79" s="76">
        <v>76833.999999999607</v>
      </c>
      <c r="DA79" s="76">
        <v>11440.000000000693</v>
      </c>
      <c r="DB79" s="76">
        <v>1189.9999999999998</v>
      </c>
      <c r="DC79" s="76">
        <v>13688.999999999985</v>
      </c>
      <c r="DD79" s="76">
        <v>14561.00000000002</v>
      </c>
      <c r="DE79" s="76">
        <v>31.999999999999996</v>
      </c>
      <c r="DF79" s="76">
        <v>12048</v>
      </c>
      <c r="DG79" s="77">
        <v>137246.99999999133</v>
      </c>
      <c r="DH79" s="76">
        <v>2518</v>
      </c>
      <c r="DI79" s="76">
        <v>4058.0000000000005</v>
      </c>
      <c r="DJ79" s="76">
        <v>105663.00000000671</v>
      </c>
      <c r="DK79" s="76">
        <v>11572.00000000036</v>
      </c>
      <c r="DL79" s="76">
        <v>1577</v>
      </c>
      <c r="DM79" s="76">
        <v>16768.000000000025</v>
      </c>
      <c r="DN79" s="76">
        <v>16736.999999999905</v>
      </c>
      <c r="DO79" s="76">
        <v>81.000000000000014</v>
      </c>
      <c r="DP79" s="76">
        <v>11511.999999999993</v>
      </c>
      <c r="DQ79" s="77">
        <v>170486.00000000698</v>
      </c>
    </row>
    <row r="80" spans="1:121" x14ac:dyDescent="0.2">
      <c r="A80" s="75" t="s">
        <v>38</v>
      </c>
      <c r="B80" s="76">
        <v>8287.1002552502923</v>
      </c>
      <c r="C80" s="76">
        <v>6530.7007866316699</v>
      </c>
      <c r="D80" s="76">
        <v>144402.61322722284</v>
      </c>
      <c r="E80" s="76">
        <v>7402.3358131721161</v>
      </c>
      <c r="F80" s="76">
        <v>1363.8776734267956</v>
      </c>
      <c r="G80" s="76">
        <v>4463.4974657629709</v>
      </c>
      <c r="H80" s="76">
        <v>7155.3493164998808</v>
      </c>
      <c r="I80" s="76">
        <v>75</v>
      </c>
      <c r="J80" s="76">
        <v>10543.525462033429</v>
      </c>
      <c r="K80" s="77">
        <v>190224</v>
      </c>
      <c r="L80" s="76">
        <v>9704</v>
      </c>
      <c r="M80" s="76">
        <v>9983</v>
      </c>
      <c r="N80" s="76">
        <v>118323.99999999764</v>
      </c>
      <c r="O80" s="76">
        <v>6185.99999999996</v>
      </c>
      <c r="P80" s="76">
        <v>1278</v>
      </c>
      <c r="Q80" s="76">
        <v>8120</v>
      </c>
      <c r="R80" s="76">
        <v>5150</v>
      </c>
      <c r="S80" s="76">
        <v>128.64186757403181</v>
      </c>
      <c r="T80" s="76">
        <v>9900</v>
      </c>
      <c r="U80" s="77">
        <v>168773.99999999881</v>
      </c>
      <c r="V80" s="76">
        <v>4773</v>
      </c>
      <c r="W80" s="76">
        <v>3837</v>
      </c>
      <c r="X80" s="76">
        <v>83317.999999998719</v>
      </c>
      <c r="Y80" s="76">
        <v>6004.99999999994</v>
      </c>
      <c r="Z80" s="76">
        <v>1002</v>
      </c>
      <c r="AA80" s="76">
        <v>6324.0000000000155</v>
      </c>
      <c r="AB80" s="76">
        <v>4651</v>
      </c>
      <c r="AC80" s="76">
        <v>116.36383373696515</v>
      </c>
      <c r="AD80" s="76">
        <v>8622</v>
      </c>
      <c r="AE80" s="77">
        <v>118648</v>
      </c>
      <c r="AF80" s="76">
        <v>3963</v>
      </c>
      <c r="AG80" s="76">
        <v>5235</v>
      </c>
      <c r="AH80" s="76">
        <v>121691.99999999691</v>
      </c>
      <c r="AI80" s="76">
        <v>5941.9999999999191</v>
      </c>
      <c r="AJ80" s="76">
        <v>857</v>
      </c>
      <c r="AK80" s="76">
        <v>10574</v>
      </c>
      <c r="AL80" s="76">
        <v>5652</v>
      </c>
      <c r="AM80" s="76">
        <v>25</v>
      </c>
      <c r="AN80" s="76">
        <v>10715</v>
      </c>
      <c r="AO80" s="77">
        <v>164655.00000000262</v>
      </c>
      <c r="AP80" s="76">
        <v>4611</v>
      </c>
      <c r="AQ80" s="76">
        <v>4839</v>
      </c>
      <c r="AR80" s="76">
        <v>123071</v>
      </c>
      <c r="AS80" s="76">
        <v>5967</v>
      </c>
      <c r="AT80" s="76">
        <v>560</v>
      </c>
      <c r="AU80" s="76">
        <v>9610.99999999998</v>
      </c>
      <c r="AV80" s="76">
        <v>5815</v>
      </c>
      <c r="AW80" s="76">
        <v>57</v>
      </c>
      <c r="AX80" s="76">
        <v>13679</v>
      </c>
      <c r="AY80" s="77">
        <v>168210</v>
      </c>
      <c r="AZ80" s="76">
        <v>4326</v>
      </c>
      <c r="BA80" s="76">
        <v>5033</v>
      </c>
      <c r="BB80" s="76">
        <v>103238</v>
      </c>
      <c r="BC80" s="76">
        <v>7712</v>
      </c>
      <c r="BD80" s="76">
        <v>546</v>
      </c>
      <c r="BE80" s="76">
        <v>9322</v>
      </c>
      <c r="BF80" s="76">
        <v>4977</v>
      </c>
      <c r="BG80" s="76">
        <v>48</v>
      </c>
      <c r="BH80" s="76">
        <v>16609</v>
      </c>
      <c r="BI80" s="77">
        <v>151811</v>
      </c>
      <c r="BJ80" s="76">
        <v>3785</v>
      </c>
      <c r="BK80" s="76">
        <v>4224</v>
      </c>
      <c r="BL80" s="76">
        <v>100641</v>
      </c>
      <c r="BM80" s="76">
        <v>7096</v>
      </c>
      <c r="BN80" s="76">
        <v>762</v>
      </c>
      <c r="BO80" s="76">
        <v>11218</v>
      </c>
      <c r="BP80" s="76">
        <v>6979</v>
      </c>
      <c r="BQ80" s="76">
        <v>39</v>
      </c>
      <c r="BR80" s="76">
        <v>12096</v>
      </c>
      <c r="BS80" s="77">
        <v>146840</v>
      </c>
      <c r="BT80" s="76">
        <v>3910</v>
      </c>
      <c r="BU80" s="76">
        <v>4415</v>
      </c>
      <c r="BV80" s="76">
        <v>92466</v>
      </c>
      <c r="BW80" s="76">
        <v>10626</v>
      </c>
      <c r="BX80" s="76">
        <v>546</v>
      </c>
      <c r="BY80" s="76">
        <v>8566</v>
      </c>
      <c r="BZ80" s="76">
        <v>6705</v>
      </c>
      <c r="CA80" s="76">
        <v>40</v>
      </c>
      <c r="CB80" s="76">
        <v>13456</v>
      </c>
      <c r="CC80" s="77">
        <v>140730</v>
      </c>
      <c r="CD80" s="76">
        <v>4160</v>
      </c>
      <c r="CE80" s="76">
        <v>3813</v>
      </c>
      <c r="CF80" s="76">
        <v>64940.328040517416</v>
      </c>
      <c r="CG80" s="76">
        <v>7391.7218081659103</v>
      </c>
      <c r="CH80" s="76">
        <v>477</v>
      </c>
      <c r="CI80" s="76">
        <v>7562</v>
      </c>
      <c r="CJ80" s="76">
        <v>5246</v>
      </c>
      <c r="CK80" s="76">
        <v>36</v>
      </c>
      <c r="CL80" s="76">
        <v>12631.950151316676</v>
      </c>
      <c r="CM80" s="77">
        <v>106258</v>
      </c>
      <c r="CN80" s="76">
        <v>5291</v>
      </c>
      <c r="CO80" s="76">
        <v>5315.0000000000027</v>
      </c>
      <c r="CP80" s="76">
        <v>100414.99999999793</v>
      </c>
      <c r="CQ80" s="76">
        <v>7189.0000000000446</v>
      </c>
      <c r="CR80" s="76">
        <v>941.73706176961605</v>
      </c>
      <c r="CS80" s="76">
        <v>10356.015859766278</v>
      </c>
      <c r="CT80" s="76">
        <v>10161.453255425709</v>
      </c>
      <c r="CU80" s="76">
        <v>28.180300500834726</v>
      </c>
      <c r="CV80" s="76">
        <v>2340.6135225375497</v>
      </c>
      <c r="CW80" s="77">
        <v>142038</v>
      </c>
      <c r="CX80" s="76">
        <v>4821.0000000000009</v>
      </c>
      <c r="CY80" s="76">
        <v>4860</v>
      </c>
      <c r="CZ80" s="76">
        <v>94405.000000002445</v>
      </c>
      <c r="DA80" s="76">
        <v>11148.999999999873</v>
      </c>
      <c r="DB80" s="76">
        <v>1179.0000000000002</v>
      </c>
      <c r="DC80" s="76">
        <v>14933.000000000018</v>
      </c>
      <c r="DD80" s="76">
        <v>11188.000000000024</v>
      </c>
      <c r="DE80" s="76">
        <v>35.000000000000007</v>
      </c>
      <c r="DF80" s="76">
        <v>4054.0000000000009</v>
      </c>
      <c r="DG80" s="77">
        <v>146624.00000000588</v>
      </c>
      <c r="DH80" s="76">
        <v>4266</v>
      </c>
      <c r="DI80" s="76">
        <v>9953</v>
      </c>
      <c r="DJ80" s="76">
        <v>116231.00000000295</v>
      </c>
      <c r="DK80" s="76">
        <v>10195.999999999789</v>
      </c>
      <c r="DL80" s="76">
        <v>1348.0000000000005</v>
      </c>
      <c r="DM80" s="76">
        <v>17104.999999999956</v>
      </c>
      <c r="DN80" s="76">
        <v>19370.000000000076</v>
      </c>
      <c r="DO80" s="76">
        <v>39.000000000000007</v>
      </c>
      <c r="DP80" s="76">
        <v>12598.999999999998</v>
      </c>
      <c r="DQ80" s="77">
        <v>191107.00000000276</v>
      </c>
    </row>
    <row r="81" spans="1:121" x14ac:dyDescent="0.2">
      <c r="A81" s="75" t="s">
        <v>39</v>
      </c>
      <c r="B81" s="76">
        <v>11127.239730255225</v>
      </c>
      <c r="C81" s="76">
        <v>7632.557502833969</v>
      </c>
      <c r="D81" s="76">
        <v>157566.73505470459</v>
      </c>
      <c r="E81" s="76">
        <v>7698.9355637682402</v>
      </c>
      <c r="F81" s="76">
        <v>1771.183953037739</v>
      </c>
      <c r="G81" s="76">
        <v>4319.2339158453979</v>
      </c>
      <c r="H81" s="76">
        <v>7642.7047777373991</v>
      </c>
      <c r="I81" s="76">
        <v>132</v>
      </c>
      <c r="J81" s="76">
        <v>11235.68233841803</v>
      </c>
      <c r="K81" s="77">
        <v>209126.2728366006</v>
      </c>
      <c r="L81" s="76">
        <v>8120</v>
      </c>
      <c r="M81" s="76">
        <v>6102</v>
      </c>
      <c r="N81" s="76">
        <v>117576.99999999817</v>
      </c>
      <c r="O81" s="76">
        <v>6055.0000000000464</v>
      </c>
      <c r="P81" s="76">
        <v>1685</v>
      </c>
      <c r="Q81" s="76">
        <v>11450</v>
      </c>
      <c r="R81" s="76">
        <v>6910.9999999999945</v>
      </c>
      <c r="S81" s="76">
        <v>117.14571487451819</v>
      </c>
      <c r="T81" s="76">
        <v>9958</v>
      </c>
      <c r="U81" s="77">
        <v>167975.00000000084</v>
      </c>
      <c r="V81" s="76">
        <v>8714.9999999999945</v>
      </c>
      <c r="W81" s="76">
        <v>7924</v>
      </c>
      <c r="X81" s="76">
        <v>98672.000000000087</v>
      </c>
      <c r="Y81" s="76">
        <v>5871.0000000000309</v>
      </c>
      <c r="Z81" s="76">
        <v>1083</v>
      </c>
      <c r="AA81" s="76">
        <v>7060.9999999999945</v>
      </c>
      <c r="AB81" s="76">
        <v>6879</v>
      </c>
      <c r="AC81" s="76">
        <v>108.94095241357962</v>
      </c>
      <c r="AD81" s="76">
        <v>9782.0000000000073</v>
      </c>
      <c r="AE81" s="77">
        <v>146095.99999999793</v>
      </c>
      <c r="AF81" s="76">
        <v>6469</v>
      </c>
      <c r="AG81" s="76">
        <v>7312</v>
      </c>
      <c r="AH81" s="76">
        <v>128835.99999999575</v>
      </c>
      <c r="AI81" s="76">
        <v>8056.9999999998863</v>
      </c>
      <c r="AJ81" s="76">
        <v>969</v>
      </c>
      <c r="AK81" s="76">
        <v>9193.9999999999927</v>
      </c>
      <c r="AL81" s="76">
        <v>5957</v>
      </c>
      <c r="AM81" s="76">
        <v>78</v>
      </c>
      <c r="AN81" s="76">
        <v>11444</v>
      </c>
      <c r="AO81" s="77">
        <v>178315.9999999892</v>
      </c>
      <c r="AP81" s="76">
        <v>6377</v>
      </c>
      <c r="AQ81" s="76">
        <v>5630</v>
      </c>
      <c r="AR81" s="76">
        <v>127897</v>
      </c>
      <c r="AS81" s="76">
        <v>7678</v>
      </c>
      <c r="AT81" s="76">
        <v>1060</v>
      </c>
      <c r="AU81" s="76">
        <v>9924.0000000000091</v>
      </c>
      <c r="AV81" s="76">
        <v>8622</v>
      </c>
      <c r="AW81" s="76">
        <v>66</v>
      </c>
      <c r="AX81" s="76">
        <v>13293</v>
      </c>
      <c r="AY81" s="77">
        <v>180547</v>
      </c>
      <c r="AZ81" s="76">
        <v>4425</v>
      </c>
      <c r="BA81" s="76">
        <v>4647</v>
      </c>
      <c r="BB81" s="76">
        <v>115367</v>
      </c>
      <c r="BC81" s="76">
        <v>8585</v>
      </c>
      <c r="BD81" s="76">
        <v>702</v>
      </c>
      <c r="BE81" s="76">
        <v>9523</v>
      </c>
      <c r="BF81" s="76">
        <v>6959</v>
      </c>
      <c r="BG81" s="76">
        <v>82</v>
      </c>
      <c r="BH81" s="76">
        <v>12415</v>
      </c>
      <c r="BI81" s="77">
        <v>162705</v>
      </c>
      <c r="BJ81" s="76">
        <v>4884</v>
      </c>
      <c r="BK81" s="76">
        <v>4874</v>
      </c>
      <c r="BL81" s="76">
        <v>115516</v>
      </c>
      <c r="BM81" s="76">
        <v>7744</v>
      </c>
      <c r="BN81" s="76">
        <v>950</v>
      </c>
      <c r="BO81" s="76">
        <v>10239</v>
      </c>
      <c r="BP81" s="76">
        <v>8089</v>
      </c>
      <c r="BQ81" s="76">
        <v>85</v>
      </c>
      <c r="BR81" s="76">
        <v>11817</v>
      </c>
      <c r="BS81" s="77">
        <v>164198</v>
      </c>
      <c r="BT81" s="76">
        <v>5144</v>
      </c>
      <c r="BU81" s="76">
        <v>5382</v>
      </c>
      <c r="BV81" s="76">
        <v>102306</v>
      </c>
      <c r="BW81" s="76">
        <v>12319</v>
      </c>
      <c r="BX81" s="76">
        <v>803</v>
      </c>
      <c r="BY81" s="76">
        <v>9275</v>
      </c>
      <c r="BZ81" s="76">
        <v>6737</v>
      </c>
      <c r="CA81" s="76">
        <v>123</v>
      </c>
      <c r="CB81" s="76">
        <v>14317</v>
      </c>
      <c r="CC81" s="77">
        <v>156406</v>
      </c>
      <c r="CD81" s="76">
        <v>6060</v>
      </c>
      <c r="CE81" s="76">
        <v>4415</v>
      </c>
      <c r="CF81" s="76">
        <v>97242.632194921636</v>
      </c>
      <c r="CG81" s="76">
        <v>8621.6923201555401</v>
      </c>
      <c r="CH81" s="76">
        <v>776</v>
      </c>
      <c r="CI81" s="76">
        <v>10503</v>
      </c>
      <c r="CJ81" s="76">
        <v>7535</v>
      </c>
      <c r="CK81" s="76">
        <v>46</v>
      </c>
      <c r="CL81" s="76">
        <v>10981.675484922824</v>
      </c>
      <c r="CM81" s="77">
        <v>146181</v>
      </c>
      <c r="CN81" s="76">
        <v>8017.9999999999991</v>
      </c>
      <c r="CO81" s="76">
        <v>5467.9999999999955</v>
      </c>
      <c r="CP81" s="76">
        <v>111405.99999999598</v>
      </c>
      <c r="CQ81" s="76">
        <v>8432.0000000000382</v>
      </c>
      <c r="CR81" s="76">
        <v>1757.9676544240401</v>
      </c>
      <c r="CS81" s="76">
        <v>10000.164649415692</v>
      </c>
      <c r="CT81" s="76">
        <v>11304.091471897607</v>
      </c>
      <c r="CU81" s="76">
        <v>47.70075125208681</v>
      </c>
      <c r="CV81" s="76">
        <v>8912.9921396772388</v>
      </c>
      <c r="CW81" s="77">
        <v>165347</v>
      </c>
      <c r="CX81" s="76">
        <v>5005.9999999999991</v>
      </c>
      <c r="CY81" s="76">
        <v>5045.0000000000018</v>
      </c>
      <c r="CZ81" s="76">
        <v>111030.99999999756</v>
      </c>
      <c r="DA81" s="76">
        <v>12578.000000000102</v>
      </c>
      <c r="DB81" s="76">
        <v>1630.9999999999993</v>
      </c>
      <c r="DC81" s="76">
        <v>15342.000000000062</v>
      </c>
      <c r="DD81" s="76">
        <v>14001.999999999976</v>
      </c>
      <c r="DE81" s="76">
        <v>43.000000000000007</v>
      </c>
      <c r="DF81" s="76">
        <v>2898.9999999999982</v>
      </c>
      <c r="DG81" s="77">
        <v>167577.00000000518</v>
      </c>
      <c r="DH81" s="76">
        <v>7068</v>
      </c>
      <c r="DI81" s="76">
        <v>8637.9999999999982</v>
      </c>
      <c r="DJ81" s="76">
        <v>131563.99999999523</v>
      </c>
      <c r="DK81" s="76">
        <v>11591.999999999844</v>
      </c>
      <c r="DL81" s="76">
        <v>1934</v>
      </c>
      <c r="DM81" s="76">
        <v>16532.000000000022</v>
      </c>
      <c r="DN81" s="76">
        <v>22151.999999999924</v>
      </c>
      <c r="DO81" s="76">
        <v>121.99999999999999</v>
      </c>
      <c r="DP81" s="76">
        <v>13286</v>
      </c>
      <c r="DQ81" s="77">
        <v>212887.99999999502</v>
      </c>
    </row>
    <row r="82" spans="1:121" x14ac:dyDescent="0.2">
      <c r="A82" s="75" t="s">
        <v>40</v>
      </c>
      <c r="B82" s="76">
        <v>8056.886617582908</v>
      </c>
      <c r="C82" s="76">
        <v>7023.4706568387555</v>
      </c>
      <c r="D82" s="76">
        <v>181441.26830152443</v>
      </c>
      <c r="E82" s="76">
        <v>8429.3864734518938</v>
      </c>
      <c r="F82" s="76">
        <v>1762.9368657315379</v>
      </c>
      <c r="G82" s="76">
        <v>4968.6199354532955</v>
      </c>
      <c r="H82" s="76">
        <v>7358.5556168924941</v>
      </c>
      <c r="I82" s="76">
        <v>117</v>
      </c>
      <c r="J82" s="76">
        <v>10569.148342125149</v>
      </c>
      <c r="K82" s="77">
        <v>229727.27280960046</v>
      </c>
      <c r="L82" s="76">
        <v>4176</v>
      </c>
      <c r="M82" s="76">
        <v>4330</v>
      </c>
      <c r="N82" s="76">
        <v>144954.99999999884</v>
      </c>
      <c r="O82" s="76">
        <v>8436.9999999999436</v>
      </c>
      <c r="P82" s="76">
        <v>1962</v>
      </c>
      <c r="Q82" s="76">
        <v>9366.9999999999909</v>
      </c>
      <c r="R82" s="76">
        <v>6926</v>
      </c>
      <c r="S82" s="76">
        <v>113.5536486537988</v>
      </c>
      <c r="T82" s="76">
        <v>9781</v>
      </c>
      <c r="U82" s="77">
        <v>190048</v>
      </c>
      <c r="V82" s="76">
        <v>6201</v>
      </c>
      <c r="W82" s="76">
        <v>6121</v>
      </c>
      <c r="X82" s="76">
        <v>131723.99999999796</v>
      </c>
      <c r="Y82" s="76">
        <v>6804.9999999998799</v>
      </c>
      <c r="Z82" s="76">
        <v>1498</v>
      </c>
      <c r="AA82" s="76">
        <v>7060</v>
      </c>
      <c r="AB82" s="76">
        <v>7046</v>
      </c>
      <c r="AC82" s="76">
        <v>112.86422456384932</v>
      </c>
      <c r="AD82" s="76">
        <v>9959.9999999999945</v>
      </c>
      <c r="AE82" s="77">
        <v>176528</v>
      </c>
      <c r="AF82" s="76">
        <v>4887</v>
      </c>
      <c r="AG82" s="76">
        <v>4258</v>
      </c>
      <c r="AH82" s="76">
        <v>143481.00000000367</v>
      </c>
      <c r="AI82" s="76">
        <v>8666.9999999999291</v>
      </c>
      <c r="AJ82" s="76">
        <v>1476</v>
      </c>
      <c r="AK82" s="76">
        <v>9904.9999999999891</v>
      </c>
      <c r="AL82" s="76">
        <v>5658.9999999999945</v>
      </c>
      <c r="AM82" s="76">
        <v>56</v>
      </c>
      <c r="AN82" s="76">
        <v>7593.9999999999882</v>
      </c>
      <c r="AO82" s="77">
        <v>185983.00000000556</v>
      </c>
      <c r="AP82" s="76">
        <v>4771</v>
      </c>
      <c r="AQ82" s="76">
        <v>4408</v>
      </c>
      <c r="AR82" s="76">
        <v>138544</v>
      </c>
      <c r="AS82" s="76">
        <v>8243</v>
      </c>
      <c r="AT82" s="76">
        <v>1055</v>
      </c>
      <c r="AU82" s="76">
        <v>9490.9999999999891</v>
      </c>
      <c r="AV82" s="76">
        <v>7130</v>
      </c>
      <c r="AW82" s="76">
        <v>20</v>
      </c>
      <c r="AX82" s="76">
        <v>14081</v>
      </c>
      <c r="AY82" s="77">
        <v>187743</v>
      </c>
      <c r="AZ82" s="76">
        <v>4706</v>
      </c>
      <c r="BA82" s="76">
        <v>4309</v>
      </c>
      <c r="BB82" s="76">
        <v>133512</v>
      </c>
      <c r="BC82" s="76">
        <v>8732</v>
      </c>
      <c r="BD82" s="76">
        <v>868</v>
      </c>
      <c r="BE82" s="76">
        <v>8176</v>
      </c>
      <c r="BF82" s="76">
        <v>6589</v>
      </c>
      <c r="BG82" s="76">
        <v>75</v>
      </c>
      <c r="BH82" s="76">
        <v>9497</v>
      </c>
      <c r="BI82" s="77">
        <v>176464</v>
      </c>
      <c r="BJ82" s="76">
        <v>5408</v>
      </c>
      <c r="BK82" s="76">
        <v>4780</v>
      </c>
      <c r="BL82" s="76">
        <v>139834</v>
      </c>
      <c r="BM82" s="76">
        <v>8093</v>
      </c>
      <c r="BN82" s="76">
        <v>1007</v>
      </c>
      <c r="BO82" s="76">
        <v>12650</v>
      </c>
      <c r="BP82" s="76">
        <v>6871</v>
      </c>
      <c r="BQ82" s="76">
        <v>39</v>
      </c>
      <c r="BR82" s="76">
        <v>10243</v>
      </c>
      <c r="BS82" s="77">
        <v>188925</v>
      </c>
      <c r="BT82" s="76">
        <v>5022</v>
      </c>
      <c r="BU82" s="76">
        <v>4744</v>
      </c>
      <c r="BV82" s="76">
        <v>121168</v>
      </c>
      <c r="BW82" s="76">
        <v>11867</v>
      </c>
      <c r="BX82" s="76">
        <v>1069</v>
      </c>
      <c r="BY82" s="76">
        <v>13444</v>
      </c>
      <c r="BZ82" s="76">
        <v>5429</v>
      </c>
      <c r="CA82" s="76">
        <v>41</v>
      </c>
      <c r="CB82" s="76">
        <v>10390</v>
      </c>
      <c r="CC82" s="77">
        <v>173174</v>
      </c>
      <c r="CD82" s="76">
        <v>6743</v>
      </c>
      <c r="CE82" s="76">
        <v>5107</v>
      </c>
      <c r="CF82" s="76">
        <v>116130.7890630347</v>
      </c>
      <c r="CG82" s="76">
        <v>8366.5631885936491</v>
      </c>
      <c r="CH82" s="76">
        <v>800</v>
      </c>
      <c r="CI82" s="76">
        <v>9959</v>
      </c>
      <c r="CJ82" s="76">
        <v>7160</v>
      </c>
      <c r="CK82" s="76">
        <v>26</v>
      </c>
      <c r="CL82" s="76">
        <v>9964.6477483716553</v>
      </c>
      <c r="CM82" s="77">
        <v>164257</v>
      </c>
      <c r="CN82" s="76">
        <v>8214.9999999999982</v>
      </c>
      <c r="CO82" s="76">
        <v>5574.9999999999955</v>
      </c>
      <c r="CP82" s="76">
        <v>124707.00000000112</v>
      </c>
      <c r="CQ82" s="76">
        <v>8109.9999999999645</v>
      </c>
      <c r="CR82" s="76">
        <v>1100.0939065108514</v>
      </c>
      <c r="CS82" s="76">
        <v>10815.780050083473</v>
      </c>
      <c r="CT82" s="76">
        <v>8719.7666944908178</v>
      </c>
      <c r="CU82" s="76">
        <v>56.578464106844741</v>
      </c>
      <c r="CV82" s="76">
        <v>8085.2808848080049</v>
      </c>
      <c r="CW82" s="77">
        <v>175384</v>
      </c>
      <c r="CX82" s="76">
        <v>8723.9999999999982</v>
      </c>
      <c r="CY82" s="76">
        <v>5827.9999999999982</v>
      </c>
      <c r="CZ82" s="76">
        <v>136933.00000000527</v>
      </c>
      <c r="DA82" s="76">
        <v>11874.999999999722</v>
      </c>
      <c r="DB82" s="76">
        <v>1047.9999999999993</v>
      </c>
      <c r="DC82" s="76">
        <v>14642.000000000038</v>
      </c>
      <c r="DD82" s="76">
        <v>12247.99999999998</v>
      </c>
      <c r="DE82" s="76">
        <v>40.000000000000007</v>
      </c>
      <c r="DF82" s="76">
        <v>1846.0000000000009</v>
      </c>
      <c r="DG82" s="77">
        <v>193184.00000000326</v>
      </c>
      <c r="DH82" s="76">
        <v>5786.0000000000009</v>
      </c>
      <c r="DI82" s="76">
        <v>5978.9999999999991</v>
      </c>
      <c r="DJ82" s="76">
        <v>157961.00000000297</v>
      </c>
      <c r="DK82" s="76">
        <v>11087.999999999356</v>
      </c>
      <c r="DL82" s="76">
        <v>1234</v>
      </c>
      <c r="DM82" s="76">
        <v>18901.000000000033</v>
      </c>
      <c r="DN82" s="76">
        <v>17927.000000000167</v>
      </c>
      <c r="DO82" s="76">
        <v>63</v>
      </c>
      <c r="DP82" s="76">
        <v>13374.000000000007</v>
      </c>
      <c r="DQ82" s="77">
        <v>232313.00000000253</v>
      </c>
    </row>
    <row r="83" spans="1:121" x14ac:dyDescent="0.2">
      <c r="A83" s="75" t="s">
        <v>41</v>
      </c>
      <c r="B83" s="76">
        <v>2312.676347878521</v>
      </c>
      <c r="C83" s="76">
        <v>2240.9860362910126</v>
      </c>
      <c r="D83" s="76">
        <v>88399.411226130003</v>
      </c>
      <c r="E83" s="76">
        <v>4934.4024137928136</v>
      </c>
      <c r="F83" s="76">
        <v>1139.5218161034904</v>
      </c>
      <c r="G83" s="76">
        <v>7509.7196006263894</v>
      </c>
      <c r="H83" s="76">
        <v>4153.2483705021496</v>
      </c>
      <c r="I83" s="76">
        <v>152</v>
      </c>
      <c r="J83" s="76">
        <v>6030.3341886756443</v>
      </c>
      <c r="K83" s="77">
        <v>116872.3</v>
      </c>
      <c r="L83" s="76">
        <v>2761</v>
      </c>
      <c r="M83" s="76">
        <v>3053</v>
      </c>
      <c r="N83" s="76">
        <v>129907.99999999737</v>
      </c>
      <c r="O83" s="76">
        <v>6302.0000000000264</v>
      </c>
      <c r="P83" s="76">
        <v>1399</v>
      </c>
      <c r="Q83" s="76">
        <v>8472.0000000000273</v>
      </c>
      <c r="R83" s="76">
        <v>4788</v>
      </c>
      <c r="S83" s="76">
        <v>149.81311889485971</v>
      </c>
      <c r="T83" s="76">
        <v>9270</v>
      </c>
      <c r="U83" s="77">
        <v>166103.00000000076</v>
      </c>
      <c r="V83" s="76">
        <v>3578</v>
      </c>
      <c r="W83" s="76">
        <v>2703</v>
      </c>
      <c r="X83" s="76">
        <v>129045.00000000154</v>
      </c>
      <c r="Y83" s="76">
        <v>4724.0000000000109</v>
      </c>
      <c r="Z83" s="76">
        <v>810</v>
      </c>
      <c r="AA83" s="76">
        <v>7276.0000000000091</v>
      </c>
      <c r="AB83" s="76">
        <v>4930</v>
      </c>
      <c r="AC83" s="76">
        <v>157.53657620199866</v>
      </c>
      <c r="AD83" s="76">
        <v>8400.9999999999891</v>
      </c>
      <c r="AE83" s="77">
        <v>161625.00000000471</v>
      </c>
      <c r="AF83" s="76">
        <v>3186</v>
      </c>
      <c r="AG83" s="76">
        <v>3549</v>
      </c>
      <c r="AH83" s="76">
        <v>131232.99999999179</v>
      </c>
      <c r="AI83" s="76">
        <v>6250.9999999998736</v>
      </c>
      <c r="AJ83" s="76">
        <v>882</v>
      </c>
      <c r="AK83" s="76">
        <v>10419</v>
      </c>
      <c r="AL83" s="76">
        <v>4841</v>
      </c>
      <c r="AM83" s="76">
        <v>46</v>
      </c>
      <c r="AN83" s="76">
        <v>9870</v>
      </c>
      <c r="AO83" s="77">
        <v>170276.9999999858</v>
      </c>
      <c r="AP83" s="76">
        <v>3010</v>
      </c>
      <c r="AQ83" s="76">
        <v>2624</v>
      </c>
      <c r="AR83" s="76">
        <v>134151</v>
      </c>
      <c r="AS83" s="76">
        <v>6297.99999999989</v>
      </c>
      <c r="AT83" s="76">
        <v>532</v>
      </c>
      <c r="AU83" s="76">
        <v>12086</v>
      </c>
      <c r="AV83" s="76">
        <v>5900</v>
      </c>
      <c r="AW83" s="76">
        <v>28</v>
      </c>
      <c r="AX83" s="76">
        <v>10557.000000000109</v>
      </c>
      <c r="AY83" s="77">
        <v>175186</v>
      </c>
      <c r="AZ83" s="76">
        <v>2562</v>
      </c>
      <c r="BA83" s="76">
        <v>2190</v>
      </c>
      <c r="BB83" s="76">
        <v>116475</v>
      </c>
      <c r="BC83" s="76">
        <v>7325</v>
      </c>
      <c r="BD83" s="76">
        <v>446</v>
      </c>
      <c r="BE83" s="76">
        <v>9210</v>
      </c>
      <c r="BF83" s="76">
        <v>6818</v>
      </c>
      <c r="BG83" s="76">
        <v>36</v>
      </c>
      <c r="BH83" s="76">
        <v>11384</v>
      </c>
      <c r="BI83" s="77">
        <v>156446</v>
      </c>
      <c r="BJ83" s="76">
        <v>2917</v>
      </c>
      <c r="BK83" s="76">
        <v>2705</v>
      </c>
      <c r="BL83" s="76">
        <v>114934</v>
      </c>
      <c r="BM83" s="76">
        <v>6971</v>
      </c>
      <c r="BN83" s="76">
        <v>651</v>
      </c>
      <c r="BO83" s="76">
        <v>14253</v>
      </c>
      <c r="BP83" s="76">
        <v>7766</v>
      </c>
      <c r="BQ83" s="76">
        <v>70</v>
      </c>
      <c r="BR83" s="76">
        <v>7583</v>
      </c>
      <c r="BS83" s="77">
        <v>157850</v>
      </c>
      <c r="BT83" s="76">
        <v>3000</v>
      </c>
      <c r="BU83" s="76">
        <v>2846</v>
      </c>
      <c r="BV83" s="76">
        <v>94039</v>
      </c>
      <c r="BW83" s="76">
        <v>9012</v>
      </c>
      <c r="BX83" s="76">
        <v>464</v>
      </c>
      <c r="BY83" s="76">
        <v>11950</v>
      </c>
      <c r="BZ83" s="76">
        <v>7527</v>
      </c>
      <c r="CA83" s="76">
        <v>44</v>
      </c>
      <c r="CB83" s="76">
        <v>9583</v>
      </c>
      <c r="CC83" s="77">
        <v>138465</v>
      </c>
      <c r="CD83" s="76">
        <v>3126</v>
      </c>
      <c r="CE83" s="76">
        <v>2915</v>
      </c>
      <c r="CF83" s="76">
        <v>115088.07076859899</v>
      </c>
      <c r="CG83" s="76">
        <v>7077.9667854828258</v>
      </c>
      <c r="CH83" s="76">
        <v>435</v>
      </c>
      <c r="CI83" s="76">
        <v>12977</v>
      </c>
      <c r="CJ83" s="76">
        <v>7323</v>
      </c>
      <c r="CK83" s="76">
        <v>85</v>
      </c>
      <c r="CL83" s="76">
        <v>2684.9624459181832</v>
      </c>
      <c r="CM83" s="77">
        <v>151712</v>
      </c>
      <c r="CN83" s="76">
        <v>4692.0000000000018</v>
      </c>
      <c r="CO83" s="76">
        <v>3518.9999999999991</v>
      </c>
      <c r="CP83" s="76">
        <v>114950.99999999728</v>
      </c>
      <c r="CQ83" s="76">
        <v>6802.9999999999909</v>
      </c>
      <c r="CR83" s="76">
        <v>898.5298414023373</v>
      </c>
      <c r="CS83" s="76">
        <v>13100.354549248748</v>
      </c>
      <c r="CT83" s="76">
        <v>13897.974749582638</v>
      </c>
      <c r="CU83" s="76">
        <v>28.043823038397328</v>
      </c>
      <c r="CV83" s="76">
        <v>7011.847036727906</v>
      </c>
      <c r="CW83" s="77">
        <v>164902</v>
      </c>
      <c r="CX83" s="76">
        <v>4762.9999999999991</v>
      </c>
      <c r="CY83" s="76">
        <v>3455.9999999999973</v>
      </c>
      <c r="CZ83" s="76">
        <v>122192.00000000255</v>
      </c>
      <c r="DA83" s="76">
        <v>10003.999999999887</v>
      </c>
      <c r="DB83" s="76">
        <v>918</v>
      </c>
      <c r="DC83" s="76">
        <v>15999.000000000042</v>
      </c>
      <c r="DD83" s="76">
        <v>17355.000000000029</v>
      </c>
      <c r="DE83" s="76">
        <v>44.999999999999993</v>
      </c>
      <c r="DF83" s="76">
        <v>1628.0000000000007</v>
      </c>
      <c r="DG83" s="77">
        <v>176359.99999998944</v>
      </c>
      <c r="DH83" s="76">
        <v>4143</v>
      </c>
      <c r="DI83" s="76">
        <v>4142.9999999999991</v>
      </c>
      <c r="DJ83" s="76">
        <v>132704.99999999962</v>
      </c>
      <c r="DK83" s="76">
        <v>10069.000000000147</v>
      </c>
      <c r="DL83" s="76">
        <v>1279.9999999999995</v>
      </c>
      <c r="DM83" s="76">
        <v>23494.999999999916</v>
      </c>
      <c r="DN83" s="76">
        <v>21069.000000000033</v>
      </c>
      <c r="DO83" s="76">
        <v>43</v>
      </c>
      <c r="DP83" s="76">
        <v>11107.999999999989</v>
      </c>
      <c r="DQ83" s="77">
        <v>208054.99999999971</v>
      </c>
    </row>
    <row r="84" spans="1:121" x14ac:dyDescent="0.2">
      <c r="A84" s="75" t="s">
        <v>42</v>
      </c>
      <c r="B84" s="76">
        <v>4845.1215209409447</v>
      </c>
      <c r="C84" s="76">
        <v>4837.8081299659798</v>
      </c>
      <c r="D84" s="76">
        <v>68537.164798671642</v>
      </c>
      <c r="E84" s="76">
        <v>6153.3963331558807</v>
      </c>
      <c r="F84" s="76">
        <v>1687.5179120067871</v>
      </c>
      <c r="G84" s="76">
        <v>6518.9019040079984</v>
      </c>
      <c r="H84" s="76">
        <v>2268.7327854570663</v>
      </c>
      <c r="I84" s="76">
        <v>54</v>
      </c>
      <c r="J84" s="76">
        <v>5321.6293438137081</v>
      </c>
      <c r="K84" s="77">
        <v>100224.27272802001</v>
      </c>
      <c r="L84" s="76">
        <v>3045</v>
      </c>
      <c r="M84" s="76">
        <v>3316</v>
      </c>
      <c r="N84" s="76">
        <v>129997.00000000236</v>
      </c>
      <c r="O84" s="76">
        <v>9699.0000000002019</v>
      </c>
      <c r="P84" s="76">
        <v>1830</v>
      </c>
      <c r="Q84" s="76">
        <v>6383.9999999999873</v>
      </c>
      <c r="R84" s="76">
        <v>4603.9999999999927</v>
      </c>
      <c r="S84" s="76">
        <v>104.9694322003795</v>
      </c>
      <c r="T84" s="76">
        <v>9646</v>
      </c>
      <c r="U84" s="77">
        <v>168626.00000001292</v>
      </c>
      <c r="V84" s="76">
        <v>2799</v>
      </c>
      <c r="W84" s="76">
        <v>2707</v>
      </c>
      <c r="X84" s="76">
        <v>126309.00000000301</v>
      </c>
      <c r="Y84" s="76">
        <v>8490.0000000001182</v>
      </c>
      <c r="Z84" s="76">
        <v>1176</v>
      </c>
      <c r="AA84" s="76">
        <v>5272.9999999999918</v>
      </c>
      <c r="AB84" s="76">
        <v>5484</v>
      </c>
      <c r="AC84" s="76">
        <v>110.91173447320205</v>
      </c>
      <c r="AD84" s="76">
        <v>9114</v>
      </c>
      <c r="AE84" s="77">
        <v>161462.99999999491</v>
      </c>
      <c r="AF84" s="76">
        <v>3503</v>
      </c>
      <c r="AG84" s="76">
        <v>3280</v>
      </c>
      <c r="AH84" s="76">
        <v>135032.99999999639</v>
      </c>
      <c r="AI84" s="76">
        <v>9720.0000000002692</v>
      </c>
      <c r="AJ84" s="76">
        <v>827</v>
      </c>
      <c r="AK84" s="76">
        <v>7990.0000000000291</v>
      </c>
      <c r="AL84" s="76">
        <v>4242</v>
      </c>
      <c r="AM84" s="76">
        <v>35</v>
      </c>
      <c r="AN84" s="76">
        <v>11928</v>
      </c>
      <c r="AO84" s="77">
        <v>176557.99999999136</v>
      </c>
      <c r="AP84" s="76">
        <v>3680</v>
      </c>
      <c r="AQ84" s="76">
        <v>3143</v>
      </c>
      <c r="AR84" s="76">
        <v>127021</v>
      </c>
      <c r="AS84" s="76">
        <v>10164</v>
      </c>
      <c r="AT84" s="76">
        <v>647</v>
      </c>
      <c r="AU84" s="76">
        <v>8317.9999999999836</v>
      </c>
      <c r="AV84" s="76">
        <v>5784</v>
      </c>
      <c r="AW84" s="76">
        <v>50</v>
      </c>
      <c r="AX84" s="76">
        <v>20329</v>
      </c>
      <c r="AY84" s="77">
        <v>179136</v>
      </c>
      <c r="AZ84" s="76">
        <v>3362</v>
      </c>
      <c r="BA84" s="76">
        <v>3041</v>
      </c>
      <c r="BB84" s="76">
        <v>112090</v>
      </c>
      <c r="BC84" s="76">
        <v>10102</v>
      </c>
      <c r="BD84" s="76">
        <v>569</v>
      </c>
      <c r="BE84" s="76">
        <v>7006</v>
      </c>
      <c r="BF84" s="76">
        <v>5701</v>
      </c>
      <c r="BG84" s="76">
        <v>35</v>
      </c>
      <c r="BH84" s="76">
        <v>12530</v>
      </c>
      <c r="BI84" s="77">
        <v>154436</v>
      </c>
      <c r="BJ84" s="76">
        <v>2989</v>
      </c>
      <c r="BK84" s="76">
        <v>2994</v>
      </c>
      <c r="BL84" s="76">
        <v>103648</v>
      </c>
      <c r="BM84" s="76">
        <v>8453</v>
      </c>
      <c r="BN84" s="76">
        <v>650</v>
      </c>
      <c r="BO84" s="76">
        <v>9384</v>
      </c>
      <c r="BP84" s="76">
        <v>6310</v>
      </c>
      <c r="BQ84" s="76">
        <v>60</v>
      </c>
      <c r="BR84" s="76">
        <v>8527</v>
      </c>
      <c r="BS84" s="77">
        <v>143015</v>
      </c>
      <c r="BT84" s="76">
        <v>3013</v>
      </c>
      <c r="BU84" s="76">
        <v>2949</v>
      </c>
      <c r="BV84" s="76">
        <v>96104</v>
      </c>
      <c r="BW84" s="76">
        <v>11252</v>
      </c>
      <c r="BX84" s="76">
        <v>718</v>
      </c>
      <c r="BY84" s="76">
        <v>10051</v>
      </c>
      <c r="BZ84" s="76">
        <v>7418</v>
      </c>
      <c r="CA84" s="76">
        <v>67</v>
      </c>
      <c r="CB84" s="76">
        <v>9603</v>
      </c>
      <c r="CC84" s="77">
        <v>141175</v>
      </c>
      <c r="CD84" s="76">
        <v>3284</v>
      </c>
      <c r="CE84" s="76">
        <v>2671</v>
      </c>
      <c r="CF84" s="76">
        <v>103188.32277051537</v>
      </c>
      <c r="CG84" s="76">
        <v>11710.499513933895</v>
      </c>
      <c r="CH84" s="76">
        <v>545</v>
      </c>
      <c r="CI84" s="76">
        <v>9986</v>
      </c>
      <c r="CJ84" s="76">
        <v>7826</v>
      </c>
      <c r="CK84" s="76">
        <v>36</v>
      </c>
      <c r="CL84" s="76">
        <v>5034.177715550737</v>
      </c>
      <c r="CM84" s="77">
        <v>144281</v>
      </c>
      <c r="CN84" s="76">
        <v>4135.9999999999991</v>
      </c>
      <c r="CO84" s="76">
        <v>3216.0000000000009</v>
      </c>
      <c r="CP84" s="76">
        <v>102600.00000000051</v>
      </c>
      <c r="CQ84" s="76">
        <v>12712.999999999944</v>
      </c>
      <c r="CR84" s="76">
        <v>1186.3501669449081</v>
      </c>
      <c r="CS84" s="76">
        <v>11108.482053422371</v>
      </c>
      <c r="CT84" s="76">
        <v>14775.93447412354</v>
      </c>
      <c r="CU84" s="76">
        <v>56.717028380634389</v>
      </c>
      <c r="CV84" s="76">
        <v>7851.0162771285386</v>
      </c>
      <c r="CW84" s="77">
        <v>157643</v>
      </c>
      <c r="CX84" s="76">
        <v>4169.9999999999991</v>
      </c>
      <c r="CY84" s="76">
        <v>3213.9999999999991</v>
      </c>
      <c r="CZ84" s="76">
        <v>108502.00000000736</v>
      </c>
      <c r="DA84" s="76">
        <v>12976.999999999494</v>
      </c>
      <c r="DB84" s="76">
        <v>1343</v>
      </c>
      <c r="DC84" s="76">
        <v>13408.00000000004</v>
      </c>
      <c r="DD84" s="76">
        <v>17850.000000000011</v>
      </c>
      <c r="DE84" s="76">
        <v>35</v>
      </c>
      <c r="DF84" s="76">
        <v>7052.0000000000027</v>
      </c>
      <c r="DG84" s="77">
        <v>168551.00000002442</v>
      </c>
      <c r="DH84" s="76">
        <v>4062.9999999999991</v>
      </c>
      <c r="DI84" s="76">
        <v>2241</v>
      </c>
      <c r="DJ84" s="76">
        <v>126489.00000000134</v>
      </c>
      <c r="DK84" s="76">
        <v>13343.999999998541</v>
      </c>
      <c r="DL84" s="76">
        <v>1418.0000000000007</v>
      </c>
      <c r="DM84" s="76">
        <v>18571.000000000033</v>
      </c>
      <c r="DN84" s="76">
        <v>21704.000000000127</v>
      </c>
      <c r="DO84" s="76">
        <v>131</v>
      </c>
      <c r="DP84" s="76">
        <v>11550.999999999991</v>
      </c>
      <c r="DQ84" s="77">
        <v>199512.00000000003</v>
      </c>
    </row>
    <row r="85" spans="1:121" x14ac:dyDescent="0.2">
      <c r="A85" s="75" t="s">
        <v>43</v>
      </c>
      <c r="B85" s="76">
        <v>4862.1897605150034</v>
      </c>
      <c r="C85" s="76">
        <v>4510.9289032915221</v>
      </c>
      <c r="D85" s="76">
        <v>56334.558863436825</v>
      </c>
      <c r="E85" s="76">
        <v>12319.7825380344</v>
      </c>
      <c r="F85" s="76">
        <v>1732.9522461470308</v>
      </c>
      <c r="G85" s="76">
        <v>4541.6238812016945</v>
      </c>
      <c r="H85" s="76">
        <v>2864.0420601065953</v>
      </c>
      <c r="I85" s="76">
        <v>82</v>
      </c>
      <c r="J85" s="76">
        <v>7702.9217472669197</v>
      </c>
      <c r="K85" s="77">
        <v>94951</v>
      </c>
      <c r="L85" s="76">
        <v>3148</v>
      </c>
      <c r="M85" s="76">
        <v>3125</v>
      </c>
      <c r="N85" s="76">
        <v>118697.00000000185</v>
      </c>
      <c r="O85" s="76">
        <v>14639.000000000229</v>
      </c>
      <c r="P85" s="76">
        <v>1704</v>
      </c>
      <c r="Q85" s="76">
        <v>5575.9999999999873</v>
      </c>
      <c r="R85" s="76">
        <v>9257.9999999999854</v>
      </c>
      <c r="S85" s="76">
        <v>110.65582903464431</v>
      </c>
      <c r="T85" s="76">
        <v>9230</v>
      </c>
      <c r="U85" s="77">
        <v>165488.00000000748</v>
      </c>
      <c r="V85" s="76">
        <v>2111</v>
      </c>
      <c r="W85" s="76">
        <v>2070</v>
      </c>
      <c r="X85" s="76">
        <v>122679.9999999986</v>
      </c>
      <c r="Y85" s="76">
        <v>13648.999999999935</v>
      </c>
      <c r="Z85" s="76">
        <v>1762</v>
      </c>
      <c r="AA85" s="76">
        <v>6015.9999999999918</v>
      </c>
      <c r="AB85" s="76">
        <v>5204</v>
      </c>
      <c r="AC85" s="76">
        <v>122.53153502737752</v>
      </c>
      <c r="AD85" s="76">
        <v>8197</v>
      </c>
      <c r="AE85" s="77">
        <v>161811.99999999863</v>
      </c>
      <c r="AF85" s="76">
        <v>2114</v>
      </c>
      <c r="AG85" s="76">
        <v>2138</v>
      </c>
      <c r="AH85" s="76">
        <v>119624.00000000341</v>
      </c>
      <c r="AI85" s="76">
        <v>12930.999999999131</v>
      </c>
      <c r="AJ85" s="76">
        <v>1332</v>
      </c>
      <c r="AK85" s="76">
        <v>9562</v>
      </c>
      <c r="AL85" s="76">
        <v>4014</v>
      </c>
      <c r="AM85" s="76">
        <v>32</v>
      </c>
      <c r="AN85" s="76">
        <v>9420</v>
      </c>
      <c r="AO85" s="77">
        <v>161167.00000000879</v>
      </c>
      <c r="AP85" s="76">
        <v>2288</v>
      </c>
      <c r="AQ85" s="76">
        <v>2294</v>
      </c>
      <c r="AR85" s="76">
        <v>114535</v>
      </c>
      <c r="AS85" s="76">
        <v>13373</v>
      </c>
      <c r="AT85" s="76">
        <v>761</v>
      </c>
      <c r="AU85" s="76">
        <v>8228</v>
      </c>
      <c r="AV85" s="76">
        <v>5384</v>
      </c>
      <c r="AW85" s="76">
        <v>31</v>
      </c>
      <c r="AX85" s="76">
        <v>14287</v>
      </c>
      <c r="AY85" s="77">
        <v>161181</v>
      </c>
      <c r="AZ85" s="76">
        <v>2937</v>
      </c>
      <c r="BA85" s="76">
        <v>2773</v>
      </c>
      <c r="BB85" s="76">
        <v>110454</v>
      </c>
      <c r="BC85" s="76">
        <v>15021</v>
      </c>
      <c r="BD85" s="76">
        <v>669</v>
      </c>
      <c r="BE85" s="76">
        <v>7604</v>
      </c>
      <c r="BF85" s="76">
        <v>6492</v>
      </c>
      <c r="BG85" s="76">
        <v>60</v>
      </c>
      <c r="BH85" s="76">
        <v>11385</v>
      </c>
      <c r="BI85" s="77">
        <v>157395</v>
      </c>
      <c r="BJ85" s="76">
        <v>3103</v>
      </c>
      <c r="BK85" s="76">
        <v>2862</v>
      </c>
      <c r="BL85" s="76">
        <v>104463</v>
      </c>
      <c r="BM85" s="76">
        <v>18045</v>
      </c>
      <c r="BN85" s="76">
        <v>899</v>
      </c>
      <c r="BO85" s="76">
        <v>9678</v>
      </c>
      <c r="BP85" s="76">
        <v>6207</v>
      </c>
      <c r="BQ85" s="76">
        <v>87</v>
      </c>
      <c r="BR85" s="76">
        <v>9131</v>
      </c>
      <c r="BS85" s="77">
        <v>154475</v>
      </c>
      <c r="BT85" s="76">
        <v>3607</v>
      </c>
      <c r="BU85" s="76">
        <v>3069</v>
      </c>
      <c r="BV85" s="76">
        <v>84343</v>
      </c>
      <c r="BW85" s="76">
        <v>16673</v>
      </c>
      <c r="BX85" s="76">
        <v>759</v>
      </c>
      <c r="BY85" s="76">
        <v>8615</v>
      </c>
      <c r="BZ85" s="76">
        <v>5145</v>
      </c>
      <c r="CA85" s="76">
        <v>35</v>
      </c>
      <c r="CB85" s="76">
        <v>10344</v>
      </c>
      <c r="CC85" s="77">
        <v>132590</v>
      </c>
      <c r="CD85" s="76">
        <v>3179</v>
      </c>
      <c r="CE85" s="76">
        <v>2712</v>
      </c>
      <c r="CF85" s="76">
        <v>95385.192183970983</v>
      </c>
      <c r="CG85" s="76">
        <v>18027.656513285805</v>
      </c>
      <c r="CH85" s="76">
        <v>1237</v>
      </c>
      <c r="CI85" s="76">
        <v>10064</v>
      </c>
      <c r="CJ85" s="76">
        <v>8591</v>
      </c>
      <c r="CK85" s="76">
        <v>65</v>
      </c>
      <c r="CL85" s="76">
        <v>4714.151302743212</v>
      </c>
      <c r="CM85" s="77">
        <v>143975</v>
      </c>
      <c r="CN85" s="76">
        <v>4392</v>
      </c>
      <c r="CO85" s="76">
        <v>3387.0000000000014</v>
      </c>
      <c r="CP85" s="76">
        <v>91618.999999996959</v>
      </c>
      <c r="CQ85" s="76">
        <v>22117.999999999349</v>
      </c>
      <c r="CR85" s="76">
        <v>2271.0669866444073</v>
      </c>
      <c r="CS85" s="76">
        <v>11034.73643572621</v>
      </c>
      <c r="CT85" s="76">
        <v>11186.520242070117</v>
      </c>
      <c r="CU85" s="76">
        <v>109.83263772954925</v>
      </c>
      <c r="CV85" s="76">
        <v>9751.0936978297068</v>
      </c>
      <c r="CW85" s="77">
        <v>155870</v>
      </c>
      <c r="CX85" s="76">
        <v>3940.9999999999991</v>
      </c>
      <c r="CY85" s="76">
        <v>2942.0000000000009</v>
      </c>
      <c r="CZ85" s="76">
        <v>99858.000000001761</v>
      </c>
      <c r="DA85" s="76">
        <v>21423.999999999283</v>
      </c>
      <c r="DB85" s="76">
        <v>1358.0000000000007</v>
      </c>
      <c r="DC85" s="76">
        <v>13841.000000000024</v>
      </c>
      <c r="DD85" s="76">
        <v>17011.999999999814</v>
      </c>
      <c r="DE85" s="76">
        <v>96.999999999999986</v>
      </c>
      <c r="DF85" s="76">
        <v>7446.9999999999955</v>
      </c>
      <c r="DG85" s="77">
        <v>167920.00000000093</v>
      </c>
      <c r="DH85" s="76">
        <v>4415.0000000000009</v>
      </c>
      <c r="DI85" s="76">
        <v>3601</v>
      </c>
      <c r="DJ85" s="76">
        <v>121134.00000000223</v>
      </c>
      <c r="DK85" s="76">
        <v>24841.999999997915</v>
      </c>
      <c r="DL85" s="76">
        <v>1448</v>
      </c>
      <c r="DM85" s="76">
        <v>16430.000000000051</v>
      </c>
      <c r="DN85" s="76">
        <v>21590.999999999716</v>
      </c>
      <c r="DO85" s="76">
        <v>49.000000000000007</v>
      </c>
      <c r="DP85" s="76">
        <v>11369.999999999996</v>
      </c>
      <c r="DQ85" s="77">
        <v>204879.99999999988</v>
      </c>
    </row>
    <row r="86" spans="1:121" ht="13.5" thickBot="1" x14ac:dyDescent="0.25">
      <c r="A86" s="81" t="s">
        <v>44</v>
      </c>
      <c r="B86" s="82">
        <v>5298.9785701402561</v>
      </c>
      <c r="C86" s="82">
        <v>4716.3810174925047</v>
      </c>
      <c r="D86" s="82">
        <v>100866.2825415664</v>
      </c>
      <c r="E86" s="82">
        <v>14369.898952928448</v>
      </c>
      <c r="F86" s="82">
        <v>1601.1457661195157</v>
      </c>
      <c r="G86" s="82">
        <v>8072.2137133849992</v>
      </c>
      <c r="H86" s="82">
        <v>4720.9530508194621</v>
      </c>
      <c r="I86" s="82">
        <v>165.55546461752883</v>
      </c>
      <c r="J86" s="82">
        <v>9043.5000145109061</v>
      </c>
      <c r="K86" s="83">
        <v>148854.90909157999</v>
      </c>
      <c r="L86" s="82">
        <v>2848</v>
      </c>
      <c r="M86" s="82">
        <v>2805</v>
      </c>
      <c r="N86" s="82">
        <v>157592.00000000445</v>
      </c>
      <c r="O86" s="82">
        <v>19968.999999999553</v>
      </c>
      <c r="P86" s="82">
        <v>1212</v>
      </c>
      <c r="Q86" s="82">
        <v>8729</v>
      </c>
      <c r="R86" s="82">
        <v>6681.9999999999882</v>
      </c>
      <c r="S86" s="82">
        <v>229.08522176209794</v>
      </c>
      <c r="T86" s="82">
        <v>9869</v>
      </c>
      <c r="U86" s="83">
        <v>209935.00000000739</v>
      </c>
      <c r="V86" s="82">
        <v>4636</v>
      </c>
      <c r="W86" s="82">
        <v>4060</v>
      </c>
      <c r="X86" s="82">
        <v>146274.99999999409</v>
      </c>
      <c r="Y86" s="82">
        <v>15214.999999999738</v>
      </c>
      <c r="Z86" s="82">
        <v>945</v>
      </c>
      <c r="AA86" s="82">
        <v>9065.9999999999927</v>
      </c>
      <c r="AB86" s="82">
        <v>6004</v>
      </c>
      <c r="AC86" s="82">
        <v>257.26011154037707</v>
      </c>
      <c r="AD86" s="82">
        <v>9183.9999999999945</v>
      </c>
      <c r="AE86" s="83">
        <v>195641.99999999642</v>
      </c>
      <c r="AF86" s="82">
        <v>4441</v>
      </c>
      <c r="AG86" s="82">
        <v>3306</v>
      </c>
      <c r="AH86" s="82">
        <v>134155</v>
      </c>
      <c r="AI86" s="82">
        <v>18161.999999999287</v>
      </c>
      <c r="AJ86" s="82">
        <v>1071</v>
      </c>
      <c r="AK86" s="82">
        <v>9830.9999999999873</v>
      </c>
      <c r="AL86" s="82">
        <v>4782</v>
      </c>
      <c r="AM86" s="82">
        <v>54</v>
      </c>
      <c r="AN86" s="82">
        <v>10544</v>
      </c>
      <c r="AO86" s="83">
        <v>186346.00000000576</v>
      </c>
      <c r="AP86" s="82">
        <v>3373</v>
      </c>
      <c r="AQ86" s="82">
        <v>3148</v>
      </c>
      <c r="AR86" s="82">
        <v>136199</v>
      </c>
      <c r="AS86" s="82">
        <v>21051</v>
      </c>
      <c r="AT86" s="82">
        <v>698</v>
      </c>
      <c r="AU86" s="82">
        <v>11686</v>
      </c>
      <c r="AV86" s="82">
        <v>7064</v>
      </c>
      <c r="AW86" s="82">
        <v>14</v>
      </c>
      <c r="AX86" s="82">
        <v>12323</v>
      </c>
      <c r="AY86" s="83">
        <v>195556</v>
      </c>
      <c r="AZ86" s="82">
        <v>3650</v>
      </c>
      <c r="BA86" s="82">
        <v>3331</v>
      </c>
      <c r="BB86" s="82">
        <v>117097</v>
      </c>
      <c r="BC86" s="82">
        <v>24465</v>
      </c>
      <c r="BD86" s="82">
        <v>829</v>
      </c>
      <c r="BE86" s="82">
        <v>10490</v>
      </c>
      <c r="BF86" s="82">
        <v>5440</v>
      </c>
      <c r="BG86" s="82">
        <v>45</v>
      </c>
      <c r="BH86" s="82">
        <v>14020</v>
      </c>
      <c r="BI86" s="83">
        <v>179367</v>
      </c>
      <c r="BJ86" s="82">
        <v>3355</v>
      </c>
      <c r="BK86" s="82">
        <v>3107</v>
      </c>
      <c r="BL86" s="82">
        <v>116326</v>
      </c>
      <c r="BM86" s="82">
        <v>26545</v>
      </c>
      <c r="BN86" s="82">
        <v>705</v>
      </c>
      <c r="BO86" s="82">
        <v>10299</v>
      </c>
      <c r="BP86" s="82">
        <v>6008</v>
      </c>
      <c r="BQ86" s="82">
        <v>32</v>
      </c>
      <c r="BR86" s="82">
        <v>14014</v>
      </c>
      <c r="BS86" s="83">
        <v>180391</v>
      </c>
      <c r="BT86" s="82">
        <v>3870</v>
      </c>
      <c r="BU86" s="82">
        <v>3186</v>
      </c>
      <c r="BV86" s="82">
        <v>101239</v>
      </c>
      <c r="BW86" s="82">
        <v>22624</v>
      </c>
      <c r="BX86" s="82">
        <v>605</v>
      </c>
      <c r="BY86" s="82">
        <v>8931</v>
      </c>
      <c r="BZ86" s="82">
        <v>5403</v>
      </c>
      <c r="CA86" s="82">
        <v>32</v>
      </c>
      <c r="CB86" s="82">
        <v>13725</v>
      </c>
      <c r="CC86" s="83">
        <v>159615</v>
      </c>
      <c r="CD86" s="82">
        <v>3998</v>
      </c>
      <c r="CE86" s="82">
        <v>3498</v>
      </c>
      <c r="CF86" s="82">
        <v>105023.79980836356</v>
      </c>
      <c r="CG86" s="82">
        <v>27830.249027867791</v>
      </c>
      <c r="CH86" s="82">
        <v>508</v>
      </c>
      <c r="CI86" s="82">
        <v>10244</v>
      </c>
      <c r="CJ86" s="82">
        <v>8546</v>
      </c>
      <c r="CK86" s="82">
        <v>46</v>
      </c>
      <c r="CL86" s="82">
        <v>13023.951163768648</v>
      </c>
      <c r="CM86" s="83">
        <v>172718</v>
      </c>
      <c r="CN86" s="82">
        <v>4453.9999999999982</v>
      </c>
      <c r="CO86" s="82">
        <v>3341.9999999999995</v>
      </c>
      <c r="CP86" s="82">
        <v>109404.00000000403</v>
      </c>
      <c r="CQ86" s="82">
        <v>30755.999999999342</v>
      </c>
      <c r="CR86" s="82">
        <v>1764.0669866444073</v>
      </c>
      <c r="CS86" s="82">
        <v>12158.73643572621</v>
      </c>
      <c r="CT86" s="82">
        <v>10321.853575403451</v>
      </c>
      <c r="CU86" s="82">
        <v>68.832637729549248</v>
      </c>
      <c r="CV86" s="82">
        <v>13073.427031163066</v>
      </c>
      <c r="CW86" s="83">
        <v>185342</v>
      </c>
      <c r="CX86" s="82">
        <v>4320.9999999999991</v>
      </c>
      <c r="CY86" s="82">
        <v>3205</v>
      </c>
      <c r="CZ86" s="82">
        <v>113304.99999999774</v>
      </c>
      <c r="DA86" s="82">
        <v>37682.999999999396</v>
      </c>
      <c r="DB86" s="82">
        <v>1489.9999999999998</v>
      </c>
      <c r="DC86" s="82">
        <v>18020.000000000044</v>
      </c>
      <c r="DD86" s="82">
        <v>16239.999999999874</v>
      </c>
      <c r="DE86" s="82">
        <v>32</v>
      </c>
      <c r="DF86" s="82">
        <v>12590.999999999995</v>
      </c>
      <c r="DG86" s="83">
        <v>206886.99999998847</v>
      </c>
      <c r="DH86" s="82">
        <v>2649.9999999999995</v>
      </c>
      <c r="DI86" s="82">
        <v>2278.9999999999995</v>
      </c>
      <c r="DJ86" s="82">
        <v>128574.99999999809</v>
      </c>
      <c r="DK86" s="82">
        <v>41259.000000001317</v>
      </c>
      <c r="DL86" s="82">
        <v>2012</v>
      </c>
      <c r="DM86" s="82">
        <v>22693.000000000018</v>
      </c>
      <c r="DN86" s="82">
        <v>19720.000000000346</v>
      </c>
      <c r="DO86" s="82">
        <v>106</v>
      </c>
      <c r="DP86" s="82">
        <v>12619.999999999995</v>
      </c>
      <c r="DQ86" s="83">
        <v>231913.99999999977</v>
      </c>
    </row>
    <row r="87" spans="1:121" ht="13.5" thickBot="1" x14ac:dyDescent="0.25">
      <c r="AB87" s="63"/>
      <c r="AC87" s="63"/>
      <c r="AD87" s="63"/>
      <c r="AE87" s="63"/>
      <c r="AF87" s="63"/>
      <c r="AG87" s="63"/>
      <c r="AH87" s="63"/>
      <c r="AI87" s="63"/>
      <c r="AJ87" s="63"/>
      <c r="AK87" s="89"/>
      <c r="AL87" s="63"/>
      <c r="AM87" s="63"/>
      <c r="AN87" s="63"/>
      <c r="AO87" s="63"/>
    </row>
    <row r="88" spans="1:121" ht="13.5" thickBot="1" x14ac:dyDescent="0.25">
      <c r="A88" s="248"/>
      <c r="B88" s="245">
        <v>2013</v>
      </c>
      <c r="C88" s="246"/>
      <c r="D88" s="246"/>
      <c r="E88" s="246"/>
      <c r="F88" s="246"/>
      <c r="G88" s="246"/>
      <c r="H88" s="246"/>
      <c r="I88" s="246"/>
      <c r="J88" s="246"/>
      <c r="K88" s="247"/>
      <c r="L88" s="245" t="s">
        <v>2</v>
      </c>
      <c r="M88" s="246"/>
      <c r="N88" s="246"/>
      <c r="O88" s="246"/>
      <c r="P88" s="246"/>
      <c r="Q88" s="246"/>
      <c r="R88" s="246"/>
      <c r="S88" s="246"/>
      <c r="T88" s="246"/>
      <c r="U88" s="247"/>
      <c r="V88" s="245">
        <v>2015</v>
      </c>
      <c r="W88" s="246"/>
      <c r="X88" s="246"/>
      <c r="Y88" s="246"/>
      <c r="Z88" s="246"/>
      <c r="AA88" s="246"/>
      <c r="AB88" s="246"/>
      <c r="AC88" s="246"/>
      <c r="AD88" s="246"/>
      <c r="AE88" s="247"/>
      <c r="AF88" s="245">
        <v>2016</v>
      </c>
      <c r="AG88" s="246"/>
      <c r="AH88" s="246"/>
      <c r="AI88" s="246"/>
      <c r="AJ88" s="246"/>
      <c r="AK88" s="246"/>
      <c r="AL88" s="246"/>
      <c r="AM88" s="246"/>
      <c r="AN88" s="246"/>
      <c r="AO88" s="247"/>
      <c r="AP88" s="245" t="s">
        <v>45</v>
      </c>
      <c r="AQ88" s="246"/>
      <c r="AR88" s="246"/>
      <c r="AS88" s="246"/>
      <c r="AT88" s="246"/>
      <c r="AU88" s="246"/>
      <c r="AV88" s="246"/>
      <c r="AW88" s="246"/>
      <c r="AX88" s="246"/>
      <c r="AY88" s="247"/>
      <c r="AZ88" s="245">
        <v>2018</v>
      </c>
      <c r="BA88" s="246"/>
      <c r="BB88" s="246"/>
      <c r="BC88" s="246"/>
      <c r="BD88" s="246"/>
      <c r="BE88" s="246"/>
      <c r="BF88" s="246"/>
      <c r="BG88" s="246"/>
      <c r="BH88" s="246"/>
      <c r="BI88" s="247"/>
      <c r="BJ88" s="245">
        <v>2019</v>
      </c>
      <c r="BK88" s="246"/>
      <c r="BL88" s="246"/>
      <c r="BM88" s="246"/>
      <c r="BN88" s="246"/>
      <c r="BO88" s="246"/>
      <c r="BP88" s="246"/>
      <c r="BQ88" s="246"/>
      <c r="BR88" s="246"/>
      <c r="BS88" s="247"/>
      <c r="BT88" s="245">
        <v>2020</v>
      </c>
      <c r="BU88" s="246"/>
      <c r="BV88" s="246"/>
      <c r="BW88" s="246"/>
      <c r="BX88" s="246"/>
      <c r="BY88" s="246"/>
      <c r="BZ88" s="246"/>
      <c r="CA88" s="246"/>
      <c r="CB88" s="246"/>
      <c r="CC88" s="247"/>
      <c r="CD88" s="245">
        <v>2021</v>
      </c>
      <c r="CE88" s="246"/>
      <c r="CF88" s="246"/>
      <c r="CG88" s="246"/>
      <c r="CH88" s="246"/>
      <c r="CI88" s="246"/>
      <c r="CJ88" s="246"/>
      <c r="CK88" s="246"/>
      <c r="CL88" s="246"/>
      <c r="CM88" s="247"/>
    </row>
    <row r="89" spans="1:121" ht="24.75" thickBot="1" x14ac:dyDescent="0.25">
      <c r="A89" s="249"/>
      <c r="B89" s="68" t="s">
        <v>23</v>
      </c>
      <c r="C89" s="68" t="s">
        <v>24</v>
      </c>
      <c r="D89" s="68" t="s">
        <v>25</v>
      </c>
      <c r="E89" s="68" t="s">
        <v>26</v>
      </c>
      <c r="F89" s="68" t="s">
        <v>27</v>
      </c>
      <c r="G89" s="68" t="s">
        <v>28</v>
      </c>
      <c r="H89" s="68" t="s">
        <v>29</v>
      </c>
      <c r="I89" s="68" t="s">
        <v>30</v>
      </c>
      <c r="J89" s="68" t="s">
        <v>31</v>
      </c>
      <c r="K89" s="69" t="s">
        <v>32</v>
      </c>
      <c r="L89" s="68" t="s">
        <v>23</v>
      </c>
      <c r="M89" s="68" t="s">
        <v>24</v>
      </c>
      <c r="N89" s="68" t="s">
        <v>25</v>
      </c>
      <c r="O89" s="68" t="s">
        <v>26</v>
      </c>
      <c r="P89" s="68" t="s">
        <v>27</v>
      </c>
      <c r="Q89" s="68" t="s">
        <v>28</v>
      </c>
      <c r="R89" s="68" t="s">
        <v>29</v>
      </c>
      <c r="S89" s="68" t="s">
        <v>30</v>
      </c>
      <c r="T89" s="68" t="s">
        <v>31</v>
      </c>
      <c r="U89" s="69" t="s">
        <v>32</v>
      </c>
      <c r="V89" s="68" t="s">
        <v>23</v>
      </c>
      <c r="W89" s="68" t="s">
        <v>24</v>
      </c>
      <c r="X89" s="68" t="s">
        <v>25</v>
      </c>
      <c r="Y89" s="68" t="s">
        <v>26</v>
      </c>
      <c r="Z89" s="68" t="s">
        <v>27</v>
      </c>
      <c r="AA89" s="68" t="s">
        <v>28</v>
      </c>
      <c r="AB89" s="68" t="s">
        <v>29</v>
      </c>
      <c r="AC89" s="68" t="s">
        <v>30</v>
      </c>
      <c r="AD89" s="68" t="s">
        <v>31</v>
      </c>
      <c r="AE89" s="69" t="s">
        <v>32</v>
      </c>
      <c r="AF89" s="68" t="s">
        <v>23</v>
      </c>
      <c r="AG89" s="68" t="s">
        <v>24</v>
      </c>
      <c r="AH89" s="68" t="s">
        <v>25</v>
      </c>
      <c r="AI89" s="68" t="s">
        <v>26</v>
      </c>
      <c r="AJ89" s="68" t="s">
        <v>27</v>
      </c>
      <c r="AK89" s="68" t="s">
        <v>28</v>
      </c>
      <c r="AL89" s="68" t="s">
        <v>29</v>
      </c>
      <c r="AM89" s="68" t="s">
        <v>30</v>
      </c>
      <c r="AN89" s="68" t="s">
        <v>31</v>
      </c>
      <c r="AO89" s="69" t="s">
        <v>32</v>
      </c>
      <c r="AP89" s="67" t="s">
        <v>23</v>
      </c>
      <c r="AQ89" s="68" t="s">
        <v>24</v>
      </c>
      <c r="AR89" s="68" t="s">
        <v>25</v>
      </c>
      <c r="AS89" s="68" t="s">
        <v>26</v>
      </c>
      <c r="AT89" s="68" t="s">
        <v>27</v>
      </c>
      <c r="AU89" s="68" t="s">
        <v>28</v>
      </c>
      <c r="AV89" s="68" t="s">
        <v>29</v>
      </c>
      <c r="AW89" s="68" t="s">
        <v>30</v>
      </c>
      <c r="AX89" s="68" t="s">
        <v>31</v>
      </c>
      <c r="AY89" s="69" t="s">
        <v>32</v>
      </c>
      <c r="AZ89" s="67" t="s">
        <v>23</v>
      </c>
      <c r="BA89" s="68" t="s">
        <v>24</v>
      </c>
      <c r="BB89" s="68" t="s">
        <v>25</v>
      </c>
      <c r="BC89" s="68" t="s">
        <v>26</v>
      </c>
      <c r="BD89" s="68" t="s">
        <v>27</v>
      </c>
      <c r="BE89" s="68" t="s">
        <v>28</v>
      </c>
      <c r="BF89" s="68" t="s">
        <v>29</v>
      </c>
      <c r="BG89" s="68" t="s">
        <v>30</v>
      </c>
      <c r="BH89" s="68" t="s">
        <v>31</v>
      </c>
      <c r="BI89" s="69" t="s">
        <v>32</v>
      </c>
      <c r="BJ89" s="67" t="s">
        <v>23</v>
      </c>
      <c r="BK89" s="68" t="s">
        <v>24</v>
      </c>
      <c r="BL89" s="68" t="s">
        <v>25</v>
      </c>
      <c r="BM89" s="68" t="s">
        <v>26</v>
      </c>
      <c r="BN89" s="68" t="s">
        <v>27</v>
      </c>
      <c r="BO89" s="68" t="s">
        <v>28</v>
      </c>
      <c r="BP89" s="68" t="s">
        <v>29</v>
      </c>
      <c r="BQ89" s="68" t="s">
        <v>30</v>
      </c>
      <c r="BR89" s="68" t="s">
        <v>31</v>
      </c>
      <c r="BS89" s="69" t="s">
        <v>32</v>
      </c>
      <c r="BT89" s="67" t="s">
        <v>23</v>
      </c>
      <c r="BU89" s="68" t="s">
        <v>24</v>
      </c>
      <c r="BV89" s="68" t="s">
        <v>25</v>
      </c>
      <c r="BW89" s="68" t="s">
        <v>26</v>
      </c>
      <c r="BX89" s="68" t="s">
        <v>27</v>
      </c>
      <c r="BY89" s="68" t="s">
        <v>28</v>
      </c>
      <c r="BZ89" s="68" t="s">
        <v>29</v>
      </c>
      <c r="CA89" s="68" t="s">
        <v>30</v>
      </c>
      <c r="CB89" s="68" t="s">
        <v>31</v>
      </c>
      <c r="CC89" s="69" t="s">
        <v>32</v>
      </c>
      <c r="CD89" s="67" t="s">
        <v>23</v>
      </c>
      <c r="CE89" s="68" t="s">
        <v>24</v>
      </c>
      <c r="CF89" s="68" t="s">
        <v>25</v>
      </c>
      <c r="CG89" s="68" t="s">
        <v>26</v>
      </c>
      <c r="CH89" s="68" t="s">
        <v>27</v>
      </c>
      <c r="CI89" s="68" t="s">
        <v>28</v>
      </c>
      <c r="CJ89" s="68" t="s">
        <v>29</v>
      </c>
      <c r="CK89" s="68" t="s">
        <v>30</v>
      </c>
      <c r="CL89" s="68" t="s">
        <v>31</v>
      </c>
      <c r="CM89" s="69" t="s">
        <v>32</v>
      </c>
    </row>
    <row r="90" spans="1:121" x14ac:dyDescent="0.2">
      <c r="A90" s="34" t="s">
        <v>32</v>
      </c>
      <c r="B90" s="86">
        <v>3211429.1909492076</v>
      </c>
      <c r="C90" s="87">
        <v>1701851.7818184835</v>
      </c>
      <c r="D90" s="88">
        <v>1518516.7577315038</v>
      </c>
      <c r="E90" s="87">
        <v>517010.55481589929</v>
      </c>
      <c r="F90" s="72">
        <v>136805.31863321303</v>
      </c>
      <c r="G90" s="72">
        <v>355567.85835296917</v>
      </c>
      <c r="H90" s="72">
        <v>335071.59938545653</v>
      </c>
      <c r="I90" s="72">
        <v>30264.996737442754</v>
      </c>
      <c r="J90" s="72">
        <v>196955.49055491283</v>
      </c>
      <c r="K90" s="73">
        <v>8003473.5489790887</v>
      </c>
      <c r="L90" s="86">
        <f>SUM(L91:L102)</f>
        <v>3255474.6229860904</v>
      </c>
      <c r="M90" s="87">
        <f t="shared" ref="M90:U90" si="3">SUM(M91:M102)</f>
        <v>1713084.5165815053</v>
      </c>
      <c r="N90" s="88">
        <f t="shared" si="3"/>
        <v>1511739.2435080677</v>
      </c>
      <c r="O90" s="87">
        <f t="shared" si="3"/>
        <v>522761.30328839098</v>
      </c>
      <c r="P90" s="72">
        <f t="shared" si="3"/>
        <v>142365.95519566044</v>
      </c>
      <c r="Q90" s="72">
        <f t="shared" si="3"/>
        <v>371367.032288783</v>
      </c>
      <c r="R90" s="72">
        <f t="shared" si="3"/>
        <v>368110.33475240291</v>
      </c>
      <c r="S90" s="72">
        <f t="shared" si="3"/>
        <v>29799.938121259034</v>
      </c>
      <c r="T90" s="72">
        <f t="shared" si="3"/>
        <v>281638.9875325202</v>
      </c>
      <c r="U90" s="73">
        <f t="shared" si="3"/>
        <v>8196341.9342546808</v>
      </c>
      <c r="V90" s="86">
        <f>SUM(V91:V102)</f>
        <v>3507652.0487610716</v>
      </c>
      <c r="W90" s="87">
        <f t="shared" ref="W90:AE90" si="4">SUM(W91:W102)</f>
        <v>1803669.5327120139</v>
      </c>
      <c r="X90" s="88">
        <f t="shared" si="4"/>
        <v>1482303.7894314583</v>
      </c>
      <c r="Y90" s="87">
        <f t="shared" si="4"/>
        <v>512323.3901026239</v>
      </c>
      <c r="Z90" s="72">
        <f t="shared" si="4"/>
        <v>145018.86587555756</v>
      </c>
      <c r="AA90" s="72">
        <f t="shared" si="4"/>
        <v>399618.8312901695</v>
      </c>
      <c r="AB90" s="72">
        <f t="shared" si="4"/>
        <v>393832.90320454387</v>
      </c>
      <c r="AC90" s="72">
        <f t="shared" si="4"/>
        <v>27977.72921379123</v>
      </c>
      <c r="AD90" s="72">
        <f t="shared" si="4"/>
        <v>290620.68579833867</v>
      </c>
      <c r="AE90" s="73">
        <f t="shared" si="4"/>
        <v>8563017.776389569</v>
      </c>
      <c r="AF90" s="86">
        <f>SUM(AF91:AF102)</f>
        <v>3664149.5379564557</v>
      </c>
      <c r="AG90" s="87">
        <f t="shared" ref="AG90:AN90" si="5">SUM(AG91:AG102)</f>
        <v>1892767.5666404821</v>
      </c>
      <c r="AH90" s="88">
        <f t="shared" si="5"/>
        <v>1487979.0251456518</v>
      </c>
      <c r="AI90" s="87">
        <f t="shared" si="5"/>
        <v>469313.64051535539</v>
      </c>
      <c r="AJ90" s="72">
        <f t="shared" si="5"/>
        <v>143922.06026501593</v>
      </c>
      <c r="AK90" s="72">
        <f t="shared" si="5"/>
        <v>390364.19661626779</v>
      </c>
      <c r="AL90" s="72">
        <f t="shared" si="5"/>
        <v>448413.56842362485</v>
      </c>
      <c r="AM90" s="72">
        <f t="shared" si="5"/>
        <v>26075.346909417349</v>
      </c>
      <c r="AN90" s="72">
        <f t="shared" si="5"/>
        <v>298817.47628700419</v>
      </c>
      <c r="AO90" s="73">
        <f>SUM(AO91:AO102)</f>
        <v>8821802.418756742</v>
      </c>
      <c r="AP90" s="90">
        <v>3868194.5392438513</v>
      </c>
      <c r="AQ90" s="91">
        <v>2040794.8312211833</v>
      </c>
      <c r="AR90" s="92">
        <v>1525343.3664178031</v>
      </c>
      <c r="AS90" s="87">
        <v>520062.10025441891</v>
      </c>
      <c r="AT90" s="72">
        <v>142665.35760877386</v>
      </c>
      <c r="AU90" s="72">
        <v>400957.07257900765</v>
      </c>
      <c r="AV90" s="72">
        <v>449082.37444255454</v>
      </c>
      <c r="AW90" s="72">
        <v>24985.562855503184</v>
      </c>
      <c r="AX90" s="72">
        <v>305527.3848199835</v>
      </c>
      <c r="AY90" s="73">
        <v>9277612.5894457735</v>
      </c>
      <c r="AZ90" s="90">
        <v>4203893.8995508906</v>
      </c>
      <c r="BA90" s="91">
        <v>2173457.7187291509</v>
      </c>
      <c r="BB90" s="92">
        <v>1489778.3549425991</v>
      </c>
      <c r="BC90" s="87">
        <v>548702.22289376671</v>
      </c>
      <c r="BD90" s="72">
        <v>144953.05296019107</v>
      </c>
      <c r="BE90" s="72">
        <v>415763.99663963332</v>
      </c>
      <c r="BF90" s="72">
        <v>379925.21423877892</v>
      </c>
      <c r="BG90" s="72">
        <v>27777.551398866461</v>
      </c>
      <c r="BH90" s="72">
        <v>377196.04463654256</v>
      </c>
      <c r="BI90" s="73">
        <v>9761448.0559895597</v>
      </c>
      <c r="BJ90" s="93">
        <f>SUM(BJ91:BJ102)</f>
        <v>4595318.7629823964</v>
      </c>
      <c r="BK90" s="91">
        <f t="shared" ref="BK90:BS90" si="6">SUM(BK91:BK102)</f>
        <v>2276520.2763444758</v>
      </c>
      <c r="BL90" s="91">
        <f t="shared" si="6"/>
        <v>1576205.0991663542</v>
      </c>
      <c r="BM90" s="91">
        <f t="shared" si="6"/>
        <v>540103.41621942073</v>
      </c>
      <c r="BN90" s="91">
        <f t="shared" si="6"/>
        <v>137907.55097974587</v>
      </c>
      <c r="BO90" s="91">
        <f t="shared" si="6"/>
        <v>363551.30383330648</v>
      </c>
      <c r="BP90" s="91">
        <f t="shared" si="6"/>
        <v>354680.26900520222</v>
      </c>
      <c r="BQ90" s="91">
        <f t="shared" si="6"/>
        <v>25344.442801762376</v>
      </c>
      <c r="BR90" s="94">
        <f>BS90-SUM(BJ90:BQ90)</f>
        <v>373533.90263590217</v>
      </c>
      <c r="BS90" s="95">
        <f t="shared" si="6"/>
        <v>10243165.023968566</v>
      </c>
      <c r="BT90" s="93">
        <f>SUM(BT91:BT102)</f>
        <v>1311176.4740584437</v>
      </c>
      <c r="BU90" s="91">
        <f t="shared" ref="BU90:CC90" si="7">SUM(BU91:BU102)</f>
        <v>676149.94282542483</v>
      </c>
      <c r="BV90" s="91">
        <f t="shared" si="7"/>
        <v>289137.48620914662</v>
      </c>
      <c r="BW90" s="91">
        <f t="shared" si="7"/>
        <v>164392.72406683175</v>
      </c>
      <c r="BX90" s="91">
        <f t="shared" si="7"/>
        <v>21550.411678932571</v>
      </c>
      <c r="BY90" s="91">
        <f t="shared" si="7"/>
        <v>50709.820013979814</v>
      </c>
      <c r="BZ90" s="91">
        <f t="shared" si="7"/>
        <v>67906.165555207277</v>
      </c>
      <c r="CA90" s="91">
        <f t="shared" si="7"/>
        <v>6210.58098182708</v>
      </c>
      <c r="CB90" s="94">
        <f t="shared" si="7"/>
        <v>90839.256082160413</v>
      </c>
      <c r="CC90" s="95">
        <f t="shared" si="7"/>
        <v>2678072.8614746276</v>
      </c>
      <c r="CD90" s="93">
        <f>SUM(CD91:CD102)</f>
        <v>4473588.2892008899</v>
      </c>
      <c r="CE90" s="91">
        <f t="shared" ref="CE90:CM90" si="8">SUM(CE91:CE102)</f>
        <v>1995310.8795343468</v>
      </c>
      <c r="CF90" s="91">
        <f t="shared" si="8"/>
        <v>18936.470140705624</v>
      </c>
      <c r="CG90" s="91">
        <f t="shared" si="8"/>
        <v>87899.976941260247</v>
      </c>
      <c r="CH90" s="91">
        <f t="shared" si="8"/>
        <v>18775.034602567204</v>
      </c>
      <c r="CI90" s="91">
        <f t="shared" si="8"/>
        <v>6524.2204004386367</v>
      </c>
      <c r="CJ90" s="91">
        <f t="shared" si="8"/>
        <v>22524.439162233917</v>
      </c>
      <c r="CK90" s="91">
        <f t="shared" si="8"/>
        <v>9347.6637663490055</v>
      </c>
      <c r="CL90" s="94">
        <f t="shared" si="8"/>
        <v>144853.28948750463</v>
      </c>
      <c r="CM90" s="95">
        <f t="shared" si="8"/>
        <v>6777760.2632373478</v>
      </c>
    </row>
    <row r="91" spans="1:121" x14ac:dyDescent="0.2">
      <c r="A91" s="75" t="s">
        <v>33</v>
      </c>
      <c r="B91" s="76">
        <v>238061.29632284155</v>
      </c>
      <c r="C91" s="76">
        <v>152700.65364297183</v>
      </c>
      <c r="D91" s="76">
        <v>115630.34780046777</v>
      </c>
      <c r="E91" s="76">
        <v>67944.245657133855</v>
      </c>
      <c r="F91" s="76">
        <v>6614.7803952563045</v>
      </c>
      <c r="G91" s="76">
        <v>24544.123766933793</v>
      </c>
      <c r="H91" s="76">
        <v>26762.319847077306</v>
      </c>
      <c r="I91" s="76">
        <v>2993.5735168927094</v>
      </c>
      <c r="J91" s="76">
        <v>14356.632539606573</v>
      </c>
      <c r="K91" s="77">
        <v>649607.97348918172</v>
      </c>
      <c r="L91" s="76">
        <v>230363.02749923748</v>
      </c>
      <c r="M91" s="76">
        <v>152501.60937311652</v>
      </c>
      <c r="N91" s="76">
        <v>116631.98071889047</v>
      </c>
      <c r="O91" s="76">
        <v>70919.821071877377</v>
      </c>
      <c r="P91" s="76">
        <v>7849.1337573375367</v>
      </c>
      <c r="Q91" s="76">
        <v>29769.328082433316</v>
      </c>
      <c r="R91" s="76">
        <v>38212.681573467882</v>
      </c>
      <c r="S91" s="76">
        <v>2969.3856321803892</v>
      </c>
      <c r="T91" s="76">
        <v>21942.79857314664</v>
      </c>
      <c r="U91" s="77">
        <v>671159.76628168765</v>
      </c>
      <c r="V91" s="76">
        <v>242996.10533688209</v>
      </c>
      <c r="W91" s="76">
        <v>157170.45728378391</v>
      </c>
      <c r="X91" s="76">
        <v>111706.42149303273</v>
      </c>
      <c r="Y91" s="76">
        <v>71277.889242289704</v>
      </c>
      <c r="Z91" s="76">
        <v>7518.6218229635642</v>
      </c>
      <c r="AA91" s="76">
        <v>31606.421336947053</v>
      </c>
      <c r="AB91" s="76">
        <v>30429.202814313368</v>
      </c>
      <c r="AC91" s="76">
        <v>3025.8990056625535</v>
      </c>
      <c r="AD91" s="76">
        <v>20490.077004970459</v>
      </c>
      <c r="AE91" s="77">
        <v>676221.09534084541</v>
      </c>
      <c r="AF91" s="76">
        <f>SUM(AF104,AF117)</f>
        <v>256674.21156066479</v>
      </c>
      <c r="AG91" s="76">
        <f t="shared" ref="AG91:AO91" si="9">SUM(AG104,AG117)</f>
        <v>171361.22699224157</v>
      </c>
      <c r="AH91" s="76">
        <f t="shared" si="9"/>
        <v>115455.19361203846</v>
      </c>
      <c r="AI91" s="76">
        <f t="shared" si="9"/>
        <v>62426.592375678752</v>
      </c>
      <c r="AJ91" s="76">
        <f t="shared" si="9"/>
        <v>7975.129178764817</v>
      </c>
      <c r="AK91" s="76">
        <f t="shared" si="9"/>
        <v>31980.871780954811</v>
      </c>
      <c r="AL91" s="76">
        <f t="shared" si="9"/>
        <v>39879.595517968817</v>
      </c>
      <c r="AM91" s="76">
        <f t="shared" si="9"/>
        <v>2819.6619064911174</v>
      </c>
      <c r="AN91" s="76">
        <f t="shared" si="9"/>
        <v>23295.317181920742</v>
      </c>
      <c r="AO91" s="77">
        <f t="shared" si="9"/>
        <v>711867.80010693439</v>
      </c>
      <c r="AP91" s="96">
        <v>267947.96242377814</v>
      </c>
      <c r="AQ91" s="97">
        <v>175718.71304741592</v>
      </c>
      <c r="AR91" s="97">
        <v>116478.95406906387</v>
      </c>
      <c r="AS91" s="76">
        <v>64625.521084875974</v>
      </c>
      <c r="AT91" s="76">
        <v>8228.7878893190482</v>
      </c>
      <c r="AU91" s="76">
        <v>33006.03588210469</v>
      </c>
      <c r="AV91" s="76">
        <v>49558.0527950174</v>
      </c>
      <c r="AW91" s="76">
        <v>2707.6521026844343</v>
      </c>
      <c r="AX91" s="76">
        <v>23010.862829781789</v>
      </c>
      <c r="AY91" s="77">
        <v>741282.54212451284</v>
      </c>
      <c r="AZ91" s="96">
        <v>300612.0925543062</v>
      </c>
      <c r="BA91" s="97">
        <v>182798.4825384866</v>
      </c>
      <c r="BB91" s="97">
        <v>111559.87791733829</v>
      </c>
      <c r="BC91" s="76">
        <v>71254.607240945086</v>
      </c>
      <c r="BD91" s="76">
        <v>7800.9468244252912</v>
      </c>
      <c r="BE91" s="76">
        <v>33324.671093270888</v>
      </c>
      <c r="BF91" s="76">
        <v>41737.246898277554</v>
      </c>
      <c r="BG91" s="76">
        <v>3276.4877017058311</v>
      </c>
      <c r="BH91" s="76">
        <v>30334.67059401549</v>
      </c>
      <c r="BI91" s="77">
        <v>782699.08336279378</v>
      </c>
      <c r="BJ91" s="98">
        <f>SUM(BJ104,BJ117)</f>
        <v>317655.06742685288</v>
      </c>
      <c r="BK91" s="99">
        <f t="shared" ref="BK91:BQ91" si="10">SUM(BK104,BK117)</f>
        <v>185252.69897125498</v>
      </c>
      <c r="BL91" s="99">
        <f t="shared" si="10"/>
        <v>120418.05245425359</v>
      </c>
      <c r="BM91" s="99">
        <f t="shared" si="10"/>
        <v>69686.711769891757</v>
      </c>
      <c r="BN91" s="100">
        <f t="shared" si="10"/>
        <v>8022.2535791817372</v>
      </c>
      <c r="BO91" s="100">
        <f t="shared" si="10"/>
        <v>31308.461784009767</v>
      </c>
      <c r="BP91" s="101">
        <f t="shared" si="10"/>
        <v>41595.199352465039</v>
      </c>
      <c r="BQ91" s="100">
        <f t="shared" si="10"/>
        <v>2524.9779821359584</v>
      </c>
      <c r="BR91" s="102">
        <f>BS91-SUM(BJ91:BQ91)</f>
        <v>29103.5907127026</v>
      </c>
      <c r="BS91" s="103">
        <f t="shared" ref="BS91:BS102" si="11">SUM(BS104,BS117)</f>
        <v>805567.01403274829</v>
      </c>
      <c r="BT91" s="98">
        <v>354115.31152010302</v>
      </c>
      <c r="BU91" s="99">
        <v>199814.97034402646</v>
      </c>
      <c r="BV91" s="99">
        <v>117994.95688250776</v>
      </c>
      <c r="BW91" s="99">
        <v>66442.325749189098</v>
      </c>
      <c r="BX91" s="100">
        <v>7629.4057610047266</v>
      </c>
      <c r="BY91" s="100">
        <v>26830.287847710057</v>
      </c>
      <c r="BZ91" s="101">
        <v>41567.615181481153</v>
      </c>
      <c r="CA91" s="100">
        <v>2341.9140896286067</v>
      </c>
      <c r="CB91" s="102">
        <v>29399.831916800715</v>
      </c>
      <c r="CC91" s="103">
        <v>846136.619292808</v>
      </c>
      <c r="CD91" s="98">
        <v>111998.18345858929</v>
      </c>
      <c r="CE91" s="99">
        <v>50839.879613182005</v>
      </c>
      <c r="CF91" s="99">
        <v>1172.6265218822289</v>
      </c>
      <c r="CG91" s="99">
        <v>3052.7430213190873</v>
      </c>
      <c r="CH91" s="100">
        <v>350.31794708729996</v>
      </c>
      <c r="CI91" s="100">
        <v>127.00383071892881</v>
      </c>
      <c r="CJ91" s="101">
        <v>416.42016023647739</v>
      </c>
      <c r="CK91" s="100">
        <v>281.51167362979623</v>
      </c>
      <c r="CL91" s="102">
        <v>3740.8339018726524</v>
      </c>
      <c r="CM91" s="103">
        <v>171979.52012848455</v>
      </c>
    </row>
    <row r="92" spans="1:121" x14ac:dyDescent="0.2">
      <c r="A92" s="75" t="s">
        <v>34</v>
      </c>
      <c r="B92" s="76">
        <v>236763.27257177187</v>
      </c>
      <c r="C92" s="76">
        <v>142114.56829245939</v>
      </c>
      <c r="D92" s="76">
        <v>124674.16488484919</v>
      </c>
      <c r="E92" s="76">
        <v>65904.165676941455</v>
      </c>
      <c r="F92" s="76">
        <v>8253.1011172664039</v>
      </c>
      <c r="G92" s="76">
        <v>16491.781173194981</v>
      </c>
      <c r="H92" s="76">
        <v>29238.208046306168</v>
      </c>
      <c r="I92" s="76">
        <v>2288.2554259136955</v>
      </c>
      <c r="J92" s="76">
        <v>13180.968673405194</v>
      </c>
      <c r="K92" s="77">
        <v>638908.48586210853</v>
      </c>
      <c r="L92" s="76">
        <v>221594.66924741626</v>
      </c>
      <c r="M92" s="76">
        <v>142677.89557824752</v>
      </c>
      <c r="N92" s="76">
        <v>124899.49870644635</v>
      </c>
      <c r="O92" s="76">
        <v>66808.72466972773</v>
      </c>
      <c r="P92" s="76">
        <v>9588.5959836354741</v>
      </c>
      <c r="Q92" s="76">
        <v>16918.055596175087</v>
      </c>
      <c r="R92" s="76">
        <v>29703.964855603008</v>
      </c>
      <c r="S92" s="76">
        <v>2252.1397524503482</v>
      </c>
      <c r="T92" s="76">
        <v>21114.217809303915</v>
      </c>
      <c r="U92" s="77">
        <v>635557.76219900593</v>
      </c>
      <c r="V92" s="76">
        <v>242651.20506107507</v>
      </c>
      <c r="W92" s="76">
        <v>142887.87007455347</v>
      </c>
      <c r="X92" s="76">
        <v>114764.49170815015</v>
      </c>
      <c r="Y92" s="76">
        <v>64287.554583903562</v>
      </c>
      <c r="Z92" s="76">
        <v>8965.2118984297031</v>
      </c>
      <c r="AA92" s="76">
        <v>20010.263245017508</v>
      </c>
      <c r="AB92" s="76">
        <v>38369.666198548599</v>
      </c>
      <c r="AC92" s="76">
        <v>2018.6932372446361</v>
      </c>
      <c r="AD92" s="76">
        <v>19697.056672244584</v>
      </c>
      <c r="AE92" s="77">
        <v>653652.01267916721</v>
      </c>
      <c r="AF92" s="76">
        <f t="shared" ref="AF92:AO102" si="12">SUM(AF105,AF118)</f>
        <v>262379.10292426788</v>
      </c>
      <c r="AG92" s="76">
        <f t="shared" si="12"/>
        <v>154298.90792828632</v>
      </c>
      <c r="AH92" s="76">
        <f t="shared" si="12"/>
        <v>116771.14198847504</v>
      </c>
      <c r="AI92" s="76">
        <f t="shared" si="12"/>
        <v>57059.384640326265</v>
      </c>
      <c r="AJ92" s="76">
        <f t="shared" si="12"/>
        <v>8698.7599428849953</v>
      </c>
      <c r="AK92" s="76">
        <f t="shared" si="12"/>
        <v>18261.61394623126</v>
      </c>
      <c r="AL92" s="76">
        <f t="shared" si="12"/>
        <v>43349.789142656016</v>
      </c>
      <c r="AM92" s="76">
        <f t="shared" si="12"/>
        <v>2367.7733869662957</v>
      </c>
      <c r="AN92" s="76">
        <f t="shared" si="12"/>
        <v>22370.981455777015</v>
      </c>
      <c r="AO92" s="77">
        <f t="shared" si="12"/>
        <v>685557.45535557682</v>
      </c>
      <c r="AP92" s="96">
        <v>264174.37151546328</v>
      </c>
      <c r="AQ92" s="97">
        <v>158910.81222089869</v>
      </c>
      <c r="AR92" s="97">
        <v>125403.6205632335</v>
      </c>
      <c r="AS92" s="76">
        <v>60724.009359137533</v>
      </c>
      <c r="AT92" s="76">
        <v>8370.7632719566373</v>
      </c>
      <c r="AU92" s="76">
        <v>19622.932168713007</v>
      </c>
      <c r="AV92" s="76">
        <v>35900.347862591465</v>
      </c>
      <c r="AW92" s="76">
        <v>1638.9212252432767</v>
      </c>
      <c r="AX92" s="76">
        <v>19964.5436381201</v>
      </c>
      <c r="AY92" s="77">
        <v>694710.32182489033</v>
      </c>
      <c r="AZ92" s="96">
        <v>293446.85490837286</v>
      </c>
      <c r="BA92" s="97">
        <v>175894.07178920635</v>
      </c>
      <c r="BB92" s="97">
        <v>119874.31809335112</v>
      </c>
      <c r="BC92" s="76">
        <v>65747.334167751556</v>
      </c>
      <c r="BD92" s="76">
        <v>9063.8802892384847</v>
      </c>
      <c r="BE92" s="76">
        <v>20899.01482924616</v>
      </c>
      <c r="BF92" s="76">
        <v>46130.94519029255</v>
      </c>
      <c r="BG92" s="76">
        <v>2385.8259152615919</v>
      </c>
      <c r="BH92" s="76">
        <v>28536.383839087102</v>
      </c>
      <c r="BI92" s="77">
        <v>761978.62902112934</v>
      </c>
      <c r="BJ92" s="98">
        <f t="shared" ref="BJ92:BQ102" si="13">SUM(BJ105,BJ118)</f>
        <v>312234.63810739503</v>
      </c>
      <c r="BK92" s="99">
        <f t="shared" si="13"/>
        <v>176776.76724387045</v>
      </c>
      <c r="BL92" s="99">
        <f t="shared" si="13"/>
        <v>120653.15050477575</v>
      </c>
      <c r="BM92" s="99">
        <f t="shared" si="13"/>
        <v>66590.317343546354</v>
      </c>
      <c r="BN92" s="100">
        <f t="shared" si="13"/>
        <v>8282.2516959189852</v>
      </c>
      <c r="BO92" s="100">
        <f t="shared" si="13"/>
        <v>17055.570906917383</v>
      </c>
      <c r="BP92" s="101">
        <f t="shared" si="13"/>
        <v>35899.147530417787</v>
      </c>
      <c r="BQ92" s="100">
        <f t="shared" si="13"/>
        <v>1728.4515358557342</v>
      </c>
      <c r="BR92" s="102">
        <f t="shared" ref="BR92:BR102" si="14">BS92-SUM(BJ92:BQ92)</f>
        <v>25292.287360696821</v>
      </c>
      <c r="BS92" s="103">
        <f t="shared" si="11"/>
        <v>764512.58222939412</v>
      </c>
      <c r="BT92" s="98">
        <v>352706.6783858008</v>
      </c>
      <c r="BU92" s="99">
        <v>194113.31450771898</v>
      </c>
      <c r="BV92" s="99">
        <v>124122.22115033065</v>
      </c>
      <c r="BW92" s="99">
        <v>65352.009590924863</v>
      </c>
      <c r="BX92" s="100">
        <v>8573.9777630153221</v>
      </c>
      <c r="BY92" s="100">
        <v>15232.735786592661</v>
      </c>
      <c r="BZ92" s="101">
        <v>21355.377106817919</v>
      </c>
      <c r="CA92" s="100">
        <v>1841.6699272047972</v>
      </c>
      <c r="CB92" s="102">
        <v>25526.277835024259</v>
      </c>
      <c r="CC92" s="103">
        <v>808824.26205512555</v>
      </c>
      <c r="CD92" s="98">
        <v>165021.80921554856</v>
      </c>
      <c r="CE92" s="99">
        <v>63915.267047751833</v>
      </c>
      <c r="CF92" s="99">
        <v>631.53349511303361</v>
      </c>
      <c r="CG92" s="99">
        <v>508.48084774987149</v>
      </c>
      <c r="CH92" s="100">
        <v>318.90160256856547</v>
      </c>
      <c r="CI92" s="100">
        <v>56.189847754108612</v>
      </c>
      <c r="CJ92" s="101">
        <v>316.24714582394051</v>
      </c>
      <c r="CK92" s="100">
        <v>194.26394596290621</v>
      </c>
      <c r="CL92" s="102">
        <v>4308.4928523612843</v>
      </c>
      <c r="CM92" s="103">
        <v>235271.1860006779</v>
      </c>
    </row>
    <row r="93" spans="1:121" x14ac:dyDescent="0.2">
      <c r="A93" s="75" t="s">
        <v>35</v>
      </c>
      <c r="B93" s="76">
        <v>290321.24690786534</v>
      </c>
      <c r="C93" s="76">
        <v>163307.3971137068</v>
      </c>
      <c r="D93" s="76">
        <v>135239.58979951107</v>
      </c>
      <c r="E93" s="76">
        <v>75340.196800258171</v>
      </c>
      <c r="F93" s="76">
        <v>9367.2740532527841</v>
      </c>
      <c r="G93" s="76">
        <v>22739.303191390944</v>
      </c>
      <c r="H93" s="76">
        <v>19647.726889031328</v>
      </c>
      <c r="I93" s="76">
        <v>2275.1872624692583</v>
      </c>
      <c r="J93" s="76">
        <v>16116.205545480079</v>
      </c>
      <c r="K93" s="77">
        <v>734354.12756296573</v>
      </c>
      <c r="L93" s="76">
        <v>267278.42850818235</v>
      </c>
      <c r="M93" s="76">
        <v>167582.55142103528</v>
      </c>
      <c r="N93" s="76">
        <v>135120.10606643494</v>
      </c>
      <c r="O93" s="76">
        <v>74822.194854648129</v>
      </c>
      <c r="P93" s="76">
        <v>10248.598814127945</v>
      </c>
      <c r="Q93" s="76">
        <v>19452.86464584299</v>
      </c>
      <c r="R93" s="76">
        <v>22663.48102943</v>
      </c>
      <c r="S93" s="76">
        <v>2081.5701624669891</v>
      </c>
      <c r="T93" s="76">
        <v>22665.304000852124</v>
      </c>
      <c r="U93" s="77">
        <v>721915.09950302076</v>
      </c>
      <c r="V93" s="76">
        <v>308138.66375725053</v>
      </c>
      <c r="W93" s="76">
        <v>170060.92971492527</v>
      </c>
      <c r="X93" s="76">
        <v>127765.65442947172</v>
      </c>
      <c r="Y93" s="76">
        <v>76610.458844872395</v>
      </c>
      <c r="Z93" s="76">
        <v>11192.855594786646</v>
      </c>
      <c r="AA93" s="76">
        <v>25190.049115432259</v>
      </c>
      <c r="AB93" s="76">
        <v>25016.363214833644</v>
      </c>
      <c r="AC93" s="76">
        <v>2161.7039349269289</v>
      </c>
      <c r="AD93" s="76">
        <v>21852.143111427504</v>
      </c>
      <c r="AE93" s="77">
        <v>767988.821717927</v>
      </c>
      <c r="AF93" s="76">
        <f t="shared" si="12"/>
        <v>317529.0798038682</v>
      </c>
      <c r="AG93" s="76">
        <f t="shared" si="12"/>
        <v>181776.04805618405</v>
      </c>
      <c r="AH93" s="76">
        <f t="shared" si="12"/>
        <v>125307.72579594507</v>
      </c>
      <c r="AI93" s="76">
        <f t="shared" si="12"/>
        <v>65099.929044319666</v>
      </c>
      <c r="AJ93" s="76">
        <f t="shared" si="12"/>
        <v>9532.4915931678333</v>
      </c>
      <c r="AK93" s="76">
        <f t="shared" si="12"/>
        <v>23364.57327082612</v>
      </c>
      <c r="AL93" s="76">
        <f t="shared" si="12"/>
        <v>27144.094136252577</v>
      </c>
      <c r="AM93" s="76">
        <f t="shared" si="12"/>
        <v>1930.2297176354273</v>
      </c>
      <c r="AN93" s="76">
        <f t="shared" si="12"/>
        <v>24296.494677443814</v>
      </c>
      <c r="AO93" s="77">
        <f t="shared" si="12"/>
        <v>775980.66609545401</v>
      </c>
      <c r="AP93" s="96">
        <v>325240.57840397564</v>
      </c>
      <c r="AQ93" s="97">
        <v>189247.59308658159</v>
      </c>
      <c r="AR93" s="97">
        <v>135001.54444551232</v>
      </c>
      <c r="AS93" s="76">
        <v>69344.566375156719</v>
      </c>
      <c r="AT93" s="76">
        <v>10308.264849998261</v>
      </c>
      <c r="AU93" s="76">
        <v>24181.236467266332</v>
      </c>
      <c r="AV93" s="76">
        <v>23561.291064678193</v>
      </c>
      <c r="AW93" s="76">
        <v>1355.8404868726432</v>
      </c>
      <c r="AX93" s="76">
        <v>19153.125805617427</v>
      </c>
      <c r="AY93" s="77">
        <v>797394.04098607937</v>
      </c>
      <c r="AZ93" s="96">
        <v>362718.66538368491</v>
      </c>
      <c r="BA93" s="97">
        <v>215223.99432619038</v>
      </c>
      <c r="BB93" s="97">
        <v>133019.49446547547</v>
      </c>
      <c r="BC93" s="76">
        <v>76663.853459731297</v>
      </c>
      <c r="BD93" s="76">
        <v>9750.3729864897468</v>
      </c>
      <c r="BE93" s="76">
        <v>26793.122993740621</v>
      </c>
      <c r="BF93" s="76">
        <v>25640.778866483226</v>
      </c>
      <c r="BG93" s="76">
        <v>2417.0352620568378</v>
      </c>
      <c r="BH93" s="76">
        <v>31196.860382230356</v>
      </c>
      <c r="BI93" s="77">
        <v>883424.17812566995</v>
      </c>
      <c r="BJ93" s="98">
        <f t="shared" si="13"/>
        <v>399048.66428654309</v>
      </c>
      <c r="BK93" s="99">
        <f t="shared" si="13"/>
        <v>225648.21921371596</v>
      </c>
      <c r="BL93" s="99">
        <f t="shared" si="13"/>
        <v>133858.01337129771</v>
      </c>
      <c r="BM93" s="99">
        <f t="shared" si="13"/>
        <v>76913.017013309902</v>
      </c>
      <c r="BN93" s="100">
        <f t="shared" si="13"/>
        <v>8138.8746282615593</v>
      </c>
      <c r="BO93" s="100">
        <f t="shared" si="13"/>
        <v>20234.21172709539</v>
      </c>
      <c r="BP93" s="101">
        <f t="shared" si="13"/>
        <v>22074.504633322031</v>
      </c>
      <c r="BQ93" s="100">
        <f t="shared" si="13"/>
        <v>1564.8980673493172</v>
      </c>
      <c r="BR93" s="102">
        <f t="shared" si="14"/>
        <v>29545.350598884979</v>
      </c>
      <c r="BS93" s="103">
        <f t="shared" si="11"/>
        <v>917025.75353977992</v>
      </c>
      <c r="BT93" s="98">
        <v>204977.69139239888</v>
      </c>
      <c r="BU93" s="99">
        <v>119571.3049933765</v>
      </c>
      <c r="BV93" s="99">
        <v>44133.28730608715</v>
      </c>
      <c r="BW93" s="99">
        <v>26885.484479833598</v>
      </c>
      <c r="BX93" s="100">
        <v>4067.0094013807652</v>
      </c>
      <c r="BY93" s="100">
        <v>8130.5185016804553</v>
      </c>
      <c r="BZ93" s="101">
        <v>3189.4155435571884</v>
      </c>
      <c r="CA93" s="100">
        <v>881.10253634169339</v>
      </c>
      <c r="CB93" s="102">
        <v>17161.459655381175</v>
      </c>
      <c r="CC93" s="103">
        <v>428997.27381034871</v>
      </c>
      <c r="CD93" s="98">
        <v>296168.1474744883</v>
      </c>
      <c r="CE93" s="99">
        <v>133199.47734161597</v>
      </c>
      <c r="CF93" s="99">
        <v>936.7617113885791</v>
      </c>
      <c r="CG93" s="99">
        <v>336.6790589847875</v>
      </c>
      <c r="CH93" s="100">
        <v>543.43806825839135</v>
      </c>
      <c r="CI93" s="100">
        <v>157.16712737973202</v>
      </c>
      <c r="CJ93" s="101">
        <v>516.64227140509809</v>
      </c>
      <c r="CK93" s="100">
        <v>365.93384730221857</v>
      </c>
      <c r="CL93" s="102">
        <v>7571.8673834151787</v>
      </c>
      <c r="CM93" s="103">
        <v>439796.11428442143</v>
      </c>
    </row>
    <row r="94" spans="1:121" x14ac:dyDescent="0.2">
      <c r="A94" s="75" t="s">
        <v>36</v>
      </c>
      <c r="B94" s="76">
        <v>277091.74227515998</v>
      </c>
      <c r="C94" s="76">
        <v>127904.52695634708</v>
      </c>
      <c r="D94" s="76">
        <v>97921.741776593582</v>
      </c>
      <c r="E94" s="76">
        <v>43177.764691679251</v>
      </c>
      <c r="F94" s="76">
        <v>10636.267646550714</v>
      </c>
      <c r="G94" s="76">
        <v>30602.838073691277</v>
      </c>
      <c r="H94" s="76">
        <v>24066.132536822606</v>
      </c>
      <c r="I94" s="76">
        <v>3044.6635987027203</v>
      </c>
      <c r="J94" s="76">
        <v>15692.284013480265</v>
      </c>
      <c r="K94" s="77">
        <v>630137.96156902751</v>
      </c>
      <c r="L94" s="76">
        <v>274592.37775027979</v>
      </c>
      <c r="M94" s="76">
        <v>127228.41596296798</v>
      </c>
      <c r="N94" s="76">
        <v>96395.958611502138</v>
      </c>
      <c r="O94" s="76">
        <v>49164.784925490385</v>
      </c>
      <c r="P94" s="76">
        <v>11413.797404650299</v>
      </c>
      <c r="Q94" s="76">
        <v>31568.852346847641</v>
      </c>
      <c r="R94" s="76">
        <v>27513.350703794167</v>
      </c>
      <c r="S94" s="76">
        <v>2620.6011416925576</v>
      </c>
      <c r="T94" s="76">
        <v>23461.958867843874</v>
      </c>
      <c r="U94" s="77">
        <v>643960.09771506884</v>
      </c>
      <c r="V94" s="76">
        <v>297989.51932331984</v>
      </c>
      <c r="W94" s="76">
        <v>136331.24430761719</v>
      </c>
      <c r="X94" s="76">
        <v>96134.611766941336</v>
      </c>
      <c r="Y94" s="76">
        <v>45019.192161162246</v>
      </c>
      <c r="Z94" s="76">
        <v>10469.399955335184</v>
      </c>
      <c r="AA94" s="76">
        <v>29253.612413478484</v>
      </c>
      <c r="AB94" s="76">
        <v>29458.963489894828</v>
      </c>
      <c r="AC94" s="76">
        <v>2105.5550408054446</v>
      </c>
      <c r="AD94" s="76">
        <v>21025.385200205314</v>
      </c>
      <c r="AE94" s="77">
        <v>667787.48365875985</v>
      </c>
      <c r="AF94" s="76">
        <f t="shared" si="12"/>
        <v>296851.70271129475</v>
      </c>
      <c r="AG94" s="76">
        <f t="shared" si="12"/>
        <v>132356.23386788892</v>
      </c>
      <c r="AH94" s="76">
        <f t="shared" si="12"/>
        <v>101087.07106577035</v>
      </c>
      <c r="AI94" s="76">
        <f t="shared" si="12"/>
        <v>40571.170060073229</v>
      </c>
      <c r="AJ94" s="76">
        <f t="shared" si="12"/>
        <v>12682.060118910649</v>
      </c>
      <c r="AK94" s="76">
        <f t="shared" si="12"/>
        <v>35510.690246582424</v>
      </c>
      <c r="AL94" s="76">
        <f t="shared" si="12"/>
        <v>33031.046151338051</v>
      </c>
      <c r="AM94" s="76">
        <f t="shared" si="12"/>
        <v>1944.245234046464</v>
      </c>
      <c r="AN94" s="76">
        <f t="shared" si="12"/>
        <v>23343.721716878063</v>
      </c>
      <c r="AO94" s="77">
        <f t="shared" si="12"/>
        <v>677377.94117302645</v>
      </c>
      <c r="AP94" s="96">
        <v>331847.76394387742</v>
      </c>
      <c r="AQ94" s="97">
        <v>149784.7351048931</v>
      </c>
      <c r="AR94" s="97">
        <v>103957.93486843831</v>
      </c>
      <c r="AS94" s="76">
        <v>48772.131221794647</v>
      </c>
      <c r="AT94" s="76">
        <v>12081.299045414564</v>
      </c>
      <c r="AU94" s="76">
        <v>33632.618748942157</v>
      </c>
      <c r="AV94" s="76">
        <v>35089.129157953561</v>
      </c>
      <c r="AW94" s="76">
        <v>2129.0111260121448</v>
      </c>
      <c r="AX94" s="76">
        <v>25179.717841820402</v>
      </c>
      <c r="AY94" s="77">
        <v>742474.34105900628</v>
      </c>
      <c r="AZ94" s="96">
        <v>350225.80641879543</v>
      </c>
      <c r="BA94" s="97">
        <v>154907.23329521465</v>
      </c>
      <c r="BB94" s="97">
        <v>105587.31158746917</v>
      </c>
      <c r="BC94" s="76">
        <v>53790.344153002945</v>
      </c>
      <c r="BD94" s="76">
        <v>13341.091008991476</v>
      </c>
      <c r="BE94" s="76">
        <v>37666.773075539553</v>
      </c>
      <c r="BF94" s="76">
        <v>30078.630884088419</v>
      </c>
      <c r="BG94" s="76">
        <v>2343.748379397598</v>
      </c>
      <c r="BH94" s="76">
        <v>31020.134013761643</v>
      </c>
      <c r="BI94" s="77">
        <v>778961.0728167959</v>
      </c>
      <c r="BJ94" s="98">
        <f t="shared" si="13"/>
        <v>388573.3393807417</v>
      </c>
      <c r="BK94" s="99">
        <f t="shared" si="13"/>
        <v>159114.85707476863</v>
      </c>
      <c r="BL94" s="99">
        <f t="shared" si="13"/>
        <v>119487.27324707777</v>
      </c>
      <c r="BM94" s="99">
        <f t="shared" si="13"/>
        <v>56748.803054166463</v>
      </c>
      <c r="BN94" s="100">
        <f t="shared" si="13"/>
        <v>11260.229931132411</v>
      </c>
      <c r="BO94" s="100">
        <f t="shared" si="13"/>
        <v>30801.115927753621</v>
      </c>
      <c r="BP94" s="101">
        <f t="shared" si="13"/>
        <v>23476.388173526517</v>
      </c>
      <c r="BQ94" s="100">
        <f t="shared" si="13"/>
        <v>2888.202951143659</v>
      </c>
      <c r="BR94" s="102">
        <f t="shared" si="14"/>
        <v>32259.77446804638</v>
      </c>
      <c r="BS94" s="103">
        <f t="shared" si="11"/>
        <v>824609.98420835717</v>
      </c>
      <c r="BT94" s="98">
        <v>3142.6990789310057</v>
      </c>
      <c r="BU94" s="99">
        <v>1310.2405495297364</v>
      </c>
      <c r="BV94" s="99">
        <v>20.163029100529101</v>
      </c>
      <c r="BW94" s="99">
        <v>9.0530916935562704</v>
      </c>
      <c r="BX94" s="100">
        <v>42.957649717427472</v>
      </c>
      <c r="BY94" s="100">
        <v>8.5673031219104114</v>
      </c>
      <c r="BZ94" s="101">
        <v>36.628808745720519</v>
      </c>
      <c r="CA94" s="100">
        <v>6.9560243541861189</v>
      </c>
      <c r="CB94" s="102">
        <v>407.30824352955892</v>
      </c>
      <c r="CC94" s="103">
        <v>4984.5737787235739</v>
      </c>
      <c r="CD94" s="98">
        <v>352552.1928197036</v>
      </c>
      <c r="CE94" s="99">
        <v>119369.7335179599</v>
      </c>
      <c r="CF94" s="99">
        <v>1190.2449454371433</v>
      </c>
      <c r="CG94" s="99">
        <v>538.05307852819544</v>
      </c>
      <c r="CH94" s="100">
        <v>722.51208553826586</v>
      </c>
      <c r="CI94" s="100">
        <v>157.22536458518525</v>
      </c>
      <c r="CJ94" s="101">
        <v>711.19095140142076</v>
      </c>
      <c r="CK94" s="100">
        <v>435.65700136855901</v>
      </c>
      <c r="CL94" s="102">
        <v>8870.4714869519139</v>
      </c>
      <c r="CM94" s="103">
        <v>484547.28125218261</v>
      </c>
    </row>
    <row r="95" spans="1:121" x14ac:dyDescent="0.2">
      <c r="A95" s="75" t="s">
        <v>37</v>
      </c>
      <c r="B95" s="76">
        <v>265878.88074921683</v>
      </c>
      <c r="C95" s="76">
        <v>142506.81070135828</v>
      </c>
      <c r="D95" s="76">
        <v>109482.55604566378</v>
      </c>
      <c r="E95" s="76">
        <v>27001.568587617556</v>
      </c>
      <c r="F95" s="76">
        <v>10408.356977122368</v>
      </c>
      <c r="G95" s="76">
        <v>30555.269017365885</v>
      </c>
      <c r="H95" s="76">
        <v>29480.069357946286</v>
      </c>
      <c r="I95" s="76">
        <v>2879.0008431490496</v>
      </c>
      <c r="J95" s="76">
        <v>15233.233492611869</v>
      </c>
      <c r="K95" s="77">
        <v>633425.74577205197</v>
      </c>
      <c r="L95" s="76">
        <v>261268.52310353587</v>
      </c>
      <c r="M95" s="76">
        <v>143329.14182857765</v>
      </c>
      <c r="N95" s="76">
        <v>108547.12109404625</v>
      </c>
      <c r="O95" s="76">
        <v>29449.128613915029</v>
      </c>
      <c r="P95" s="76">
        <v>10974.463131228647</v>
      </c>
      <c r="Q95" s="76">
        <v>32936.387405979032</v>
      </c>
      <c r="R95" s="76">
        <v>32982.424187108263</v>
      </c>
      <c r="S95" s="76">
        <v>2063.9511423597037</v>
      </c>
      <c r="T95" s="76">
        <v>22235.178316340232</v>
      </c>
      <c r="U95" s="77">
        <v>643786.31882309075</v>
      </c>
      <c r="V95" s="76">
        <v>293064.08639722026</v>
      </c>
      <c r="W95" s="76">
        <v>152945.92861312782</v>
      </c>
      <c r="X95" s="76">
        <v>115528.62845820205</v>
      </c>
      <c r="Y95" s="76">
        <v>26174.487945493311</v>
      </c>
      <c r="Z95" s="76">
        <v>12211.604941587781</v>
      </c>
      <c r="AA95" s="76">
        <v>38194.272963889074</v>
      </c>
      <c r="AB95" s="76">
        <v>36358.47235870974</v>
      </c>
      <c r="AC95" s="76">
        <v>2393.977668379237</v>
      </c>
      <c r="AD95" s="76">
        <v>24175.191067669224</v>
      </c>
      <c r="AE95" s="77">
        <v>701046.65041427838</v>
      </c>
      <c r="AF95" s="76">
        <f t="shared" si="12"/>
        <v>303703.68057947117</v>
      </c>
      <c r="AG95" s="76">
        <f t="shared" si="12"/>
        <v>155526.67302402982</v>
      </c>
      <c r="AH95" s="76">
        <f t="shared" si="12"/>
        <v>113023.65904234385</v>
      </c>
      <c r="AI95" s="76">
        <f t="shared" si="12"/>
        <v>21133.586004849712</v>
      </c>
      <c r="AJ95" s="76">
        <f t="shared" si="12"/>
        <v>10797.760871715729</v>
      </c>
      <c r="AK95" s="76">
        <f t="shared" si="12"/>
        <v>35567.625202362295</v>
      </c>
      <c r="AL95" s="76">
        <f t="shared" si="12"/>
        <v>40233.693671779445</v>
      </c>
      <c r="AM95" s="76">
        <f t="shared" si="12"/>
        <v>2078.0922646069557</v>
      </c>
      <c r="AN95" s="76">
        <f t="shared" si="12"/>
        <v>25329.207756770302</v>
      </c>
      <c r="AO95" s="77">
        <f t="shared" si="12"/>
        <v>707393.97841685964</v>
      </c>
      <c r="AP95" s="96">
        <v>317177.53152561683</v>
      </c>
      <c r="AQ95" s="97">
        <v>172017.15622442224</v>
      </c>
      <c r="AR95" s="97">
        <v>115020.10892382769</v>
      </c>
      <c r="AS95" s="76">
        <v>25292.184562618244</v>
      </c>
      <c r="AT95" s="76">
        <v>11356.766536772206</v>
      </c>
      <c r="AU95" s="76">
        <v>37274.487639485422</v>
      </c>
      <c r="AV95" s="76">
        <v>34382.747716454367</v>
      </c>
      <c r="AW95" s="76">
        <v>2078.8141290780727</v>
      </c>
      <c r="AX95" s="76">
        <v>25573.012348901189</v>
      </c>
      <c r="AY95" s="77">
        <v>740172.80960632442</v>
      </c>
      <c r="AZ95" s="96">
        <v>344097.26981611573</v>
      </c>
      <c r="BA95" s="97">
        <v>187315.97334948726</v>
      </c>
      <c r="BB95" s="97">
        <v>110985.77964697943</v>
      </c>
      <c r="BC95" s="76">
        <v>27430.93674715935</v>
      </c>
      <c r="BD95" s="76">
        <v>11835.736364393892</v>
      </c>
      <c r="BE95" s="76">
        <v>41438.58403842635</v>
      </c>
      <c r="BF95" s="76">
        <v>31661.293114726108</v>
      </c>
      <c r="BG95" s="76">
        <v>2310.2313979989808</v>
      </c>
      <c r="BH95" s="76">
        <v>31814.949999066379</v>
      </c>
      <c r="BI95" s="77">
        <v>788890.75447437807</v>
      </c>
      <c r="BJ95" s="98">
        <f t="shared" si="13"/>
        <v>387843.7134419973</v>
      </c>
      <c r="BK95" s="99">
        <f t="shared" si="13"/>
        <v>199344.42018333389</v>
      </c>
      <c r="BL95" s="99">
        <f t="shared" si="13"/>
        <v>113226.28501744541</v>
      </c>
      <c r="BM95" s="99">
        <f t="shared" si="13"/>
        <v>26423.570907836627</v>
      </c>
      <c r="BN95" s="100">
        <f t="shared" si="13"/>
        <v>10331.848666694648</v>
      </c>
      <c r="BO95" s="100">
        <f t="shared" si="13"/>
        <v>33773.018729994132</v>
      </c>
      <c r="BP95" s="101">
        <f t="shared" si="13"/>
        <v>30907.333990927073</v>
      </c>
      <c r="BQ95" s="100">
        <f t="shared" si="13"/>
        <v>2599.2737807790672</v>
      </c>
      <c r="BR95" s="102">
        <f t="shared" si="14"/>
        <v>31608.041303377016</v>
      </c>
      <c r="BS95" s="103">
        <f t="shared" si="11"/>
        <v>836057.50602238532</v>
      </c>
      <c r="BT95" s="98">
        <v>6430.2823800444994</v>
      </c>
      <c r="BU95" s="99">
        <v>2903.6154533371814</v>
      </c>
      <c r="BV95" s="99">
        <v>16.478987973389472</v>
      </c>
      <c r="BW95" s="99">
        <v>22.080444446060426</v>
      </c>
      <c r="BX95" s="100">
        <v>31.043182718913272</v>
      </c>
      <c r="BY95" s="100">
        <v>25.223367656986465</v>
      </c>
      <c r="BZ95" s="101">
        <v>59.512034261750763</v>
      </c>
      <c r="CA95" s="100">
        <v>12.706206032414361</v>
      </c>
      <c r="CB95" s="102">
        <v>511.95563854330129</v>
      </c>
      <c r="CC95" s="103">
        <v>10012.897695015239</v>
      </c>
      <c r="CD95" s="98">
        <v>417174.13124383951</v>
      </c>
      <c r="CE95" s="99">
        <v>195774.55485927983</v>
      </c>
      <c r="CF95" s="99">
        <v>1055.1985088373174</v>
      </c>
      <c r="CG95" s="99">
        <v>552.77462766375436</v>
      </c>
      <c r="CH95" s="100">
        <v>924.98525809782916</v>
      </c>
      <c r="CI95" s="100">
        <v>233.43048878819911</v>
      </c>
      <c r="CJ95" s="101">
        <v>1401.2786906298479</v>
      </c>
      <c r="CK95" s="100">
        <v>710.99701095557839</v>
      </c>
      <c r="CL95" s="102">
        <v>12019.345165271092</v>
      </c>
      <c r="CM95" s="103">
        <v>629846.69585340656</v>
      </c>
    </row>
    <row r="96" spans="1:121" x14ac:dyDescent="0.2">
      <c r="A96" s="75" t="s">
        <v>38</v>
      </c>
      <c r="B96" s="76">
        <v>316323.75688278658</v>
      </c>
      <c r="C96" s="76">
        <v>170875.38580365505</v>
      </c>
      <c r="D96" s="76">
        <v>118075.04803127161</v>
      </c>
      <c r="E96" s="76">
        <v>18097.340150098087</v>
      </c>
      <c r="F96" s="76">
        <v>9038.1191089777531</v>
      </c>
      <c r="G96" s="76">
        <v>31291.34865066627</v>
      </c>
      <c r="H96" s="76">
        <v>28394.718815006068</v>
      </c>
      <c r="I96" s="76">
        <v>1886.4642911858818</v>
      </c>
      <c r="J96" s="76">
        <v>17346.476996559635</v>
      </c>
      <c r="K96" s="77">
        <v>711328.65873020689</v>
      </c>
      <c r="L96" s="76">
        <v>316299.96204420767</v>
      </c>
      <c r="M96" s="76">
        <v>170721.98451141189</v>
      </c>
      <c r="N96" s="76">
        <v>121770.09722809045</v>
      </c>
      <c r="O96" s="76">
        <v>17093.007434332467</v>
      </c>
      <c r="P96" s="76">
        <v>9576.8167850097598</v>
      </c>
      <c r="Q96" s="76">
        <v>33632.64528216247</v>
      </c>
      <c r="R96" s="76">
        <v>30353.697111703106</v>
      </c>
      <c r="S96" s="76">
        <v>1540.7132440069829</v>
      </c>
      <c r="T96" s="76">
        <v>23023.310002528466</v>
      </c>
      <c r="U96" s="77">
        <v>724012.23364345345</v>
      </c>
      <c r="V96" s="76">
        <v>343202.98995210318</v>
      </c>
      <c r="W96" s="76">
        <v>184698.32492267288</v>
      </c>
      <c r="X96" s="76">
        <v>116025.25268482538</v>
      </c>
      <c r="Y96" s="76">
        <v>18529.629101684579</v>
      </c>
      <c r="Z96" s="76">
        <v>11402.74340757048</v>
      </c>
      <c r="AA96" s="76">
        <v>36859.266056022934</v>
      </c>
      <c r="AB96" s="76">
        <v>33757.69696941493</v>
      </c>
      <c r="AC96" s="76">
        <v>1965.7548120392605</v>
      </c>
      <c r="AD96" s="76">
        <v>30530.687793767414</v>
      </c>
      <c r="AE96" s="77">
        <v>776972.34570010111</v>
      </c>
      <c r="AF96" s="76">
        <f t="shared" si="12"/>
        <v>360698.07380958862</v>
      </c>
      <c r="AG96" s="76">
        <f t="shared" si="12"/>
        <v>188522.49682055434</v>
      </c>
      <c r="AH96" s="76">
        <f t="shared" si="12"/>
        <v>118077.96702143403</v>
      </c>
      <c r="AI96" s="76">
        <f t="shared" si="12"/>
        <v>17231.110445076207</v>
      </c>
      <c r="AJ96" s="76">
        <f t="shared" si="12"/>
        <v>9662.5606303577624</v>
      </c>
      <c r="AK96" s="76">
        <f t="shared" si="12"/>
        <v>35479.846193641533</v>
      </c>
      <c r="AL96" s="76">
        <f t="shared" si="12"/>
        <v>39462.831564274522</v>
      </c>
      <c r="AM96" s="76">
        <f t="shared" si="12"/>
        <v>1649.883025684243</v>
      </c>
      <c r="AN96" s="76">
        <f t="shared" si="12"/>
        <v>27310.111112341183</v>
      </c>
      <c r="AO96" s="77">
        <f t="shared" si="12"/>
        <v>798094.88062269427</v>
      </c>
      <c r="AP96" s="96">
        <v>370863.47208869149</v>
      </c>
      <c r="AQ96" s="97">
        <v>210936.24696899069</v>
      </c>
      <c r="AR96" s="97">
        <v>122891.93375662937</v>
      </c>
      <c r="AS96" s="76">
        <v>19051.671858652462</v>
      </c>
      <c r="AT96" s="76">
        <v>9283.865229735</v>
      </c>
      <c r="AU96" s="76">
        <v>36793.324131353169</v>
      </c>
      <c r="AV96" s="76">
        <v>35538.760808210434</v>
      </c>
      <c r="AW96" s="76">
        <v>1615.8150853923564</v>
      </c>
      <c r="AX96" s="76">
        <v>28389.625145626491</v>
      </c>
      <c r="AY96" s="77">
        <v>835364.71507346432</v>
      </c>
      <c r="AZ96" s="96">
        <v>408496.90596889512</v>
      </c>
      <c r="BA96" s="97">
        <v>224105.83316679156</v>
      </c>
      <c r="BB96" s="97">
        <v>121223.37789010987</v>
      </c>
      <c r="BC96" s="76">
        <v>19954.631435009185</v>
      </c>
      <c r="BD96" s="76">
        <v>9412.5437566591208</v>
      </c>
      <c r="BE96" s="76">
        <v>37398.969041592973</v>
      </c>
      <c r="BF96" s="76">
        <v>31794.914087832884</v>
      </c>
      <c r="BG96" s="76">
        <v>1779.7916366647542</v>
      </c>
      <c r="BH96" s="76">
        <v>35696.887832967739</v>
      </c>
      <c r="BI96" s="77">
        <v>889863.85481511103</v>
      </c>
      <c r="BJ96" s="98">
        <f t="shared" si="13"/>
        <v>452957.6039941606</v>
      </c>
      <c r="BK96" s="99">
        <f t="shared" si="13"/>
        <v>240223.49016057837</v>
      </c>
      <c r="BL96" s="99">
        <f t="shared" si="13"/>
        <v>126591.989857188</v>
      </c>
      <c r="BM96" s="99">
        <f t="shared" si="13"/>
        <v>19172.196886703146</v>
      </c>
      <c r="BN96" s="100">
        <f t="shared" si="13"/>
        <v>8939.5726032105522</v>
      </c>
      <c r="BO96" s="100">
        <f t="shared" si="13"/>
        <v>32705.141622083902</v>
      </c>
      <c r="BP96" s="101">
        <f t="shared" si="13"/>
        <v>28722.219048231345</v>
      </c>
      <c r="BQ96" s="100">
        <f t="shared" si="13"/>
        <v>1471.4786444075687</v>
      </c>
      <c r="BR96" s="102">
        <f t="shared" si="14"/>
        <v>35589.708046655287</v>
      </c>
      <c r="BS96" s="103">
        <f t="shared" si="11"/>
        <v>946373.4008632187</v>
      </c>
      <c r="BT96" s="98">
        <v>10464.655238038844</v>
      </c>
      <c r="BU96" s="99">
        <v>5733.3207053729493</v>
      </c>
      <c r="BV96" s="99">
        <v>41.612254053707609</v>
      </c>
      <c r="BW96" s="99">
        <v>58.710574293756309</v>
      </c>
      <c r="BX96" s="100">
        <v>49.759571907991024</v>
      </c>
      <c r="BY96" s="100">
        <v>40.025805942453111</v>
      </c>
      <c r="BZ96" s="101">
        <v>64.710834306517512</v>
      </c>
      <c r="CA96" s="100">
        <v>40.213286413798087</v>
      </c>
      <c r="CB96" s="102">
        <v>1240.2253256533668</v>
      </c>
      <c r="CC96" s="103">
        <v>17733.233595982427</v>
      </c>
      <c r="CD96" s="98">
        <v>522433.88462060521</v>
      </c>
      <c r="CE96" s="99">
        <v>247527.05925236054</v>
      </c>
      <c r="CF96" s="99">
        <v>1278.7860114798395</v>
      </c>
      <c r="CG96" s="99">
        <v>626.10395354663285</v>
      </c>
      <c r="CH96" s="100">
        <v>1019.6551603700409</v>
      </c>
      <c r="CI96" s="100">
        <v>299.70380386180921</v>
      </c>
      <c r="CJ96" s="101">
        <v>1664.4258765722386</v>
      </c>
      <c r="CK96" s="100">
        <v>792.39009484589326</v>
      </c>
      <c r="CL96" s="102">
        <v>15878.387003719126</v>
      </c>
      <c r="CM96" s="103">
        <v>791520.39577662502</v>
      </c>
    </row>
    <row r="97" spans="1:91" x14ac:dyDescent="0.2">
      <c r="A97" s="75" t="s">
        <v>39</v>
      </c>
      <c r="B97" s="76">
        <v>311527.31673820014</v>
      </c>
      <c r="C97" s="76">
        <v>177438.18379589118</v>
      </c>
      <c r="D97" s="76">
        <v>129211.31542839395</v>
      </c>
      <c r="E97" s="76">
        <v>26776.745839734838</v>
      </c>
      <c r="F97" s="76">
        <v>14806.114482841524</v>
      </c>
      <c r="G97" s="76">
        <v>31207.088853873211</v>
      </c>
      <c r="H97" s="76">
        <v>31170.98465008476</v>
      </c>
      <c r="I97" s="76">
        <v>3386.0197041695428</v>
      </c>
      <c r="J97" s="76">
        <v>27340.912007746709</v>
      </c>
      <c r="K97" s="77">
        <v>752864.68150093593</v>
      </c>
      <c r="L97" s="76">
        <v>326902.86966838862</v>
      </c>
      <c r="M97" s="76">
        <v>174833.12430980473</v>
      </c>
      <c r="N97" s="76">
        <v>130684.6335148543</v>
      </c>
      <c r="O97" s="76">
        <v>24500.355484638429</v>
      </c>
      <c r="P97" s="76">
        <v>15052.942124014799</v>
      </c>
      <c r="Q97" s="76">
        <v>34223.324584094858</v>
      </c>
      <c r="R97" s="76">
        <v>34941.764781108723</v>
      </c>
      <c r="S97" s="76">
        <v>3423.1688266675078</v>
      </c>
      <c r="T97" s="76">
        <v>29063.673632304526</v>
      </c>
      <c r="U97" s="77">
        <v>773625.85692587646</v>
      </c>
      <c r="V97" s="76">
        <v>347141.78650719824</v>
      </c>
      <c r="W97" s="76">
        <v>187462.65319871489</v>
      </c>
      <c r="X97" s="76">
        <v>132061.40681431899</v>
      </c>
      <c r="Y97" s="76">
        <v>26638.61808352458</v>
      </c>
      <c r="Z97" s="76">
        <v>16186.174079885848</v>
      </c>
      <c r="AA97" s="76">
        <v>36406.962320263628</v>
      </c>
      <c r="AB97" s="76">
        <v>34114.567177443656</v>
      </c>
      <c r="AC97" s="76">
        <v>3728.9461496598979</v>
      </c>
      <c r="AD97" s="76">
        <v>31858.48561605726</v>
      </c>
      <c r="AE97" s="77">
        <v>815599.59994706709</v>
      </c>
      <c r="AF97" s="76">
        <f t="shared" si="12"/>
        <v>367610.13998445641</v>
      </c>
      <c r="AG97" s="76">
        <f t="shared" si="12"/>
        <v>186648.43727963816</v>
      </c>
      <c r="AH97" s="76">
        <f t="shared" si="12"/>
        <v>125233.80134998792</v>
      </c>
      <c r="AI97" s="76">
        <f t="shared" si="12"/>
        <v>25310.283902098527</v>
      </c>
      <c r="AJ97" s="76">
        <f t="shared" si="12"/>
        <v>16269.771218392732</v>
      </c>
      <c r="AK97" s="76">
        <f t="shared" si="12"/>
        <v>35427.396279263383</v>
      </c>
      <c r="AL97" s="76">
        <f t="shared" si="12"/>
        <v>41841.397011004214</v>
      </c>
      <c r="AM97" s="76">
        <f t="shared" si="12"/>
        <v>3006.2757534588577</v>
      </c>
      <c r="AN97" s="76">
        <f t="shared" si="12"/>
        <v>31138.099580629067</v>
      </c>
      <c r="AO97" s="77">
        <f t="shared" si="12"/>
        <v>832485.60235836799</v>
      </c>
      <c r="AP97" s="96">
        <v>382224.3443630776</v>
      </c>
      <c r="AQ97" s="97">
        <v>218320.61647448584</v>
      </c>
      <c r="AR97" s="97">
        <v>134376.04975938881</v>
      </c>
      <c r="AS97" s="76">
        <v>27106.958650721896</v>
      </c>
      <c r="AT97" s="76">
        <v>16507.513372749825</v>
      </c>
      <c r="AU97" s="76">
        <v>37485.928573810292</v>
      </c>
      <c r="AV97" s="76">
        <v>39252.198815849573</v>
      </c>
      <c r="AW97" s="76">
        <v>3078.6595162244771</v>
      </c>
      <c r="AX97" s="76">
        <v>33823.887694578749</v>
      </c>
      <c r="AY97" s="77">
        <v>892176.15722113277</v>
      </c>
      <c r="AZ97" s="96">
        <v>421371.47528210748</v>
      </c>
      <c r="BA97" s="97">
        <v>228128.32794301127</v>
      </c>
      <c r="BB97" s="97">
        <v>126247.21676848123</v>
      </c>
      <c r="BC97" s="76">
        <v>28193.72924715589</v>
      </c>
      <c r="BD97" s="76">
        <v>17241.730161586529</v>
      </c>
      <c r="BE97" s="76">
        <v>39042.215985167699</v>
      </c>
      <c r="BF97" s="76">
        <v>30823.123661760899</v>
      </c>
      <c r="BG97" s="76">
        <v>3115.8090290286486</v>
      </c>
      <c r="BH97" s="76">
        <v>40101.247436505742</v>
      </c>
      <c r="BI97" s="77">
        <v>934264.87551509263</v>
      </c>
      <c r="BJ97" s="98">
        <f t="shared" si="13"/>
        <v>462676.39580101578</v>
      </c>
      <c r="BK97" s="99">
        <f t="shared" si="13"/>
        <v>243498.00459685572</v>
      </c>
      <c r="BL97" s="99">
        <f t="shared" si="13"/>
        <v>134586.61038418001</v>
      </c>
      <c r="BM97" s="99">
        <f t="shared" si="13"/>
        <v>26939.490486185321</v>
      </c>
      <c r="BN97" s="100">
        <f t="shared" si="13"/>
        <v>16058.865520415195</v>
      </c>
      <c r="BO97" s="100">
        <f t="shared" si="13"/>
        <v>37430.827858008503</v>
      </c>
      <c r="BP97" s="101">
        <f t="shared" si="13"/>
        <v>30930.731628179143</v>
      </c>
      <c r="BQ97" s="100">
        <f t="shared" si="13"/>
        <v>2830.7143183751346</v>
      </c>
      <c r="BR97" s="102">
        <f t="shared" si="14"/>
        <v>40258.721298583434</v>
      </c>
      <c r="BS97" s="103">
        <f t="shared" si="11"/>
        <v>995210.36189179809</v>
      </c>
      <c r="BT97" s="98">
        <v>12798.401372748984</v>
      </c>
      <c r="BU97" s="99">
        <v>7462.380034237257</v>
      </c>
      <c r="BV97" s="99">
        <v>52.992735193366322</v>
      </c>
      <c r="BW97" s="99">
        <v>93.473694592896635</v>
      </c>
      <c r="BX97" s="100">
        <v>82.65820909267137</v>
      </c>
      <c r="BY97" s="100">
        <v>51.863386190081101</v>
      </c>
      <c r="BZ97" s="101">
        <v>68.437312721845132</v>
      </c>
      <c r="CA97" s="100">
        <v>107.56056599744072</v>
      </c>
      <c r="CB97" s="102">
        <v>1855.9237073329664</v>
      </c>
      <c r="CC97" s="103">
        <v>22573.691018108402</v>
      </c>
      <c r="CD97" s="98">
        <v>578801.32774848503</v>
      </c>
      <c r="CE97" s="99">
        <v>273088.36537396471</v>
      </c>
      <c r="CF97" s="99">
        <v>2275.9053762253498</v>
      </c>
      <c r="CG97" s="99">
        <v>2019.4060903978921</v>
      </c>
      <c r="CH97" s="100">
        <v>1227.3841976035151</v>
      </c>
      <c r="CI97" s="100">
        <v>373.64052445650736</v>
      </c>
      <c r="CJ97" s="101">
        <v>1802.7040130320988</v>
      </c>
      <c r="CK97" s="100">
        <v>1200.2998132818307</v>
      </c>
      <c r="CL97" s="102">
        <v>18764.829090929576</v>
      </c>
      <c r="CM97" s="103">
        <v>879553.86222881626</v>
      </c>
    </row>
    <row r="98" spans="1:91" x14ac:dyDescent="0.2">
      <c r="A98" s="75" t="s">
        <v>40</v>
      </c>
      <c r="B98" s="76">
        <v>298705.07529710251</v>
      </c>
      <c r="C98" s="76">
        <v>147782.52930604017</v>
      </c>
      <c r="D98" s="76">
        <v>164022.89367012287</v>
      </c>
      <c r="E98" s="76">
        <v>28222.102740048202</v>
      </c>
      <c r="F98" s="76">
        <v>18858.245207418233</v>
      </c>
      <c r="G98" s="76">
        <v>31875.388229037137</v>
      </c>
      <c r="H98" s="76">
        <v>29085.299846544684</v>
      </c>
      <c r="I98" s="76">
        <v>2052.8252544780644</v>
      </c>
      <c r="J98" s="76">
        <v>18092.299975378806</v>
      </c>
      <c r="K98" s="77">
        <v>738696.65952617058</v>
      </c>
      <c r="L98" s="76">
        <v>301532.83728931949</v>
      </c>
      <c r="M98" s="76">
        <v>140620.74100342055</v>
      </c>
      <c r="N98" s="76">
        <v>156692.35150591319</v>
      </c>
      <c r="O98" s="76">
        <v>25783.218129114211</v>
      </c>
      <c r="P98" s="76">
        <v>18517.742521840453</v>
      </c>
      <c r="Q98" s="76">
        <v>34114.27093352993</v>
      </c>
      <c r="R98" s="76">
        <v>31297.903912878504</v>
      </c>
      <c r="S98" s="76">
        <v>2074.0498275758059</v>
      </c>
      <c r="T98" s="76">
        <v>25124.688368893752</v>
      </c>
      <c r="U98" s="77">
        <v>735757.80349248601</v>
      </c>
      <c r="V98" s="76">
        <v>314876.92194790451</v>
      </c>
      <c r="W98" s="76">
        <v>145627.287091203</v>
      </c>
      <c r="X98" s="76">
        <v>153080.82205560998</v>
      </c>
      <c r="Y98" s="76">
        <v>27995.50298423522</v>
      </c>
      <c r="Z98" s="76">
        <v>19594.425870249081</v>
      </c>
      <c r="AA98" s="76">
        <v>33872.942138915481</v>
      </c>
      <c r="AB98" s="76">
        <v>33927.319617431611</v>
      </c>
      <c r="AC98" s="76">
        <v>2033.126070651746</v>
      </c>
      <c r="AD98" s="76">
        <v>26530.683492422122</v>
      </c>
      <c r="AE98" s="77">
        <v>757539.03126862273</v>
      </c>
      <c r="AF98" s="76">
        <f t="shared" si="12"/>
        <v>324957.02333487815</v>
      </c>
      <c r="AG98" s="76">
        <f t="shared" si="12"/>
        <v>152592.0757457735</v>
      </c>
      <c r="AH98" s="76">
        <f t="shared" si="12"/>
        <v>153725.44613525088</v>
      </c>
      <c r="AI98" s="76">
        <f t="shared" si="12"/>
        <v>27350.782681142096</v>
      </c>
      <c r="AJ98" s="76">
        <f t="shared" si="12"/>
        <v>19488.653666227845</v>
      </c>
      <c r="AK98" s="76">
        <f t="shared" si="12"/>
        <v>31936.295622866073</v>
      </c>
      <c r="AL98" s="76">
        <f t="shared" si="12"/>
        <v>36983.335113080626</v>
      </c>
      <c r="AM98" s="76">
        <f t="shared" si="12"/>
        <v>1764.5329819162671</v>
      </c>
      <c r="AN98" s="76">
        <f t="shared" si="12"/>
        <v>26822.862742272722</v>
      </c>
      <c r="AO98" s="77">
        <f t="shared" si="12"/>
        <v>775621.00802318845</v>
      </c>
      <c r="AP98" s="96">
        <v>338106.22895760369</v>
      </c>
      <c r="AQ98" s="97">
        <v>164279.52113440743</v>
      </c>
      <c r="AR98" s="97">
        <v>164467.15619817699</v>
      </c>
      <c r="AS98" s="76">
        <v>29948.041905548758</v>
      </c>
      <c r="AT98" s="76">
        <v>18506.493522739227</v>
      </c>
      <c r="AU98" s="76">
        <v>36737.453579002882</v>
      </c>
      <c r="AV98" s="76">
        <v>35166.505311459092</v>
      </c>
      <c r="AW98" s="76">
        <v>1717.7660308649192</v>
      </c>
      <c r="AX98" s="76">
        <v>27612.287666889657</v>
      </c>
      <c r="AY98" s="77">
        <v>816541.45430644997</v>
      </c>
      <c r="AZ98" s="96">
        <v>358430.00927536312</v>
      </c>
      <c r="BA98" s="97">
        <v>176610.9270624037</v>
      </c>
      <c r="BB98" s="97">
        <v>158965.20111011172</v>
      </c>
      <c r="BC98" s="76">
        <v>28802.885862483847</v>
      </c>
      <c r="BD98" s="76">
        <v>18211.187028608216</v>
      </c>
      <c r="BE98" s="76">
        <v>35131.646952995463</v>
      </c>
      <c r="BF98" s="76">
        <v>30041.049819791329</v>
      </c>
      <c r="BG98" s="76">
        <v>1622.4178259953856</v>
      </c>
      <c r="BH98" s="76">
        <v>35769.301718374852</v>
      </c>
      <c r="BI98" s="77">
        <v>843584.62665579002</v>
      </c>
      <c r="BJ98" s="98">
        <f t="shared" si="13"/>
        <v>420750.03572230827</v>
      </c>
      <c r="BK98" s="99">
        <f t="shared" si="13"/>
        <v>199658.69003169303</v>
      </c>
      <c r="BL98" s="99">
        <f t="shared" si="13"/>
        <v>160728.06493871604</v>
      </c>
      <c r="BM98" s="99">
        <f t="shared" si="13"/>
        <v>28671.823441635133</v>
      </c>
      <c r="BN98" s="100">
        <f t="shared" si="13"/>
        <v>18525.427801642014</v>
      </c>
      <c r="BO98" s="100">
        <f t="shared" si="13"/>
        <v>31560.87235132834</v>
      </c>
      <c r="BP98" s="101">
        <f t="shared" si="13"/>
        <v>28852.593120133053</v>
      </c>
      <c r="BQ98" s="100">
        <f t="shared" si="13"/>
        <v>1832.9925740075075</v>
      </c>
      <c r="BR98" s="102">
        <f t="shared" si="14"/>
        <v>35836.387875855318</v>
      </c>
      <c r="BS98" s="103">
        <f t="shared" si="11"/>
        <v>926416.88785731862</v>
      </c>
      <c r="BT98" s="98">
        <v>13190.163475325247</v>
      </c>
      <c r="BU98" s="99">
        <v>7668.4076064390829</v>
      </c>
      <c r="BV98" s="99">
        <v>334.16541574687272</v>
      </c>
      <c r="BW98" s="99">
        <v>102.12159927409918</v>
      </c>
      <c r="BX98" s="100">
        <v>96.766153971882417</v>
      </c>
      <c r="BY98" s="100">
        <v>40.416953276589425</v>
      </c>
      <c r="BZ98" s="101">
        <v>138.60294890531327</v>
      </c>
      <c r="CA98" s="100">
        <v>66.21431955565545</v>
      </c>
      <c r="CB98" s="102">
        <v>1719.3299708980594</v>
      </c>
      <c r="CC98" s="103">
        <v>23356.188443394451</v>
      </c>
      <c r="CD98" s="98">
        <v>469646.96601583774</v>
      </c>
      <c r="CE98" s="99">
        <v>223513.22785730902</v>
      </c>
      <c r="CF98" s="99">
        <v>2423.578398767891</v>
      </c>
      <c r="CG98" s="99">
        <v>6357.7013975234968</v>
      </c>
      <c r="CH98" s="100">
        <v>1694.6669397660371</v>
      </c>
      <c r="CI98" s="100">
        <v>429.40831262376821</v>
      </c>
      <c r="CJ98" s="101">
        <v>1951.0048086957454</v>
      </c>
      <c r="CK98" s="100">
        <v>988.16451590982217</v>
      </c>
      <c r="CL98" s="102">
        <v>16011.972631470853</v>
      </c>
      <c r="CM98" s="103">
        <v>723016.69087798707</v>
      </c>
    </row>
    <row r="99" spans="1:91" x14ac:dyDescent="0.2">
      <c r="A99" s="75" t="s">
        <v>41</v>
      </c>
      <c r="B99" s="76">
        <v>215593.50298224323</v>
      </c>
      <c r="C99" s="76">
        <v>108461.84543805754</v>
      </c>
      <c r="D99" s="76">
        <v>134491.53891477353</v>
      </c>
      <c r="E99" s="76">
        <v>19622.42895649132</v>
      </c>
      <c r="F99" s="76">
        <v>15767.842666856008</v>
      </c>
      <c r="G99" s="76">
        <v>44245.278549335279</v>
      </c>
      <c r="H99" s="76">
        <v>31065.079226316586</v>
      </c>
      <c r="I99" s="76">
        <v>2180.8539545543081</v>
      </c>
      <c r="J99" s="76">
        <v>14463.10557269858</v>
      </c>
      <c r="K99" s="77">
        <v>585891.47626132634</v>
      </c>
      <c r="L99" s="76">
        <v>231268.38633825228</v>
      </c>
      <c r="M99" s="76">
        <v>108799.35968784401</v>
      </c>
      <c r="N99" s="76">
        <v>138068.91543707685</v>
      </c>
      <c r="O99" s="76">
        <v>19576.509313454746</v>
      </c>
      <c r="P99" s="76">
        <v>14800.718398971327</v>
      </c>
      <c r="Q99" s="76">
        <v>42979.267877068247</v>
      </c>
      <c r="R99" s="76">
        <v>32747.590432155717</v>
      </c>
      <c r="S99" s="76">
        <v>2435.4964997033894</v>
      </c>
      <c r="T99" s="76">
        <v>20579.513840205625</v>
      </c>
      <c r="U99" s="77">
        <v>611255.75782473211</v>
      </c>
      <c r="V99" s="76">
        <v>242169.65441922582</v>
      </c>
      <c r="W99" s="76">
        <v>106802.11482146387</v>
      </c>
      <c r="X99" s="76">
        <v>135796.2173570797</v>
      </c>
      <c r="Y99" s="76">
        <v>20323.802794748528</v>
      </c>
      <c r="Z99" s="76">
        <v>14795.913933742022</v>
      </c>
      <c r="AA99" s="76">
        <v>48008.802029279257</v>
      </c>
      <c r="AB99" s="76">
        <v>32160.355692276989</v>
      </c>
      <c r="AC99" s="76">
        <v>1885.4857416685593</v>
      </c>
      <c r="AD99" s="76">
        <v>21956.434446760279</v>
      </c>
      <c r="AE99" s="77">
        <v>623898.78123624506</v>
      </c>
      <c r="AF99" s="76">
        <f t="shared" si="12"/>
        <v>254693.98297228798</v>
      </c>
      <c r="AG99" s="76">
        <f t="shared" si="12"/>
        <v>129641.05793584847</v>
      </c>
      <c r="AH99" s="76">
        <f t="shared" si="12"/>
        <v>132217.49089865698</v>
      </c>
      <c r="AI99" s="76">
        <f t="shared" si="12"/>
        <v>19243.579203395933</v>
      </c>
      <c r="AJ99" s="76">
        <f t="shared" si="12"/>
        <v>15697.270224782093</v>
      </c>
      <c r="AK99" s="76">
        <f t="shared" si="12"/>
        <v>44506.046091781114</v>
      </c>
      <c r="AL99" s="76">
        <f t="shared" si="12"/>
        <v>36335.66080321664</v>
      </c>
      <c r="AM99" s="76">
        <f t="shared" si="12"/>
        <v>1843.444566501212</v>
      </c>
      <c r="AN99" s="76">
        <f t="shared" si="12"/>
        <v>23524.853726465735</v>
      </c>
      <c r="AO99" s="77">
        <f t="shared" si="12"/>
        <v>657703.38642282481</v>
      </c>
      <c r="AP99" s="96">
        <v>282219.69078743953</v>
      </c>
      <c r="AQ99" s="97">
        <v>126203.34424185517</v>
      </c>
      <c r="AR99" s="97">
        <v>136275.40874401352</v>
      </c>
      <c r="AS99" s="76">
        <v>22988.672437291323</v>
      </c>
      <c r="AT99" s="76">
        <v>14464.875169484641</v>
      </c>
      <c r="AU99" s="76">
        <v>42630.048742509716</v>
      </c>
      <c r="AV99" s="76">
        <v>40667.686376211306</v>
      </c>
      <c r="AW99" s="76">
        <v>1725.2135695677334</v>
      </c>
      <c r="AX99" s="76">
        <v>23588.026633727903</v>
      </c>
      <c r="AY99" s="77">
        <v>690762.96670207172</v>
      </c>
      <c r="AZ99" s="96">
        <v>292805.00679950468</v>
      </c>
      <c r="BA99" s="97">
        <v>139310.16279497169</v>
      </c>
      <c r="BB99" s="97">
        <v>128342.20654924276</v>
      </c>
      <c r="BC99" s="76">
        <v>22108.553261547291</v>
      </c>
      <c r="BD99" s="76">
        <v>14364.259039776147</v>
      </c>
      <c r="BE99" s="76">
        <v>46770.179008912855</v>
      </c>
      <c r="BF99" s="76">
        <v>31896.427224674739</v>
      </c>
      <c r="BG99" s="76">
        <v>1820.4108108831285</v>
      </c>
      <c r="BH99" s="76">
        <v>29005.459992142813</v>
      </c>
      <c r="BI99" s="77">
        <v>706422.6654813569</v>
      </c>
      <c r="BJ99" s="98">
        <f t="shared" si="13"/>
        <v>305808.4597825589</v>
      </c>
      <c r="BK99" s="99">
        <f t="shared" si="13"/>
        <v>133184.7924226321</v>
      </c>
      <c r="BL99" s="99">
        <f t="shared" si="13"/>
        <v>143927.56810752212</v>
      </c>
      <c r="BM99" s="99">
        <f t="shared" si="13"/>
        <v>21928.210314420434</v>
      </c>
      <c r="BN99" s="100">
        <f t="shared" si="13"/>
        <v>14107.30800574639</v>
      </c>
      <c r="BO99" s="100">
        <f t="shared" si="13"/>
        <v>43660.533465798551</v>
      </c>
      <c r="BP99" s="101">
        <f t="shared" si="13"/>
        <v>25935.380030699209</v>
      </c>
      <c r="BQ99" s="100">
        <f t="shared" si="13"/>
        <v>1980.9099410876447</v>
      </c>
      <c r="BR99" s="102">
        <f t="shared" si="14"/>
        <v>27508.339912625612</v>
      </c>
      <c r="BS99" s="103">
        <f t="shared" si="11"/>
        <v>718041.50198309089</v>
      </c>
      <c r="BT99" s="98">
        <v>10170.105946825239</v>
      </c>
      <c r="BU99" s="99">
        <v>6140.6716182188629</v>
      </c>
      <c r="BV99" s="99">
        <v>85.984594736794833</v>
      </c>
      <c r="BW99" s="99">
        <v>172.61457426745812</v>
      </c>
      <c r="BX99" s="100">
        <v>67.505697932661889</v>
      </c>
      <c r="BY99" s="100">
        <v>45.268020355818948</v>
      </c>
      <c r="BZ99" s="101">
        <v>130.46770569239936</v>
      </c>
      <c r="CA99" s="100">
        <v>65.733006928101247</v>
      </c>
      <c r="CB99" s="102">
        <v>1531.0950604394222</v>
      </c>
      <c r="CC99" s="103">
        <v>18409.446225399086</v>
      </c>
      <c r="CD99" s="98">
        <v>337892.14361193916</v>
      </c>
      <c r="CE99" s="99">
        <v>145356.73328653927</v>
      </c>
      <c r="CF99" s="99">
        <v>1504.5518838915348</v>
      </c>
      <c r="CG99" s="99">
        <v>4507.943425448002</v>
      </c>
      <c r="CH99" s="100">
        <v>1145.5712897710807</v>
      </c>
      <c r="CI99" s="100">
        <v>263.55697665923134</v>
      </c>
      <c r="CJ99" s="101">
        <v>1767.0926576334232</v>
      </c>
      <c r="CK99" s="100">
        <v>1055.2381070244212</v>
      </c>
      <c r="CL99" s="102">
        <v>11092.906338073439</v>
      </c>
      <c r="CM99" s="103">
        <v>504585.73757816438</v>
      </c>
    </row>
    <row r="100" spans="1:91" x14ac:dyDescent="0.2">
      <c r="A100" s="75" t="s">
        <v>42</v>
      </c>
      <c r="B100" s="76">
        <v>237461.48421531497</v>
      </c>
      <c r="C100" s="76">
        <v>114822.78404460679</v>
      </c>
      <c r="D100" s="76">
        <v>137943.39583022703</v>
      </c>
      <c r="E100" s="76">
        <v>30595.850122287804</v>
      </c>
      <c r="F100" s="76">
        <v>14085.069886864465</v>
      </c>
      <c r="G100" s="76">
        <v>33914.422745051103</v>
      </c>
      <c r="H100" s="76">
        <v>30395.232036913672</v>
      </c>
      <c r="I100" s="76">
        <v>2276.076450581646</v>
      </c>
      <c r="J100" s="76">
        <v>14118.359134788705</v>
      </c>
      <c r="K100" s="77">
        <v>615612.67446663615</v>
      </c>
      <c r="L100" s="76">
        <v>257637.17346186889</v>
      </c>
      <c r="M100" s="76">
        <v>121930.94076748283</v>
      </c>
      <c r="N100" s="76">
        <v>134786.93288627305</v>
      </c>
      <c r="O100" s="76">
        <v>29810.144105225074</v>
      </c>
      <c r="P100" s="76">
        <v>14328.468135684117</v>
      </c>
      <c r="Q100" s="76">
        <v>34108.531334355204</v>
      </c>
      <c r="R100" s="76">
        <v>30720.550966704905</v>
      </c>
      <c r="S100" s="76">
        <v>2828.0826501738065</v>
      </c>
      <c r="T100" s="76">
        <v>24487.506820693761</v>
      </c>
      <c r="U100" s="77">
        <v>650638.33112846175</v>
      </c>
      <c r="V100" s="76">
        <v>269425.75414241577</v>
      </c>
      <c r="W100" s="76">
        <v>128802.23742940676</v>
      </c>
      <c r="X100" s="76">
        <v>131841.30564171899</v>
      </c>
      <c r="Y100" s="76">
        <v>29185.262162812811</v>
      </c>
      <c r="Z100" s="76">
        <v>13411.886444269465</v>
      </c>
      <c r="AA100" s="76">
        <v>37300.08519090779</v>
      </c>
      <c r="AB100" s="76">
        <v>33603.638685856204</v>
      </c>
      <c r="AC100" s="76">
        <v>1911.1416836964495</v>
      </c>
      <c r="AD100" s="76">
        <v>24557.870331006656</v>
      </c>
      <c r="AE100" s="77">
        <v>670039.18171209097</v>
      </c>
      <c r="AF100" s="76">
        <f t="shared" si="12"/>
        <v>285837.45364815515</v>
      </c>
      <c r="AG100" s="76">
        <f t="shared" si="12"/>
        <v>127605.17940483337</v>
      </c>
      <c r="AH100" s="76">
        <f t="shared" si="12"/>
        <v>132597.42913903011</v>
      </c>
      <c r="AI100" s="76">
        <f t="shared" si="12"/>
        <v>27205.350365574763</v>
      </c>
      <c r="AJ100" s="76">
        <f t="shared" si="12"/>
        <v>13762.287726980532</v>
      </c>
      <c r="AK100" s="76">
        <f t="shared" si="12"/>
        <v>37666.52517778278</v>
      </c>
      <c r="AL100" s="76">
        <f t="shared" si="12"/>
        <v>41580.121189685997</v>
      </c>
      <c r="AM100" s="76">
        <f t="shared" si="12"/>
        <v>2167.0490222155345</v>
      </c>
      <c r="AN100" s="76">
        <f t="shared" si="12"/>
        <v>24820.739331682802</v>
      </c>
      <c r="AO100" s="77">
        <f t="shared" si="12"/>
        <v>693242.13500530273</v>
      </c>
      <c r="AP100" s="96">
        <v>302810.316884848</v>
      </c>
      <c r="AQ100" s="97">
        <v>142347.87164879232</v>
      </c>
      <c r="AR100" s="97">
        <v>127899.44232653877</v>
      </c>
      <c r="AS100" s="76">
        <v>29902.781056349522</v>
      </c>
      <c r="AT100" s="76">
        <v>14500.726515484732</v>
      </c>
      <c r="AU100" s="76">
        <v>34627.466330450261</v>
      </c>
      <c r="AV100" s="76">
        <v>37748.901679769697</v>
      </c>
      <c r="AW100" s="76">
        <v>2317.0396504910327</v>
      </c>
      <c r="AX100" s="76">
        <v>26806.850162262417</v>
      </c>
      <c r="AY100" s="77">
        <v>718961.39625545079</v>
      </c>
      <c r="AZ100" s="96">
        <v>328241.67870710255</v>
      </c>
      <c r="BA100" s="97">
        <v>150190.13624839004</v>
      </c>
      <c r="BB100" s="97">
        <v>123525.75933164972</v>
      </c>
      <c r="BC100" s="76">
        <v>31134.689457429304</v>
      </c>
      <c r="BD100" s="76">
        <v>14295.763289187778</v>
      </c>
      <c r="BE100" s="76">
        <v>36684.838077319873</v>
      </c>
      <c r="BF100" s="76">
        <v>27274.426317371031</v>
      </c>
      <c r="BG100" s="76">
        <v>2152.7159235285626</v>
      </c>
      <c r="BH100" s="76">
        <v>27774.215601789227</v>
      </c>
      <c r="BI100" s="77">
        <v>741274.22295418906</v>
      </c>
      <c r="BJ100" s="98">
        <f t="shared" si="13"/>
        <v>354007.19922176574</v>
      </c>
      <c r="BK100" s="99">
        <f t="shared" si="13"/>
        <v>148074.76039419419</v>
      </c>
      <c r="BL100" s="99">
        <f t="shared" si="13"/>
        <v>134557.15248732336</v>
      </c>
      <c r="BM100" s="99">
        <f t="shared" si="13"/>
        <v>32250.170780433196</v>
      </c>
      <c r="BN100" s="100">
        <f t="shared" si="13"/>
        <v>14892.391093442131</v>
      </c>
      <c r="BO100" s="100">
        <f t="shared" si="13"/>
        <v>33174.027575963853</v>
      </c>
      <c r="BP100" s="101">
        <f t="shared" si="13"/>
        <v>27738.894586257138</v>
      </c>
      <c r="BQ100" s="100">
        <f t="shared" si="13"/>
        <v>2061.9331264221619</v>
      </c>
      <c r="BR100" s="102">
        <f t="shared" si="14"/>
        <v>28918.64730972203</v>
      </c>
      <c r="BS100" s="103">
        <f t="shared" si="11"/>
        <v>775675.1765755238</v>
      </c>
      <c r="BT100" s="98">
        <v>53452.260180154066</v>
      </c>
      <c r="BU100" s="99">
        <v>19599.70124641867</v>
      </c>
      <c r="BV100" s="99">
        <v>161.10103751807083</v>
      </c>
      <c r="BW100" s="99">
        <v>389.20128823954872</v>
      </c>
      <c r="BX100" s="100">
        <v>154.4064020884897</v>
      </c>
      <c r="BY100" s="100">
        <v>58.575496120960153</v>
      </c>
      <c r="BZ100" s="101">
        <v>167.72829878838095</v>
      </c>
      <c r="CA100" s="100">
        <v>117.53069019599141</v>
      </c>
      <c r="CB100" s="102">
        <v>2590.2279643611791</v>
      </c>
      <c r="CC100" s="103">
        <v>76690.732603878641</v>
      </c>
      <c r="CD100" s="98">
        <v>364715.16717501008</v>
      </c>
      <c r="CE100" s="99">
        <v>157200.31345449571</v>
      </c>
      <c r="CF100" s="99">
        <v>1841.9262936488119</v>
      </c>
      <c r="CG100" s="99">
        <v>9966.3454305281102</v>
      </c>
      <c r="CH100" s="100">
        <v>1415.2212341917163</v>
      </c>
      <c r="CI100" s="100">
        <v>250.79774922310577</v>
      </c>
      <c r="CJ100" s="101">
        <v>1747.7230074261688</v>
      </c>
      <c r="CK100" s="100">
        <v>801.48799993713988</v>
      </c>
      <c r="CL100" s="102">
        <v>12846.014521634583</v>
      </c>
      <c r="CM100" s="103">
        <v>550784.99686522211</v>
      </c>
    </row>
    <row r="101" spans="1:91" x14ac:dyDescent="0.2">
      <c r="A101" s="75" t="s">
        <v>43</v>
      </c>
      <c r="B101" s="76">
        <v>256577.02971014671</v>
      </c>
      <c r="C101" s="76">
        <v>109074.74412043675</v>
      </c>
      <c r="D101" s="76">
        <v>120041.31560096737</v>
      </c>
      <c r="E101" s="76">
        <v>45527.719748104173</v>
      </c>
      <c r="F101" s="76">
        <v>9047.0800888338999</v>
      </c>
      <c r="G101" s="76">
        <v>26560.000631588602</v>
      </c>
      <c r="H101" s="76">
        <v>27248.385928068983</v>
      </c>
      <c r="I101" s="76">
        <v>1629.1216774126892</v>
      </c>
      <c r="J101" s="76">
        <v>13344.076442936906</v>
      </c>
      <c r="K101" s="77">
        <v>609049.47394849616</v>
      </c>
      <c r="L101" s="76">
        <v>269508.59673146158</v>
      </c>
      <c r="M101" s="76">
        <v>107469.54144909617</v>
      </c>
      <c r="N101" s="76">
        <v>122439.93647008426</v>
      </c>
      <c r="O101" s="76">
        <v>45218.45358443079</v>
      </c>
      <c r="P101" s="76">
        <v>9629.3810103159067</v>
      </c>
      <c r="Q101" s="76">
        <v>27830.353709493607</v>
      </c>
      <c r="R101" s="76">
        <v>25578.767567949722</v>
      </c>
      <c r="S101" s="76">
        <v>1685.1185570194159</v>
      </c>
      <c r="T101" s="76">
        <v>21031.134959917188</v>
      </c>
      <c r="U101" s="77">
        <v>630391.28403976862</v>
      </c>
      <c r="V101" s="76">
        <v>287113.88197221328</v>
      </c>
      <c r="W101" s="76">
        <v>118947.48709758947</v>
      </c>
      <c r="X101" s="76">
        <v>120453.76708267984</v>
      </c>
      <c r="Y101" s="76">
        <v>43041.233324991656</v>
      </c>
      <c r="Z101" s="76">
        <v>8474.6073358683643</v>
      </c>
      <c r="AA101" s="76">
        <v>28674.854640390164</v>
      </c>
      <c r="AB101" s="76">
        <v>30723.969441747544</v>
      </c>
      <c r="AC101" s="76">
        <v>1405.8694974634448</v>
      </c>
      <c r="AD101" s="76">
        <v>20694.905699991268</v>
      </c>
      <c r="AE101" s="77">
        <v>659530.57609293505</v>
      </c>
      <c r="AF101" s="76">
        <f t="shared" si="12"/>
        <v>295212.92714437866</v>
      </c>
      <c r="AG101" s="76">
        <f t="shared" si="12"/>
        <v>127555.16446838145</v>
      </c>
      <c r="AH101" s="76">
        <f t="shared" si="12"/>
        <v>129851.48782862953</v>
      </c>
      <c r="AI101" s="76">
        <f t="shared" si="12"/>
        <v>43742.175311260544</v>
      </c>
      <c r="AJ101" s="76">
        <f t="shared" si="12"/>
        <v>8684.8508081764157</v>
      </c>
      <c r="AK101" s="76">
        <f t="shared" si="12"/>
        <v>27929.553864521633</v>
      </c>
      <c r="AL101" s="76">
        <f t="shared" si="12"/>
        <v>32417.694114373757</v>
      </c>
      <c r="AM101" s="76">
        <f t="shared" si="12"/>
        <v>1354.683764797667</v>
      </c>
      <c r="AN101" s="76">
        <f t="shared" si="12"/>
        <v>20455.420231526725</v>
      </c>
      <c r="AO101" s="77">
        <f t="shared" si="12"/>
        <v>687203.95753615012</v>
      </c>
      <c r="AP101" s="96">
        <v>323167.70499820384</v>
      </c>
      <c r="AQ101" s="97">
        <v>139960.01687395517</v>
      </c>
      <c r="AR101" s="97">
        <v>122796.95561128385</v>
      </c>
      <c r="AS101" s="76">
        <v>52397.634677018359</v>
      </c>
      <c r="AT101" s="76">
        <v>8791.2045634519018</v>
      </c>
      <c r="AU101" s="76">
        <v>29385.653316047763</v>
      </c>
      <c r="AV101" s="76">
        <v>38600.715907739293</v>
      </c>
      <c r="AW101" s="76">
        <v>1296.3676415516202</v>
      </c>
      <c r="AX101" s="76">
        <v>23275.606801122543</v>
      </c>
      <c r="AY101" s="77">
        <v>739671.86039058235</v>
      </c>
      <c r="AZ101" s="96">
        <v>360081.26097058662</v>
      </c>
      <c r="BA101" s="97">
        <v>142280.5064922389</v>
      </c>
      <c r="BB101" s="97">
        <v>122828.28191508909</v>
      </c>
      <c r="BC101" s="76">
        <v>53867.218084680761</v>
      </c>
      <c r="BD101" s="76">
        <v>9259.8580499079071</v>
      </c>
      <c r="BE101" s="76">
        <v>27829.334325856871</v>
      </c>
      <c r="BF101" s="76">
        <v>23756.467469893898</v>
      </c>
      <c r="BG101" s="76">
        <v>1391.6408343785174</v>
      </c>
      <c r="BH101" s="76">
        <v>25336.66102065672</v>
      </c>
      <c r="BI101" s="77">
        <v>766631.22916385613</v>
      </c>
      <c r="BJ101" s="98">
        <f t="shared" si="13"/>
        <v>375243.70756974781</v>
      </c>
      <c r="BK101" s="99">
        <f t="shared" si="13"/>
        <v>150385.99175368703</v>
      </c>
      <c r="BL101" s="99">
        <f t="shared" si="13"/>
        <v>131536.17932566075</v>
      </c>
      <c r="BM101" s="99">
        <f t="shared" si="13"/>
        <v>50597.568007135415</v>
      </c>
      <c r="BN101" s="100">
        <f t="shared" si="13"/>
        <v>9096.9279301180013</v>
      </c>
      <c r="BO101" s="100">
        <f t="shared" si="13"/>
        <v>23063.764911347422</v>
      </c>
      <c r="BP101" s="101">
        <f t="shared" si="13"/>
        <v>26150.740465664778</v>
      </c>
      <c r="BQ101" s="100">
        <f t="shared" si="13"/>
        <v>1272.4827290442511</v>
      </c>
      <c r="BR101" s="102">
        <f t="shared" si="14"/>
        <v>25199.240830180934</v>
      </c>
      <c r="BS101" s="103">
        <f t="shared" si="11"/>
        <v>792546.6035225864</v>
      </c>
      <c r="BT101" s="98">
        <v>137452.4161401859</v>
      </c>
      <c r="BU101" s="99">
        <v>40201.970940241554</v>
      </c>
      <c r="BV101" s="99">
        <v>450.87407662266156</v>
      </c>
      <c r="BW101" s="99">
        <v>802.22419191953929</v>
      </c>
      <c r="BX101" s="100">
        <v>330.72102052696385</v>
      </c>
      <c r="BY101" s="100">
        <v>116.57144020110131</v>
      </c>
      <c r="BZ101" s="101">
        <v>369.96746001531324</v>
      </c>
      <c r="CA101" s="100">
        <v>238.65412580083526</v>
      </c>
      <c r="CB101" s="102">
        <v>3815.4828151646516</v>
      </c>
      <c r="CC101" s="103">
        <v>183778.88221075246</v>
      </c>
      <c r="CD101" s="98">
        <v>409788.8705646568</v>
      </c>
      <c r="CE101" s="99">
        <v>156181.44447385008</v>
      </c>
      <c r="CF101" s="99">
        <v>2207.383821101605</v>
      </c>
      <c r="CG101" s="99">
        <v>22792.280538387597</v>
      </c>
      <c r="CH101" s="100">
        <v>3810.2930621661753</v>
      </c>
      <c r="CI101" s="100">
        <v>535.95222931231183</v>
      </c>
      <c r="CJ101" s="101">
        <v>4356.5589474882527</v>
      </c>
      <c r="CK101" s="100">
        <v>973.57371167736653</v>
      </c>
      <c r="CL101" s="102">
        <v>13371.191478720219</v>
      </c>
      <c r="CM101" s="103">
        <v>614017.54882855329</v>
      </c>
    </row>
    <row r="102" spans="1:91" x14ac:dyDescent="0.2">
      <c r="A102" s="78" t="s">
        <v>44</v>
      </c>
      <c r="B102" s="79">
        <v>267124.58628805762</v>
      </c>
      <c r="C102" s="79">
        <v>144862.35260026905</v>
      </c>
      <c r="D102" s="79">
        <v>131782.84994833719</v>
      </c>
      <c r="E102" s="79">
        <v>68800.425845643447</v>
      </c>
      <c r="F102" s="79">
        <v>9923.0670019886074</v>
      </c>
      <c r="G102" s="79">
        <v>31541.015470830891</v>
      </c>
      <c r="H102" s="79">
        <v>28517.44220533457</v>
      </c>
      <c r="I102" s="79">
        <v>3372.954757932439</v>
      </c>
      <c r="J102" s="79">
        <v>17670.936160286903</v>
      </c>
      <c r="K102" s="80">
        <v>703595.63027868071</v>
      </c>
      <c r="L102" s="79">
        <v>297227.77134394058</v>
      </c>
      <c r="M102" s="79">
        <v>155389.21068849997</v>
      </c>
      <c r="N102" s="79">
        <v>125701.71126845531</v>
      </c>
      <c r="O102" s="79">
        <v>69614.961101536683</v>
      </c>
      <c r="P102" s="79">
        <v>10385.297128844164</v>
      </c>
      <c r="Q102" s="79">
        <v>33833.150490800639</v>
      </c>
      <c r="R102" s="79">
        <v>31394.157630498907</v>
      </c>
      <c r="S102" s="79">
        <v>3825.6606849621371</v>
      </c>
      <c r="T102" s="79">
        <v>26909.702340490072</v>
      </c>
      <c r="U102" s="80">
        <v>754281.62267802842</v>
      </c>
      <c r="V102" s="79">
        <v>318881.4799442637</v>
      </c>
      <c r="W102" s="79">
        <v>171932.99815695535</v>
      </c>
      <c r="X102" s="79">
        <v>127145.20993942764</v>
      </c>
      <c r="Y102" s="79">
        <v>63239.758872905331</v>
      </c>
      <c r="Z102" s="79">
        <v>10795.420590869404</v>
      </c>
      <c r="AA102" s="79">
        <v>34241.299839625921</v>
      </c>
      <c r="AB102" s="79">
        <v>35912.687544072789</v>
      </c>
      <c r="AC102" s="79">
        <v>3341.5763715930707</v>
      </c>
      <c r="AD102" s="79">
        <v>27251.765361816586</v>
      </c>
      <c r="AE102" s="80">
        <v>792742.19662152976</v>
      </c>
      <c r="AF102" s="79">
        <f t="shared" si="12"/>
        <v>338002.15948314412</v>
      </c>
      <c r="AG102" s="79">
        <f t="shared" si="12"/>
        <v>184884.06511682208</v>
      </c>
      <c r="AH102" s="79">
        <f t="shared" si="12"/>
        <v>124630.61126808956</v>
      </c>
      <c r="AI102" s="79">
        <f t="shared" si="12"/>
        <v>62939.696481559688</v>
      </c>
      <c r="AJ102" s="79">
        <f t="shared" si="12"/>
        <v>10670.464284654523</v>
      </c>
      <c r="AK102" s="79">
        <f t="shared" si="12"/>
        <v>32733.158939454392</v>
      </c>
      <c r="AL102" s="79">
        <f t="shared" si="12"/>
        <v>36154.310007994194</v>
      </c>
      <c r="AM102" s="79">
        <f t="shared" si="12"/>
        <v>3149.4752850973027</v>
      </c>
      <c r="AN102" s="79">
        <f t="shared" si="12"/>
        <v>26109.666773295998</v>
      </c>
      <c r="AO102" s="80">
        <f t="shared" si="12"/>
        <v>819273.60764036304</v>
      </c>
      <c r="AP102" s="104">
        <v>362414.57335123396</v>
      </c>
      <c r="AQ102" s="105">
        <v>193068.20419989876</v>
      </c>
      <c r="AR102" s="105">
        <v>120774.25715169603</v>
      </c>
      <c r="AS102" s="79">
        <v>69907.927065253985</v>
      </c>
      <c r="AT102" s="79">
        <v>10264.797641665069</v>
      </c>
      <c r="AU102" s="79">
        <v>35579.886999319038</v>
      </c>
      <c r="AV102" s="79">
        <v>43616.036946620239</v>
      </c>
      <c r="AW102" s="79">
        <v>3324.4622915200002</v>
      </c>
      <c r="AX102" s="79">
        <v>29149.838251553811</v>
      </c>
      <c r="AY102" s="80">
        <v>868099.98389965307</v>
      </c>
      <c r="AZ102" s="104">
        <v>383366.87346605607</v>
      </c>
      <c r="BA102" s="105">
        <v>196692.06972275881</v>
      </c>
      <c r="BB102" s="105">
        <v>127619.52966730126</v>
      </c>
      <c r="BC102" s="79">
        <v>69753.439776870189</v>
      </c>
      <c r="BD102" s="79">
        <v>10375.684160926472</v>
      </c>
      <c r="BE102" s="79">
        <v>32784.647217564023</v>
      </c>
      <c r="BF102" s="79">
        <v>29089.910703586313</v>
      </c>
      <c r="BG102" s="79">
        <v>3161.4366819666247</v>
      </c>
      <c r="BH102" s="79">
        <v>30609.272205944482</v>
      </c>
      <c r="BI102" s="80">
        <v>883452.86360339727</v>
      </c>
      <c r="BJ102" s="98">
        <f t="shared" si="13"/>
        <v>418519.93824730976</v>
      </c>
      <c r="BK102" s="99">
        <f t="shared" si="13"/>
        <v>215357.58429789118</v>
      </c>
      <c r="BL102" s="99">
        <f t="shared" si="13"/>
        <v>136634.75947091373</v>
      </c>
      <c r="BM102" s="99">
        <f t="shared" si="13"/>
        <v>64181.536214156993</v>
      </c>
      <c r="BN102" s="100">
        <f t="shared" si="13"/>
        <v>10251.599523982219</v>
      </c>
      <c r="BO102" s="100">
        <f t="shared" si="13"/>
        <v>28783.75697300562</v>
      </c>
      <c r="BP102" s="101">
        <f t="shared" si="13"/>
        <v>32397.136445379205</v>
      </c>
      <c r="BQ102" s="100">
        <f t="shared" si="13"/>
        <v>2588.1271511543714</v>
      </c>
      <c r="BR102" s="102">
        <f t="shared" si="14"/>
        <v>32413.812918572221</v>
      </c>
      <c r="BS102" s="103">
        <f t="shared" si="11"/>
        <v>941128.25124236546</v>
      </c>
      <c r="BT102" s="98">
        <v>152275.80894788716</v>
      </c>
      <c r="BU102" s="99">
        <v>71630.044826507568</v>
      </c>
      <c r="BV102" s="99">
        <v>1723.6487392757494</v>
      </c>
      <c r="BW102" s="99">
        <v>4063.4247881572865</v>
      </c>
      <c r="BX102" s="100">
        <v>424.2008655747544</v>
      </c>
      <c r="BY102" s="100">
        <v>129.76610513073382</v>
      </c>
      <c r="BZ102" s="101">
        <v>757.70231991378432</v>
      </c>
      <c r="CA102" s="100">
        <v>490.326203373559</v>
      </c>
      <c r="CB102" s="102">
        <v>5080.1379490317504</v>
      </c>
      <c r="CC102" s="103">
        <v>236575.0607450906</v>
      </c>
      <c r="CD102" s="98">
        <v>447395.46525218646</v>
      </c>
      <c r="CE102" s="99">
        <v>229344.82345603811</v>
      </c>
      <c r="CF102" s="99">
        <v>2417.9731729322871</v>
      </c>
      <c r="CG102" s="99">
        <v>36641.465471182826</v>
      </c>
      <c r="CH102" s="100">
        <v>5602.087757148287</v>
      </c>
      <c r="CI102" s="100">
        <v>3640.1441450757493</v>
      </c>
      <c r="CJ102" s="101">
        <v>5873.1506318892061</v>
      </c>
      <c r="CK102" s="100">
        <v>1548.1460444534737</v>
      </c>
      <c r="CL102" s="102">
        <v>20376.977633084691</v>
      </c>
      <c r="CM102" s="103">
        <v>752840.23356280616</v>
      </c>
    </row>
    <row r="103" spans="1:91" x14ac:dyDescent="0.2">
      <c r="A103" s="34" t="s">
        <v>15</v>
      </c>
      <c r="B103" s="72">
        <v>3143177.1909509175</v>
      </c>
      <c r="C103" s="72">
        <v>1628676.7818182535</v>
      </c>
      <c r="D103" s="72">
        <v>7726.7577311765372</v>
      </c>
      <c r="E103" s="72">
        <v>218096.55481596352</v>
      </c>
      <c r="F103" s="72">
        <v>114934.31863321803</v>
      </c>
      <c r="G103" s="72">
        <v>73764.858352964351</v>
      </c>
      <c r="H103" s="72">
        <v>56785.599385455738</v>
      </c>
      <c r="I103" s="72">
        <v>28897.996737442772</v>
      </c>
      <c r="J103" s="72">
        <v>133239.49055495462</v>
      </c>
      <c r="K103" s="73">
        <v>5405299.5489803487</v>
      </c>
      <c r="L103" s="72">
        <f t="shared" ref="L103:U103" si="15">SUM(L104:L115)</f>
        <v>3156557.6229861523</v>
      </c>
      <c r="M103" s="72">
        <f t="shared" si="15"/>
        <v>1631300.5165815433</v>
      </c>
      <c r="N103" s="72">
        <f t="shared" si="15"/>
        <v>10044.243508071564</v>
      </c>
      <c r="O103" s="72">
        <f t="shared" si="15"/>
        <v>201729.30328839758</v>
      </c>
      <c r="P103" s="72">
        <f t="shared" si="15"/>
        <v>117308.95519565848</v>
      </c>
      <c r="Q103" s="72">
        <f t="shared" si="15"/>
        <v>79694.032288787595</v>
      </c>
      <c r="R103" s="72">
        <f t="shared" si="15"/>
        <v>63843.334752405688</v>
      </c>
      <c r="S103" s="72">
        <f t="shared" si="15"/>
        <v>28524.938121259034</v>
      </c>
      <c r="T103" s="72">
        <f t="shared" si="15"/>
        <v>197055.98753252093</v>
      </c>
      <c r="U103" s="73">
        <f t="shared" si="15"/>
        <v>5486058.9342547962</v>
      </c>
      <c r="V103" s="72">
        <f t="shared" ref="V103:AY103" si="16">SUM(V104:V115)</f>
        <v>3410437.0487610716</v>
      </c>
      <c r="W103" s="72">
        <f t="shared" si="16"/>
        <v>1706780.5327120139</v>
      </c>
      <c r="X103" s="72">
        <f t="shared" si="16"/>
        <v>9617.7894314526948</v>
      </c>
      <c r="Y103" s="72">
        <f t="shared" si="16"/>
        <v>163277.39010262967</v>
      </c>
      <c r="Z103" s="72">
        <f t="shared" si="16"/>
        <v>116097.86587555753</v>
      </c>
      <c r="AA103" s="72">
        <f t="shared" si="16"/>
        <v>73637.831290169386</v>
      </c>
      <c r="AB103" s="72">
        <f t="shared" si="16"/>
        <v>66210.903204542876</v>
      </c>
      <c r="AC103" s="72">
        <f t="shared" si="16"/>
        <v>25979.729213791226</v>
      </c>
      <c r="AD103" s="72">
        <f t="shared" si="16"/>
        <v>210100.68579833867</v>
      </c>
      <c r="AE103" s="73">
        <f t="shared" si="16"/>
        <v>5782139.776389569</v>
      </c>
      <c r="AF103" s="72">
        <f t="shared" si="16"/>
        <v>3577223.5379564557</v>
      </c>
      <c r="AG103" s="72">
        <f t="shared" si="16"/>
        <v>1797745.5666404821</v>
      </c>
      <c r="AH103" s="72">
        <f t="shared" si="16"/>
        <v>8431.0251456489896</v>
      </c>
      <c r="AI103" s="72">
        <f t="shared" si="16"/>
        <v>119620.64051536188</v>
      </c>
      <c r="AJ103" s="72">
        <f t="shared" si="16"/>
        <v>111897.06026501593</v>
      </c>
      <c r="AK103" s="72">
        <f t="shared" si="16"/>
        <v>63361.196616267822</v>
      </c>
      <c r="AL103" s="72">
        <f t="shared" si="16"/>
        <v>56518.56842362407</v>
      </c>
      <c r="AM103" s="72">
        <f t="shared" si="16"/>
        <v>24396.346909417349</v>
      </c>
      <c r="AN103" s="72">
        <f t="shared" si="16"/>
        <v>209585.47628700413</v>
      </c>
      <c r="AO103" s="73">
        <f t="shared" si="16"/>
        <v>5968779.4187567383</v>
      </c>
      <c r="AP103" s="106">
        <f t="shared" si="16"/>
        <v>3746541.5392438099</v>
      </c>
      <c r="AQ103" s="107">
        <f t="shared" si="16"/>
        <v>1912351.8312265973</v>
      </c>
      <c r="AR103" s="107">
        <f t="shared" si="16"/>
        <v>7996.3664177963856</v>
      </c>
      <c r="AS103" s="72">
        <f t="shared" si="16"/>
        <v>134750.1002544139</v>
      </c>
      <c r="AT103" s="72">
        <f t="shared" si="16"/>
        <v>108416.35760877111</v>
      </c>
      <c r="AU103" s="72">
        <f t="shared" si="16"/>
        <v>57375.072579004584</v>
      </c>
      <c r="AV103" s="72">
        <f t="shared" si="16"/>
        <v>44005.374442555563</v>
      </c>
      <c r="AW103" s="72">
        <f t="shared" si="16"/>
        <v>23110.562855502711</v>
      </c>
      <c r="AX103" s="72">
        <f t="shared" si="16"/>
        <v>205200.38482000251</v>
      </c>
      <c r="AY103" s="73">
        <f t="shared" si="16"/>
        <v>6239747.589449605</v>
      </c>
      <c r="AZ103" s="106">
        <v>4095914.8995508906</v>
      </c>
      <c r="BA103" s="107">
        <v>2055287.7187291509</v>
      </c>
      <c r="BB103" s="107">
        <v>8782.3549426059926</v>
      </c>
      <c r="BC103" s="72">
        <v>136302.22289377011</v>
      </c>
      <c r="BD103" s="72">
        <v>111279.05296019107</v>
      </c>
      <c r="BE103" s="72">
        <v>55596.99663963358</v>
      </c>
      <c r="BF103" s="72">
        <v>35762.214238778222</v>
      </c>
      <c r="BG103" s="72">
        <v>24436.551398866461</v>
      </c>
      <c r="BH103" s="72">
        <v>213374.04463654253</v>
      </c>
      <c r="BI103" s="73">
        <v>6736736.0559894713</v>
      </c>
      <c r="BJ103" s="90">
        <f>SUM(BJ104:BJ115)</f>
        <v>4517995.7629823964</v>
      </c>
      <c r="BK103" s="87">
        <f t="shared" ref="BK103:BQ103" si="17">SUM(BK104:BK115)</f>
        <v>2167472.2763444758</v>
      </c>
      <c r="BL103" s="87">
        <f t="shared" si="17"/>
        <v>8376.0991663739642</v>
      </c>
      <c r="BM103" s="87">
        <f t="shared" si="17"/>
        <v>135213.41621942283</v>
      </c>
      <c r="BN103" s="87">
        <f t="shared" si="17"/>
        <v>107234.55097974585</v>
      </c>
      <c r="BO103" s="87">
        <f t="shared" si="17"/>
        <v>50033.303833306156</v>
      </c>
      <c r="BP103" s="87">
        <f t="shared" si="17"/>
        <v>31548.26900520303</v>
      </c>
      <c r="BQ103" s="87">
        <f t="shared" si="17"/>
        <v>23041.442801762376</v>
      </c>
      <c r="BR103" s="108">
        <f>BS103-SUM(BJ103:BQ103)</f>
        <v>212890.90263586491</v>
      </c>
      <c r="BS103" s="109">
        <f t="shared" ref="BS103" si="18">SUM(BS104:BS115)</f>
        <v>7253806.0239685504</v>
      </c>
      <c r="BT103" s="90">
        <f>SUM(BT104:BT115)</f>
        <v>1287712.4740584437</v>
      </c>
      <c r="BU103" s="87">
        <f t="shared" ref="BU103:CC103" si="19">SUM(BU104:BU115)</f>
        <v>653340.94282542495</v>
      </c>
      <c r="BV103" s="87">
        <f t="shared" si="19"/>
        <v>2098.4862091453465</v>
      </c>
      <c r="BW103" s="87">
        <f t="shared" si="19"/>
        <v>31188.724066828403</v>
      </c>
      <c r="BX103" s="87">
        <f t="shared" si="19"/>
        <v>16881.411678932571</v>
      </c>
      <c r="BY103" s="87">
        <f t="shared" si="19"/>
        <v>9691.8200139797646</v>
      </c>
      <c r="BZ103" s="87">
        <f t="shared" si="19"/>
        <v>5865.1655552074917</v>
      </c>
      <c r="CA103" s="87">
        <f t="shared" si="19"/>
        <v>5680.58098182708</v>
      </c>
      <c r="CB103" s="108">
        <f t="shared" si="19"/>
        <v>53229.256082160406</v>
      </c>
      <c r="CC103" s="109">
        <f t="shared" si="19"/>
        <v>2065688.8614746146</v>
      </c>
      <c r="CD103" s="90">
        <f>SUM(CD104:CD115)</f>
        <v>4471699.2892008899</v>
      </c>
      <c r="CE103" s="87">
        <f t="shared" ref="CE103:CM103" si="20">SUM(CE104:CE115)</f>
        <v>1993211.8795343468</v>
      </c>
      <c r="CF103" s="87">
        <f t="shared" si="20"/>
        <v>2406.4701407056195</v>
      </c>
      <c r="CG103" s="87">
        <f t="shared" si="20"/>
        <v>16269.9769412608</v>
      </c>
      <c r="CH103" s="87">
        <f t="shared" si="20"/>
        <v>16805.034602567208</v>
      </c>
      <c r="CI103" s="87">
        <f t="shared" si="20"/>
        <v>3288.2204004386267</v>
      </c>
      <c r="CJ103" s="87">
        <f t="shared" si="20"/>
        <v>13583.439162233903</v>
      </c>
      <c r="CK103" s="87">
        <v>9286.6637663490837</v>
      </c>
      <c r="CL103" s="108">
        <f t="shared" si="20"/>
        <v>130228.28948750457</v>
      </c>
      <c r="CM103" s="109">
        <f t="shared" si="20"/>
        <v>6656779.263237346</v>
      </c>
    </row>
    <row r="104" spans="1:91" x14ac:dyDescent="0.2">
      <c r="A104" s="75" t="s">
        <v>33</v>
      </c>
      <c r="B104" s="76">
        <v>233346.29632285205</v>
      </c>
      <c r="C104" s="76">
        <v>145716.65364295419</v>
      </c>
      <c r="D104" s="76">
        <v>422.34780046973913</v>
      </c>
      <c r="E104" s="76">
        <v>23360.245657148156</v>
      </c>
      <c r="F104" s="76">
        <v>5354.7803952561853</v>
      </c>
      <c r="G104" s="76">
        <v>7774.1237669337625</v>
      </c>
      <c r="H104" s="76">
        <v>3688.3198470777852</v>
      </c>
      <c r="I104" s="76">
        <v>2888.5735168927131</v>
      </c>
      <c r="J104" s="76">
        <v>10084.632539605691</v>
      </c>
      <c r="K104" s="77">
        <v>432635.97348919016</v>
      </c>
      <c r="L104" s="76">
        <v>224663.02749924149</v>
      </c>
      <c r="M104" s="76">
        <v>140957.6093731343</v>
      </c>
      <c r="N104" s="76">
        <v>714.98071889603773</v>
      </c>
      <c r="O104" s="76">
        <v>24117.821071882903</v>
      </c>
      <c r="P104" s="76">
        <v>6089.1337573372539</v>
      </c>
      <c r="Q104" s="76">
        <v>9683.32808243199</v>
      </c>
      <c r="R104" s="76">
        <v>4239.6815734673419</v>
      </c>
      <c r="S104" s="76">
        <v>2868.3856321803869</v>
      </c>
      <c r="T104" s="76">
        <v>14228.798573146787</v>
      </c>
      <c r="U104" s="77">
        <v>427562.76628171845</v>
      </c>
      <c r="V104" s="76">
        <v>233735.10533688209</v>
      </c>
      <c r="W104" s="76">
        <v>141993.45728378391</v>
      </c>
      <c r="X104" s="76">
        <v>680.42149302969767</v>
      </c>
      <c r="Y104" s="76">
        <v>20312.88924229065</v>
      </c>
      <c r="Z104" s="76">
        <v>5877.6218229635642</v>
      </c>
      <c r="AA104" s="76">
        <v>9234.4213369470199</v>
      </c>
      <c r="AB104" s="76">
        <v>3486.2028143132475</v>
      </c>
      <c r="AC104" s="76">
        <v>2822.8990056625535</v>
      </c>
      <c r="AD104" s="76">
        <v>15148.077004970459</v>
      </c>
      <c r="AE104" s="77">
        <v>433291.09534084314</v>
      </c>
      <c r="AF104" s="76">
        <v>249626.21156066479</v>
      </c>
      <c r="AG104" s="76">
        <v>156769.22699224157</v>
      </c>
      <c r="AH104" s="76">
        <v>541.19361203452729</v>
      </c>
      <c r="AI104" s="76">
        <v>11437.592375680561</v>
      </c>
      <c r="AJ104" s="76">
        <v>6202.129178764817</v>
      </c>
      <c r="AK104" s="76">
        <v>8224.8717809548343</v>
      </c>
      <c r="AL104" s="76">
        <v>3279.5955179686689</v>
      </c>
      <c r="AM104" s="76">
        <v>2628.6619064911174</v>
      </c>
      <c r="AN104" s="76">
        <v>15910.31718192074</v>
      </c>
      <c r="AO104" s="77">
        <v>454619.80010691332</v>
      </c>
      <c r="AP104" s="98">
        <v>256151.96242377811</v>
      </c>
      <c r="AQ104" s="99">
        <v>163360.71304741592</v>
      </c>
      <c r="AR104" s="99">
        <v>538.95406906828941</v>
      </c>
      <c r="AS104" s="99">
        <v>13054.521084877702</v>
      </c>
      <c r="AT104" s="100">
        <v>5906.7878893190473</v>
      </c>
      <c r="AU104" s="100">
        <v>7248.0358821046166</v>
      </c>
      <c r="AV104" s="101">
        <v>2872.0527950175674</v>
      </c>
      <c r="AW104" s="100">
        <v>2482.6521026844343</v>
      </c>
      <c r="AX104" s="102">
        <v>15058.862829781783</v>
      </c>
      <c r="AY104" s="103">
        <v>466674.54212450661</v>
      </c>
      <c r="AZ104" s="98">
        <v>291737.0925543062</v>
      </c>
      <c r="BA104" s="99">
        <v>168597.4825384866</v>
      </c>
      <c r="BB104" s="99">
        <v>604.87791733920403</v>
      </c>
      <c r="BC104" s="99">
        <v>14838.607240942949</v>
      </c>
      <c r="BD104" s="100">
        <v>5676.9468244252903</v>
      </c>
      <c r="BE104" s="100">
        <v>6848.6710932709102</v>
      </c>
      <c r="BF104" s="101">
        <v>2273.2468982775881</v>
      </c>
      <c r="BG104" s="100">
        <v>2981.4877017058311</v>
      </c>
      <c r="BH104" s="102">
        <v>15934.670594015488</v>
      </c>
      <c r="BI104" s="103">
        <v>509493.08336280071</v>
      </c>
      <c r="BJ104" s="98">
        <v>308478.06742685288</v>
      </c>
      <c r="BK104" s="99">
        <v>172427.69897125498</v>
      </c>
      <c r="BL104" s="99">
        <v>563.05245425099963</v>
      </c>
      <c r="BM104" s="99">
        <v>10836.71176989378</v>
      </c>
      <c r="BN104" s="100">
        <v>5792.2535791817372</v>
      </c>
      <c r="BO104" s="100">
        <v>6746.461784009668</v>
      </c>
      <c r="BP104" s="101">
        <v>2215.1993524653476</v>
      </c>
      <c r="BQ104" s="100">
        <v>2228.9779821359584</v>
      </c>
      <c r="BR104" s="102">
        <v>15417.590712442588</v>
      </c>
      <c r="BS104" s="103">
        <v>524706.01403276343</v>
      </c>
      <c r="BT104" s="98">
        <v>343488.31152010302</v>
      </c>
      <c r="BU104" s="99">
        <v>188317.97034402646</v>
      </c>
      <c r="BV104" s="99">
        <v>530.95688251221748</v>
      </c>
      <c r="BW104" s="99">
        <v>10924.325749186763</v>
      </c>
      <c r="BX104" s="100">
        <v>5725.4057610047266</v>
      </c>
      <c r="BY104" s="100">
        <v>6313.2878477100139</v>
      </c>
      <c r="BZ104" s="101">
        <v>2284.6151814813429</v>
      </c>
      <c r="CA104" s="100">
        <v>2104.9140896286067</v>
      </c>
      <c r="CB104" s="102">
        <v>15773.831916800715</v>
      </c>
      <c r="CC104" s="103">
        <v>575463.61929280439</v>
      </c>
      <c r="CD104" s="98">
        <v>111959.18345858929</v>
      </c>
      <c r="CE104" s="99">
        <v>50783.879613182005</v>
      </c>
      <c r="CF104" s="99">
        <v>40.626521882243502</v>
      </c>
      <c r="CG104" s="99">
        <v>541.7430213192016</v>
      </c>
      <c r="CH104" s="100">
        <v>334.31794708729996</v>
      </c>
      <c r="CI104" s="100">
        <v>122.00383071892881</v>
      </c>
      <c r="CJ104" s="101">
        <v>287.42016023647727</v>
      </c>
      <c r="CK104" s="101">
        <v>280.51167362979623</v>
      </c>
      <c r="CL104" s="102">
        <v>3536.8339018726524</v>
      </c>
      <c r="CM104" s="103">
        <v>167886.52012848476</v>
      </c>
    </row>
    <row r="105" spans="1:91" x14ac:dyDescent="0.2">
      <c r="A105" s="75" t="s">
        <v>34</v>
      </c>
      <c r="B105" s="76">
        <v>232445.27257177609</v>
      </c>
      <c r="C105" s="76">
        <v>139542.56829246061</v>
      </c>
      <c r="D105" s="76">
        <v>394.16488484631446</v>
      </c>
      <c r="E105" s="76">
        <v>25497.165676938861</v>
      </c>
      <c r="F105" s="76">
        <v>6611.1011172663711</v>
      </c>
      <c r="G105" s="76">
        <v>2590.7811731955107</v>
      </c>
      <c r="H105" s="76">
        <v>4655.2080463069015</v>
      </c>
      <c r="I105" s="76">
        <v>2225.2554259136923</v>
      </c>
      <c r="J105" s="76">
        <v>9194.9686734056959</v>
      </c>
      <c r="K105" s="77">
        <v>423156.48586210998</v>
      </c>
      <c r="L105" s="76">
        <v>215656.66924741678</v>
      </c>
      <c r="M105" s="76">
        <v>137906.89557825043</v>
      </c>
      <c r="N105" s="76">
        <v>651.49870644702708</v>
      </c>
      <c r="O105" s="76">
        <v>24522.724669725496</v>
      </c>
      <c r="P105" s="76">
        <v>8022.5959836353113</v>
      </c>
      <c r="Q105" s="76">
        <v>2829.055596174835</v>
      </c>
      <c r="R105" s="76">
        <v>4832.9648556023303</v>
      </c>
      <c r="S105" s="76">
        <v>2185.1397524503473</v>
      </c>
      <c r="T105" s="76">
        <v>14516.217809303971</v>
      </c>
      <c r="U105" s="77">
        <v>411123.76219900645</v>
      </c>
      <c r="V105" s="76">
        <v>235704.20506107507</v>
      </c>
      <c r="W105" s="76">
        <v>133588.87007455347</v>
      </c>
      <c r="X105" s="76">
        <v>661.4917081468393</v>
      </c>
      <c r="Y105" s="76">
        <v>19594.554583906476</v>
      </c>
      <c r="Z105" s="76">
        <v>6931.2118984297031</v>
      </c>
      <c r="AA105" s="76">
        <v>2653.2632450175533</v>
      </c>
      <c r="AB105" s="76">
        <v>5069.6661985484761</v>
      </c>
      <c r="AC105" s="76">
        <v>1909.6932372446361</v>
      </c>
      <c r="AD105" s="76">
        <v>14372.056672244582</v>
      </c>
      <c r="AE105" s="77">
        <v>420485.0126791668</v>
      </c>
      <c r="AF105" s="76">
        <v>256693.10292426785</v>
      </c>
      <c r="AG105" s="76">
        <v>147652.90792828632</v>
      </c>
      <c r="AH105" s="76">
        <v>647.14198847132116</v>
      </c>
      <c r="AI105" s="76">
        <v>10017.384640327584</v>
      </c>
      <c r="AJ105" s="76">
        <v>6657.7599428849944</v>
      </c>
      <c r="AK105" s="76">
        <v>2348.6139462312285</v>
      </c>
      <c r="AL105" s="76">
        <v>4659.7891426558517</v>
      </c>
      <c r="AM105" s="76">
        <v>2232.7733869662957</v>
      </c>
      <c r="AN105" s="76">
        <v>15584.981455777017</v>
      </c>
      <c r="AO105" s="77">
        <v>446494.45535557769</v>
      </c>
      <c r="AP105" s="98">
        <v>254110.37151546328</v>
      </c>
      <c r="AQ105" s="99">
        <v>153144.81222089869</v>
      </c>
      <c r="AR105" s="99">
        <v>563.62056323329023</v>
      </c>
      <c r="AS105" s="99">
        <v>13317.00935913749</v>
      </c>
      <c r="AT105" s="100">
        <v>5891.7632719566382</v>
      </c>
      <c r="AU105" s="100">
        <v>2159.932168712834</v>
      </c>
      <c r="AV105" s="101">
        <v>3157.3478625914927</v>
      </c>
      <c r="AW105" s="100">
        <v>1510.9212252432767</v>
      </c>
      <c r="AX105" s="102">
        <v>13426.543638120098</v>
      </c>
      <c r="AY105" s="103">
        <v>447282.32182489394</v>
      </c>
      <c r="AZ105" s="98">
        <v>284969.85490837286</v>
      </c>
      <c r="BA105" s="99">
        <v>167417.07178920635</v>
      </c>
      <c r="BB105" s="99">
        <v>569.3180933513255</v>
      </c>
      <c r="BC105" s="99">
        <v>14589.334167755585</v>
      </c>
      <c r="BD105" s="100">
        <v>6743.8802892384838</v>
      </c>
      <c r="BE105" s="100">
        <v>2047.0148292462527</v>
      </c>
      <c r="BF105" s="101">
        <v>3349.9451902923729</v>
      </c>
      <c r="BG105" s="100">
        <v>2168.8259152615919</v>
      </c>
      <c r="BH105" s="102">
        <v>15765.383839087102</v>
      </c>
      <c r="BI105" s="103">
        <v>497620.62902111199</v>
      </c>
      <c r="BJ105" s="98">
        <v>305415.63810739503</v>
      </c>
      <c r="BK105" s="99">
        <v>166095.76724387045</v>
      </c>
      <c r="BL105" s="99">
        <v>665.15050477665704</v>
      </c>
      <c r="BM105" s="99">
        <v>11103.317343546207</v>
      </c>
      <c r="BN105" s="100">
        <v>6404.2516959189861</v>
      </c>
      <c r="BO105" s="100">
        <v>1690.5709069173813</v>
      </c>
      <c r="BP105" s="101">
        <v>2485.1475304177952</v>
      </c>
      <c r="BQ105" s="100">
        <v>1571.4515358557342</v>
      </c>
      <c r="BR105" s="102">
        <v>14713.287360664357</v>
      </c>
      <c r="BS105" s="103">
        <v>510144.58222938149</v>
      </c>
      <c r="BT105" s="98">
        <v>347823.6783858008</v>
      </c>
      <c r="BU105" s="99">
        <v>186424.31450771898</v>
      </c>
      <c r="BV105" s="99">
        <v>602.22115032665829</v>
      </c>
      <c r="BW105" s="99">
        <v>12530.009590923688</v>
      </c>
      <c r="BX105" s="100">
        <v>6862.977763015323</v>
      </c>
      <c r="BY105" s="100">
        <v>1686.7357865926824</v>
      </c>
      <c r="BZ105" s="101">
        <v>1336.377106817926</v>
      </c>
      <c r="CA105" s="100">
        <v>1705.6699272047972</v>
      </c>
      <c r="CB105" s="102">
        <v>15300.277835024255</v>
      </c>
      <c r="CC105" s="103">
        <v>574272.2620551209</v>
      </c>
      <c r="CD105" s="98">
        <v>164869.80921554856</v>
      </c>
      <c r="CE105" s="99">
        <v>63877.267047751833</v>
      </c>
      <c r="CF105" s="99">
        <v>52.533495113035727</v>
      </c>
      <c r="CG105" s="99">
        <v>237.48084774987089</v>
      </c>
      <c r="CH105" s="100">
        <v>316.90160256856547</v>
      </c>
      <c r="CI105" s="100">
        <v>55.189847754108612</v>
      </c>
      <c r="CJ105" s="101">
        <v>179.24714582394029</v>
      </c>
      <c r="CK105" s="101">
        <v>193.26394596290621</v>
      </c>
      <c r="CL105" s="102">
        <v>3829.4928523612825</v>
      </c>
      <c r="CM105" s="103">
        <v>233611.1860006779</v>
      </c>
    </row>
    <row r="106" spans="1:91" x14ac:dyDescent="0.2">
      <c r="A106" s="75" t="s">
        <v>35</v>
      </c>
      <c r="B106" s="76">
        <v>285705.24690788623</v>
      </c>
      <c r="C106" s="76">
        <v>158573.39711371329</v>
      </c>
      <c r="D106" s="76">
        <v>573.58979950997912</v>
      </c>
      <c r="E106" s="76">
        <v>28522.196800246464</v>
      </c>
      <c r="F106" s="76">
        <v>7209.2740532527359</v>
      </c>
      <c r="G106" s="76">
        <v>2871.3031913915634</v>
      </c>
      <c r="H106" s="76">
        <v>3698.7268890314344</v>
      </c>
      <c r="I106" s="76">
        <v>2191.1872624692555</v>
      </c>
      <c r="J106" s="76">
        <v>11011.205545480872</v>
      </c>
      <c r="K106" s="77">
        <v>500356.12756298186</v>
      </c>
      <c r="L106" s="76">
        <v>261121.42850817274</v>
      </c>
      <c r="M106" s="76">
        <v>160152.55142101779</v>
      </c>
      <c r="N106" s="76">
        <v>832.10606643696462</v>
      </c>
      <c r="O106" s="76">
        <v>28097.194854652582</v>
      </c>
      <c r="P106" s="76">
        <v>6849.5988141277548</v>
      </c>
      <c r="Q106" s="76">
        <v>2968.8646458437379</v>
      </c>
      <c r="R106" s="76">
        <v>3562.4810294313488</v>
      </c>
      <c r="S106" s="76">
        <v>1982.57016246699</v>
      </c>
      <c r="T106" s="76">
        <v>14628.304000854081</v>
      </c>
      <c r="U106" s="77">
        <v>480195.09950300399</v>
      </c>
      <c r="V106" s="76">
        <v>295200.66375725053</v>
      </c>
      <c r="W106" s="76">
        <v>163139.92971492527</v>
      </c>
      <c r="X106" s="76">
        <v>877.65442947634278</v>
      </c>
      <c r="Y106" s="76">
        <v>25380.458844877641</v>
      </c>
      <c r="Z106" s="76">
        <v>7497.8555947866453</v>
      </c>
      <c r="AA106" s="76">
        <v>3160.0491154324081</v>
      </c>
      <c r="AB106" s="76">
        <v>5124.3632148335682</v>
      </c>
      <c r="AC106" s="76">
        <v>2018.7039349269287</v>
      </c>
      <c r="AD106" s="76">
        <v>15804.143111427502</v>
      </c>
      <c r="AE106" s="77">
        <v>518203.82171793684</v>
      </c>
      <c r="AF106" s="76">
        <v>310802.0798038682</v>
      </c>
      <c r="AG106" s="76">
        <v>171441.04805618405</v>
      </c>
      <c r="AH106" s="76">
        <v>713.72579594426111</v>
      </c>
      <c r="AI106" s="76">
        <v>12226.92904432041</v>
      </c>
      <c r="AJ106" s="76">
        <v>7119.4915931678361</v>
      </c>
      <c r="AK106" s="76">
        <v>2559.5732708261289</v>
      </c>
      <c r="AL106" s="76">
        <v>3343.0941362524823</v>
      </c>
      <c r="AM106" s="76">
        <v>1825.2297176354273</v>
      </c>
      <c r="AN106" s="76">
        <v>16524.49467744381</v>
      </c>
      <c r="AO106" s="77">
        <v>526555.66609546053</v>
      </c>
      <c r="AP106" s="98">
        <v>314003.57840397564</v>
      </c>
      <c r="AQ106" s="99">
        <v>178760.59308658159</v>
      </c>
      <c r="AR106" s="99">
        <v>652.54444551251254</v>
      </c>
      <c r="AS106" s="99">
        <v>16784.566375152433</v>
      </c>
      <c r="AT106" s="100">
        <v>6489.2648499982615</v>
      </c>
      <c r="AU106" s="100">
        <v>2259.2364672663448</v>
      </c>
      <c r="AV106" s="101">
        <v>2645.2910646781829</v>
      </c>
      <c r="AW106" s="100">
        <v>1251.8404868726432</v>
      </c>
      <c r="AX106" s="102">
        <v>14567.125805617428</v>
      </c>
      <c r="AY106" s="103">
        <v>537414.04098606436</v>
      </c>
      <c r="AZ106" s="98">
        <v>353386.66538368491</v>
      </c>
      <c r="BA106" s="99">
        <v>202780.99432619038</v>
      </c>
      <c r="BB106" s="99">
        <v>709.49446547614036</v>
      </c>
      <c r="BC106" s="99">
        <v>19531.853459731552</v>
      </c>
      <c r="BD106" s="100">
        <v>7186.3729864897459</v>
      </c>
      <c r="BE106" s="100">
        <v>2056.122993740712</v>
      </c>
      <c r="BF106" s="101">
        <v>2561.7788664832387</v>
      </c>
      <c r="BG106" s="100">
        <v>2180.0352620568378</v>
      </c>
      <c r="BH106" s="102">
        <v>17080.860382230356</v>
      </c>
      <c r="BI106" s="103">
        <v>607474.17812567099</v>
      </c>
      <c r="BJ106" s="98">
        <v>389571.66428654309</v>
      </c>
      <c r="BK106" s="99">
        <v>212453.21921371596</v>
      </c>
      <c r="BL106" s="99">
        <v>722.01337129557578</v>
      </c>
      <c r="BM106" s="99">
        <v>16651.017013310098</v>
      </c>
      <c r="BN106" s="100">
        <v>6147.8746282615593</v>
      </c>
      <c r="BO106" s="100">
        <v>1751.2117270953086</v>
      </c>
      <c r="BP106" s="101">
        <v>2357.5046333217374</v>
      </c>
      <c r="BQ106" s="100">
        <v>1373.8980673493172</v>
      </c>
      <c r="BR106" s="102">
        <v>16141.350599809046</v>
      </c>
      <c r="BS106" s="103">
        <v>647169.75353977492</v>
      </c>
      <c r="BT106" s="98">
        <v>197531.69139239888</v>
      </c>
      <c r="BU106" s="99">
        <v>116262.3049933765</v>
      </c>
      <c r="BV106" s="99">
        <v>531.2873060853417</v>
      </c>
      <c r="BW106" s="99">
        <v>5213.4844798337708</v>
      </c>
      <c r="BX106" s="100">
        <v>3074.0094013807652</v>
      </c>
      <c r="BY106" s="100">
        <v>1210.5185016804321</v>
      </c>
      <c r="BZ106" s="101">
        <v>623.41554355719779</v>
      </c>
      <c r="CA106" s="100">
        <v>729.10253634169339</v>
      </c>
      <c r="CB106" s="102">
        <v>8546.4596553811753</v>
      </c>
      <c r="CC106" s="103">
        <v>333722.27381034434</v>
      </c>
      <c r="CD106" s="98">
        <v>296120.1474744883</v>
      </c>
      <c r="CE106" s="99">
        <v>133159.47734161597</v>
      </c>
      <c r="CF106" s="99">
        <v>100.76171138858501</v>
      </c>
      <c r="CG106" s="99">
        <v>216.67905898478773</v>
      </c>
      <c r="CH106" s="100">
        <v>539.43806825839135</v>
      </c>
      <c r="CI106" s="100">
        <v>143.16712737973202</v>
      </c>
      <c r="CJ106" s="101">
        <v>363.64227140509774</v>
      </c>
      <c r="CK106" s="101">
        <v>364.93384730221857</v>
      </c>
      <c r="CL106" s="102">
        <v>6951.8673834151796</v>
      </c>
      <c r="CM106" s="103">
        <v>437960.11428442143</v>
      </c>
    </row>
    <row r="107" spans="1:91" x14ac:dyDescent="0.2">
      <c r="A107" s="75" t="s">
        <v>36</v>
      </c>
      <c r="B107" s="76">
        <v>271483.74227512884</v>
      </c>
      <c r="C107" s="76">
        <v>122296.52695635846</v>
      </c>
      <c r="D107" s="76">
        <v>424.74177659606926</v>
      </c>
      <c r="E107" s="76">
        <v>14355.76469167826</v>
      </c>
      <c r="F107" s="76">
        <v>8586.2676465509176</v>
      </c>
      <c r="G107" s="76">
        <v>5927.8380736896388</v>
      </c>
      <c r="H107" s="76">
        <v>3567.1325368214593</v>
      </c>
      <c r="I107" s="76">
        <v>2928.6635987027184</v>
      </c>
      <c r="J107" s="76">
        <v>9897.2840134797407</v>
      </c>
      <c r="K107" s="77">
        <v>439467.96156900609</v>
      </c>
      <c r="L107" s="76">
        <v>267592.37775030435</v>
      </c>
      <c r="M107" s="76">
        <v>122561.41596296425</v>
      </c>
      <c r="N107" s="76">
        <v>506.95861150100853</v>
      </c>
      <c r="O107" s="76">
        <v>12040.784925492966</v>
      </c>
      <c r="P107" s="76">
        <v>8728.797404650184</v>
      </c>
      <c r="Q107" s="76">
        <v>5754.8523468470194</v>
      </c>
      <c r="R107" s="76">
        <v>4003.3507037937406</v>
      </c>
      <c r="S107" s="76">
        <v>2477.6011416925653</v>
      </c>
      <c r="T107" s="76">
        <v>14817.958867842995</v>
      </c>
      <c r="U107" s="77">
        <v>438484.09771508904</v>
      </c>
      <c r="V107" s="76">
        <v>288319.51932331984</v>
      </c>
      <c r="W107" s="76">
        <v>127152.24430761719</v>
      </c>
      <c r="X107" s="76">
        <v>601.61176693768891</v>
      </c>
      <c r="Y107" s="76">
        <v>9793.1921611616999</v>
      </c>
      <c r="Z107" s="76">
        <v>7799.3999553351841</v>
      </c>
      <c r="AA107" s="76">
        <v>5568.6124134785541</v>
      </c>
      <c r="AB107" s="76">
        <v>4486.963489894868</v>
      </c>
      <c r="AC107" s="76">
        <v>1941.5550408054446</v>
      </c>
      <c r="AD107" s="76">
        <v>14369.385200205314</v>
      </c>
      <c r="AE107" s="77">
        <v>460032.48365875578</v>
      </c>
      <c r="AF107" s="76">
        <v>290476.70271129475</v>
      </c>
      <c r="AG107" s="76">
        <v>128276.23386788892</v>
      </c>
      <c r="AH107" s="76">
        <v>473.07106576894148</v>
      </c>
      <c r="AI107" s="76">
        <v>6539.1700600735157</v>
      </c>
      <c r="AJ107" s="76">
        <v>7609.0601189106465</v>
      </c>
      <c r="AK107" s="76">
        <v>5206.6902465824487</v>
      </c>
      <c r="AL107" s="76">
        <v>3843.0461513379905</v>
      </c>
      <c r="AM107" s="76">
        <v>1735.245234046464</v>
      </c>
      <c r="AN107" s="76">
        <v>15071.721716878061</v>
      </c>
      <c r="AO107" s="77">
        <v>459230.94117302459</v>
      </c>
      <c r="AP107" s="98">
        <v>316883.76394387742</v>
      </c>
      <c r="AQ107" s="99">
        <v>141517.7351048931</v>
      </c>
      <c r="AR107" s="99">
        <v>486.93486843478297</v>
      </c>
      <c r="AS107" s="99">
        <v>6647.1312217953428</v>
      </c>
      <c r="AT107" s="100">
        <v>8735.2990454145638</v>
      </c>
      <c r="AU107" s="100">
        <v>4310.6187489419735</v>
      </c>
      <c r="AV107" s="101">
        <v>3261.1291579534045</v>
      </c>
      <c r="AW107" s="100">
        <v>2016.011126012145</v>
      </c>
      <c r="AX107" s="102">
        <v>15379.717841820402</v>
      </c>
      <c r="AY107" s="103">
        <v>499238.34105901129</v>
      </c>
      <c r="AZ107" s="98">
        <v>340872.80641879543</v>
      </c>
      <c r="BA107" s="99">
        <v>147593.23329521465</v>
      </c>
      <c r="BB107" s="99">
        <v>566.31158747344671</v>
      </c>
      <c r="BC107" s="99">
        <v>9403.344153002834</v>
      </c>
      <c r="BD107" s="100">
        <v>9455.091008991476</v>
      </c>
      <c r="BE107" s="100">
        <v>4108.773075539576</v>
      </c>
      <c r="BF107" s="101">
        <v>2650.6308840882307</v>
      </c>
      <c r="BG107" s="100">
        <v>1963.7483793975982</v>
      </c>
      <c r="BH107" s="102">
        <v>16514.134013761643</v>
      </c>
      <c r="BI107" s="103">
        <v>533128.07281678449</v>
      </c>
      <c r="BJ107" s="98">
        <v>381638.3393807417</v>
      </c>
      <c r="BK107" s="99">
        <v>151408.85707476863</v>
      </c>
      <c r="BL107" s="99">
        <v>514.27324707848129</v>
      </c>
      <c r="BM107" s="99">
        <v>11531.803054168504</v>
      </c>
      <c r="BN107" s="100">
        <v>8257.2299311324114</v>
      </c>
      <c r="BO107" s="100">
        <v>3653.1159277535075</v>
      </c>
      <c r="BP107" s="101">
        <v>1977.3881735266982</v>
      </c>
      <c r="BQ107" s="100">
        <v>2643.202951143659</v>
      </c>
      <c r="BR107" s="102">
        <v>16534.774468297346</v>
      </c>
      <c r="BS107" s="103">
        <v>578158.984208346</v>
      </c>
      <c r="BT107" s="98">
        <v>3052.6990789310057</v>
      </c>
      <c r="BU107" s="99">
        <v>1231.2405495297364</v>
      </c>
      <c r="BV107" s="99">
        <v>8.1630291005290996</v>
      </c>
      <c r="BW107" s="99">
        <v>9.0530916935562704</v>
      </c>
      <c r="BX107" s="100">
        <v>18.957649717427469</v>
      </c>
      <c r="BY107" s="100">
        <v>6.5673031219104114</v>
      </c>
      <c r="BZ107" s="101">
        <v>29.628808745720519</v>
      </c>
      <c r="CA107" s="100">
        <v>5.9560243541861189</v>
      </c>
      <c r="CB107" s="102">
        <v>204.30824352955895</v>
      </c>
      <c r="CC107" s="103">
        <v>4566.5737787235739</v>
      </c>
      <c r="CD107" s="98">
        <v>352511.1928197036</v>
      </c>
      <c r="CE107" s="99">
        <v>119291.7335179599</v>
      </c>
      <c r="CF107" s="99">
        <v>102.24494543713817</v>
      </c>
      <c r="CG107" s="99">
        <v>391.05307852819533</v>
      </c>
      <c r="CH107" s="100">
        <v>706.51208553826586</v>
      </c>
      <c r="CI107" s="100">
        <v>149.22536458518525</v>
      </c>
      <c r="CJ107" s="101">
        <v>501.1909514014211</v>
      </c>
      <c r="CK107" s="101">
        <v>434.65700136855901</v>
      </c>
      <c r="CL107" s="102">
        <v>8182.4714869519121</v>
      </c>
      <c r="CM107" s="103">
        <v>482270.28125218261</v>
      </c>
    </row>
    <row r="108" spans="1:91" x14ac:dyDescent="0.2">
      <c r="A108" s="75" t="s">
        <v>37</v>
      </c>
      <c r="B108" s="76">
        <v>261507.88074920877</v>
      </c>
      <c r="C108" s="76">
        <v>137388.81070138715</v>
      </c>
      <c r="D108" s="76">
        <v>523.55604566664613</v>
      </c>
      <c r="E108" s="76">
        <v>14414.568587616404</v>
      </c>
      <c r="F108" s="76">
        <v>8630.3569771220682</v>
      </c>
      <c r="G108" s="76">
        <v>6121.269017365842</v>
      </c>
      <c r="H108" s="76">
        <v>7437.0693579476529</v>
      </c>
      <c r="I108" s="76">
        <v>2759.0008431490573</v>
      </c>
      <c r="J108" s="76">
        <v>10084.233492610918</v>
      </c>
      <c r="K108" s="77">
        <v>448866.7457720745</v>
      </c>
      <c r="L108" s="76">
        <v>257341.52310354379</v>
      </c>
      <c r="M108" s="76">
        <v>138128.14182858734</v>
      </c>
      <c r="N108" s="76">
        <v>748.12109405025797</v>
      </c>
      <c r="O108" s="76">
        <v>13826.128613915334</v>
      </c>
      <c r="P108" s="76">
        <v>8997.4631312286328</v>
      </c>
      <c r="Q108" s="76">
        <v>6452.3874059797008</v>
      </c>
      <c r="R108" s="76">
        <v>8107.4241871094282</v>
      </c>
      <c r="S108" s="76">
        <v>1958.9511423597046</v>
      </c>
      <c r="T108" s="76">
        <v>14830.178316340642</v>
      </c>
      <c r="U108" s="77">
        <v>450390.31882311485</v>
      </c>
      <c r="V108" s="76">
        <v>287488.08639722026</v>
      </c>
      <c r="W108" s="76">
        <v>146761.92861312782</v>
      </c>
      <c r="X108" s="76">
        <v>771.62845819989673</v>
      </c>
      <c r="Y108" s="76">
        <v>11448.487945492085</v>
      </c>
      <c r="Z108" s="76">
        <v>9675.6049415877806</v>
      </c>
      <c r="AA108" s="76">
        <v>6061.2729638888623</v>
      </c>
      <c r="AB108" s="76">
        <v>8772.4723587097033</v>
      </c>
      <c r="AC108" s="76">
        <v>2128.977668379237</v>
      </c>
      <c r="AD108" s="76">
        <v>16926.191067669224</v>
      </c>
      <c r="AE108" s="77">
        <v>490034.65041427495</v>
      </c>
      <c r="AF108" s="76">
        <v>299542.68057947117</v>
      </c>
      <c r="AG108" s="76">
        <v>151097.67302402982</v>
      </c>
      <c r="AH108" s="76">
        <v>728.65904234976813</v>
      </c>
      <c r="AI108" s="76">
        <v>7424.5860048501218</v>
      </c>
      <c r="AJ108" s="76">
        <v>8402.7608717157291</v>
      </c>
      <c r="AK108" s="76">
        <v>5678.625202362422</v>
      </c>
      <c r="AL108" s="76">
        <v>7593.6936717792041</v>
      </c>
      <c r="AM108" s="76">
        <v>1964.092264606956</v>
      </c>
      <c r="AN108" s="76">
        <v>17272.207756770298</v>
      </c>
      <c r="AO108" s="77">
        <v>499704.97841686482</v>
      </c>
      <c r="AP108" s="98">
        <v>307886.53152561683</v>
      </c>
      <c r="AQ108" s="99">
        <v>166597.15622442224</v>
      </c>
      <c r="AR108" s="99">
        <v>628.10892382973225</v>
      </c>
      <c r="AS108" s="99">
        <v>9259.1845626175891</v>
      </c>
      <c r="AT108" s="100">
        <v>8298.7665367722075</v>
      </c>
      <c r="AU108" s="100">
        <v>5143.4876394855055</v>
      </c>
      <c r="AV108" s="101">
        <v>5630.7477164544689</v>
      </c>
      <c r="AW108" s="100">
        <v>1865.8141290780727</v>
      </c>
      <c r="AX108" s="102">
        <v>15826.012348901191</v>
      </c>
      <c r="AY108" s="103">
        <v>521135.80960632127</v>
      </c>
      <c r="AZ108" s="98">
        <v>339126.26981611573</v>
      </c>
      <c r="BA108" s="99">
        <v>180481.97334948726</v>
      </c>
      <c r="BB108" s="99">
        <v>614.77964697868447</v>
      </c>
      <c r="BC108" s="99">
        <v>11707.936747160042</v>
      </c>
      <c r="BD108" s="100">
        <v>8579.7363643938916</v>
      </c>
      <c r="BE108" s="100">
        <v>4760.5840384260791</v>
      </c>
      <c r="BF108" s="101">
        <v>4570.2931147258796</v>
      </c>
      <c r="BG108" s="100">
        <v>1942.2313979989808</v>
      </c>
      <c r="BH108" s="102">
        <v>17353.949999066375</v>
      </c>
      <c r="BI108" s="103">
        <v>569137.75447436387</v>
      </c>
      <c r="BJ108" s="98">
        <v>383935.7134419973</v>
      </c>
      <c r="BK108" s="99">
        <v>192283.42018333389</v>
      </c>
      <c r="BL108" s="99">
        <v>715.2850174491025</v>
      </c>
      <c r="BM108" s="99">
        <v>10372.570907836804</v>
      </c>
      <c r="BN108" s="100">
        <v>7852.8486666946474</v>
      </c>
      <c r="BO108" s="100">
        <v>4346.0187299940162</v>
      </c>
      <c r="BP108" s="101">
        <v>3811.3339909268952</v>
      </c>
      <c r="BQ108" s="100">
        <v>2386.2737807790672</v>
      </c>
      <c r="BR108" s="102">
        <v>17021.041303640744</v>
      </c>
      <c r="BS108" s="103">
        <v>622724.50602238777</v>
      </c>
      <c r="BT108" s="98">
        <v>6390.2823800444994</v>
      </c>
      <c r="BU108" s="99">
        <v>2854.6154533371814</v>
      </c>
      <c r="BV108" s="99">
        <v>15.478987973389472</v>
      </c>
      <c r="BW108" s="99">
        <v>22.080444446060426</v>
      </c>
      <c r="BX108" s="100">
        <v>28.043182718913272</v>
      </c>
      <c r="BY108" s="100">
        <v>25.223367656986465</v>
      </c>
      <c r="BZ108" s="101">
        <v>57.512034261750763</v>
      </c>
      <c r="CA108" s="100">
        <v>11.706206032414361</v>
      </c>
      <c r="CB108" s="102">
        <v>400.95563854330129</v>
      </c>
      <c r="CC108" s="103">
        <v>9805.8976950152392</v>
      </c>
      <c r="CD108" s="98">
        <v>417099.13124383951</v>
      </c>
      <c r="CE108" s="99">
        <v>195658.55485927983</v>
      </c>
      <c r="CF108" s="99">
        <v>142.19850883730982</v>
      </c>
      <c r="CG108" s="99">
        <v>518.77462766375436</v>
      </c>
      <c r="CH108" s="100">
        <v>917.98525809782916</v>
      </c>
      <c r="CI108" s="100">
        <v>220.43048878819911</v>
      </c>
      <c r="CJ108" s="101">
        <v>1122.2786906298479</v>
      </c>
      <c r="CK108" s="101">
        <v>709.99701095557839</v>
      </c>
      <c r="CL108" s="102">
        <v>10724.345165271096</v>
      </c>
      <c r="CM108" s="103">
        <v>627113.69585340656</v>
      </c>
    </row>
    <row r="109" spans="1:91" x14ac:dyDescent="0.2">
      <c r="A109" s="75" t="s">
        <v>38</v>
      </c>
      <c r="B109" s="76">
        <v>309147.75688276999</v>
      </c>
      <c r="C109" s="76">
        <v>162562.3858036382</v>
      </c>
      <c r="D109" s="76">
        <v>608.04803127195942</v>
      </c>
      <c r="E109" s="76">
        <v>7245.340150097978</v>
      </c>
      <c r="F109" s="76">
        <v>7196.1191089774265</v>
      </c>
      <c r="G109" s="76">
        <v>5832.3486506676809</v>
      </c>
      <c r="H109" s="76">
        <v>5725.7188150065967</v>
      </c>
      <c r="I109" s="76">
        <v>1804.4642911858839</v>
      </c>
      <c r="J109" s="76">
        <v>11456.47699655999</v>
      </c>
      <c r="K109" s="77">
        <v>511578.65873017575</v>
      </c>
      <c r="L109" s="76">
        <v>304797.96204422164</v>
      </c>
      <c r="M109" s="76">
        <v>162332.98451142025</v>
      </c>
      <c r="N109" s="76">
        <v>836.09722809248865</v>
      </c>
      <c r="O109" s="76">
        <v>6314.007434331611</v>
      </c>
      <c r="P109" s="76">
        <v>7580.8167850094778</v>
      </c>
      <c r="Q109" s="76">
        <v>6499.6452821618677</v>
      </c>
      <c r="R109" s="76">
        <v>6038.6971117025414</v>
      </c>
      <c r="S109" s="76">
        <v>1448.7132440069831</v>
      </c>
      <c r="T109" s="76">
        <v>17302.310002527556</v>
      </c>
      <c r="U109" s="77">
        <v>513151.23364347441</v>
      </c>
      <c r="V109" s="76">
        <v>333224.98995210318</v>
      </c>
      <c r="W109" s="76">
        <v>176167.32492267288</v>
      </c>
      <c r="X109" s="76">
        <v>790.25268482573347</v>
      </c>
      <c r="Y109" s="76">
        <v>5905.6291016841551</v>
      </c>
      <c r="Z109" s="76">
        <v>9184.7434075704805</v>
      </c>
      <c r="AA109" s="76">
        <v>6377.266056022946</v>
      </c>
      <c r="AB109" s="76">
        <v>7483.6969694151139</v>
      </c>
      <c r="AC109" s="76">
        <v>1839.7548120392605</v>
      </c>
      <c r="AD109" s="76">
        <v>22358.687793767411</v>
      </c>
      <c r="AE109" s="77">
        <v>563332.34570010123</v>
      </c>
      <c r="AF109" s="76">
        <v>350394.07380958862</v>
      </c>
      <c r="AG109" s="76">
        <v>177389.49682055434</v>
      </c>
      <c r="AH109" s="76">
        <v>677.96702143667426</v>
      </c>
      <c r="AI109" s="76">
        <v>4711.1104450761586</v>
      </c>
      <c r="AJ109" s="76">
        <v>7120.5606303577633</v>
      </c>
      <c r="AK109" s="76">
        <v>4922.8461936415788</v>
      </c>
      <c r="AL109" s="76">
        <v>7576.8315642745883</v>
      </c>
      <c r="AM109" s="76">
        <v>1539.883025684243</v>
      </c>
      <c r="AN109" s="76">
        <v>19620.111112341183</v>
      </c>
      <c r="AO109" s="77">
        <v>573952.88062269462</v>
      </c>
      <c r="AP109" s="98">
        <v>361150.47208869149</v>
      </c>
      <c r="AQ109" s="99">
        <v>196006.24696899069</v>
      </c>
      <c r="AR109" s="99">
        <v>714.93375662807932</v>
      </c>
      <c r="AS109" s="99">
        <v>3944.671858652267</v>
      </c>
      <c r="AT109" s="100">
        <v>6754.8652297350009</v>
      </c>
      <c r="AU109" s="100">
        <v>4683.3241313532162</v>
      </c>
      <c r="AV109" s="101">
        <v>4790.7608082101615</v>
      </c>
      <c r="AW109" s="100">
        <v>1474.8150853923564</v>
      </c>
      <c r="AX109" s="102">
        <v>18025.625145626498</v>
      </c>
      <c r="AY109" s="103">
        <v>597545.7150734734</v>
      </c>
      <c r="AZ109" s="98">
        <v>397681.90596889512</v>
      </c>
      <c r="BA109" s="99">
        <v>210201.83316679156</v>
      </c>
      <c r="BB109" s="99">
        <v>738.37789010992901</v>
      </c>
      <c r="BC109" s="99">
        <v>4603.6314350091634</v>
      </c>
      <c r="BD109" s="100">
        <v>6869.5437566591199</v>
      </c>
      <c r="BE109" s="100">
        <v>4287.9690415933492</v>
      </c>
      <c r="BF109" s="101">
        <v>4656.9140878329545</v>
      </c>
      <c r="BG109" s="100">
        <v>1555.7916366647542</v>
      </c>
      <c r="BH109" s="102">
        <v>19549.887832967735</v>
      </c>
      <c r="BI109" s="103">
        <v>650145.8548150917</v>
      </c>
      <c r="BJ109" s="98">
        <v>446345.6039941606</v>
      </c>
      <c r="BK109" s="99">
        <v>228117.49016057837</v>
      </c>
      <c r="BL109" s="99">
        <v>705.98985718939173</v>
      </c>
      <c r="BM109" s="99">
        <v>4980.1968867029645</v>
      </c>
      <c r="BN109" s="100">
        <v>6174.5726032105531</v>
      </c>
      <c r="BO109" s="100">
        <v>3557.1416220838419</v>
      </c>
      <c r="BP109" s="101">
        <v>4025.2190482315423</v>
      </c>
      <c r="BQ109" s="100">
        <v>1301.4786444075687</v>
      </c>
      <c r="BR109" s="102">
        <v>19881.708047127522</v>
      </c>
      <c r="BS109" s="103">
        <v>715089.4008632208</v>
      </c>
      <c r="BT109" s="98">
        <v>10384.655238038844</v>
      </c>
      <c r="BU109" s="99">
        <v>5658.3207053729493</v>
      </c>
      <c r="BV109" s="99">
        <v>41.612254053707609</v>
      </c>
      <c r="BW109" s="99">
        <v>58.710574293756309</v>
      </c>
      <c r="BX109" s="100">
        <v>45.759571907991024</v>
      </c>
      <c r="BY109" s="100">
        <v>37.025805942453111</v>
      </c>
      <c r="BZ109" s="101">
        <v>62.710834306517519</v>
      </c>
      <c r="CA109" s="100">
        <v>40.213286413798087</v>
      </c>
      <c r="CB109" s="102">
        <v>766.22532565336792</v>
      </c>
      <c r="CC109" s="103">
        <v>17095.233595982427</v>
      </c>
      <c r="CD109" s="98">
        <v>522271.88462060521</v>
      </c>
      <c r="CE109" s="99">
        <v>247352.05925236054</v>
      </c>
      <c r="CF109" s="99">
        <v>214.7860114798375</v>
      </c>
      <c r="CG109" s="99">
        <v>626.10395354663285</v>
      </c>
      <c r="CH109" s="100">
        <v>1002.6551603700409</v>
      </c>
      <c r="CI109" s="100">
        <v>277.70380386180921</v>
      </c>
      <c r="CJ109" s="101">
        <v>1250.4258765722388</v>
      </c>
      <c r="CK109" s="101">
        <v>790.39009484589326</v>
      </c>
      <c r="CL109" s="102">
        <v>14086.387003719114</v>
      </c>
      <c r="CM109" s="103">
        <v>787872.39577662502</v>
      </c>
    </row>
    <row r="110" spans="1:91" x14ac:dyDescent="0.2">
      <c r="A110" s="75" t="s">
        <v>39</v>
      </c>
      <c r="B110" s="76">
        <v>303211.31673821452</v>
      </c>
      <c r="C110" s="76">
        <v>165968.183795889</v>
      </c>
      <c r="D110" s="76">
        <v>660.31542839297185</v>
      </c>
      <c r="E110" s="76">
        <v>14360.74583973289</v>
      </c>
      <c r="F110" s="76">
        <v>12780.114482841131</v>
      </c>
      <c r="G110" s="76">
        <v>7262.0888538716372</v>
      </c>
      <c r="H110" s="76">
        <v>4617.984650084315</v>
      </c>
      <c r="I110" s="76">
        <v>3317.0197041695437</v>
      </c>
      <c r="J110" s="76">
        <v>20977.912007745577</v>
      </c>
      <c r="K110" s="77">
        <v>533155.68150094151</v>
      </c>
      <c r="L110" s="76">
        <v>315403.86966837058</v>
      </c>
      <c r="M110" s="76">
        <v>162811.12430981753</v>
      </c>
      <c r="N110" s="76">
        <v>955.6335148565239</v>
      </c>
      <c r="O110" s="76">
        <v>12798.355484639582</v>
      </c>
      <c r="P110" s="76">
        <v>12678.942124014671</v>
      </c>
      <c r="Q110" s="76">
        <v>8913.3245840965646</v>
      </c>
      <c r="R110" s="76">
        <v>6124.764781109825</v>
      </c>
      <c r="S110" s="76">
        <v>3292.1688266675133</v>
      </c>
      <c r="T110" s="76">
        <v>22290.673632305687</v>
      </c>
      <c r="U110" s="77">
        <v>545268.85692587844</v>
      </c>
      <c r="V110" s="76">
        <v>337945.78650719824</v>
      </c>
      <c r="W110" s="76">
        <v>172519.65319871489</v>
      </c>
      <c r="X110" s="76">
        <v>780.40681432039423</v>
      </c>
      <c r="Y110" s="76">
        <v>10548.618083525262</v>
      </c>
      <c r="Z110" s="76">
        <v>13245.17407988585</v>
      </c>
      <c r="AA110" s="76">
        <v>8077.9623202635303</v>
      </c>
      <c r="AB110" s="76">
        <v>5923.5671774436014</v>
      </c>
      <c r="AC110" s="76">
        <v>3538.9461496598979</v>
      </c>
      <c r="AD110" s="76">
        <v>23682.485616057264</v>
      </c>
      <c r="AE110" s="77">
        <v>576262.59994706907</v>
      </c>
      <c r="AF110" s="76">
        <v>355253.13998445641</v>
      </c>
      <c r="AG110" s="76">
        <v>175591.43727963816</v>
      </c>
      <c r="AH110" s="76">
        <v>681.80134999065911</v>
      </c>
      <c r="AI110" s="76">
        <v>9753.2839020987067</v>
      </c>
      <c r="AJ110" s="76">
        <v>12923.771218392732</v>
      </c>
      <c r="AK110" s="76">
        <v>6905.3962792634165</v>
      </c>
      <c r="AL110" s="76">
        <v>5287.3970110039845</v>
      </c>
      <c r="AM110" s="76">
        <v>2868.2757534588577</v>
      </c>
      <c r="AN110" s="76">
        <v>23427.099580629067</v>
      </c>
      <c r="AO110" s="77">
        <v>592691.60235836741</v>
      </c>
      <c r="AP110" s="98">
        <v>373470.3443630776</v>
      </c>
      <c r="AQ110" s="99">
        <v>196555.61647448584</v>
      </c>
      <c r="AR110" s="99">
        <v>689.04975938305961</v>
      </c>
      <c r="AS110" s="99">
        <v>10245.958650722303</v>
      </c>
      <c r="AT110" s="100">
        <v>13173.513372749823</v>
      </c>
      <c r="AU110" s="100">
        <v>6141.928573810279</v>
      </c>
      <c r="AV110" s="101">
        <v>3714.1988158497625</v>
      </c>
      <c r="AW110" s="100">
        <v>2880.6595162244771</v>
      </c>
      <c r="AX110" s="102">
        <v>23441.887694578742</v>
      </c>
      <c r="AY110" s="103">
        <v>630313.15722112299</v>
      </c>
      <c r="AZ110" s="98">
        <v>405640.47528210748</v>
      </c>
      <c r="BA110" s="99">
        <v>209206.32794301127</v>
      </c>
      <c r="BB110" s="99">
        <v>668.2167684763707</v>
      </c>
      <c r="BC110" s="99">
        <v>10928.729247156263</v>
      </c>
      <c r="BD110" s="100">
        <v>13932.730161586529</v>
      </c>
      <c r="BE110" s="100">
        <v>6591.2159851675087</v>
      </c>
      <c r="BF110" s="101">
        <v>2813.1236617604795</v>
      </c>
      <c r="BG110" s="100">
        <v>2847.8090290286486</v>
      </c>
      <c r="BH110" s="102">
        <v>23805.247436505746</v>
      </c>
      <c r="BI110" s="103">
        <v>676433.87551508693</v>
      </c>
      <c r="BJ110" s="98">
        <v>454461.39580101578</v>
      </c>
      <c r="BK110" s="99">
        <v>225494.00459685572</v>
      </c>
      <c r="BL110" s="99">
        <v>718.61038418560622</v>
      </c>
      <c r="BM110" s="99">
        <v>11283.490486185503</v>
      </c>
      <c r="BN110" s="100">
        <v>12778.865520415195</v>
      </c>
      <c r="BO110" s="100">
        <v>5832.8278580084934</v>
      </c>
      <c r="BP110" s="101">
        <v>2955.7316281793824</v>
      </c>
      <c r="BQ110" s="100">
        <v>2663.7143183751346</v>
      </c>
      <c r="BR110" s="102">
        <v>24293.721299972414</v>
      </c>
      <c r="BS110" s="103">
        <v>740482.36189180124</v>
      </c>
      <c r="BT110" s="98">
        <v>12642.401372748984</v>
      </c>
      <c r="BU110" s="99">
        <v>7391.380034237257</v>
      </c>
      <c r="BV110" s="99">
        <v>52.992735193366322</v>
      </c>
      <c r="BW110" s="99">
        <v>93.473694592896635</v>
      </c>
      <c r="BX110" s="100">
        <v>73.65820909267137</v>
      </c>
      <c r="BY110" s="100">
        <v>49.863386190081101</v>
      </c>
      <c r="BZ110" s="101">
        <v>63.437312721845132</v>
      </c>
      <c r="CA110" s="100">
        <v>106.56056599744072</v>
      </c>
      <c r="CB110" s="102">
        <v>1093.9237073329678</v>
      </c>
      <c r="CC110" s="103">
        <v>21567.691018108406</v>
      </c>
      <c r="CD110" s="98">
        <v>578574.32774848503</v>
      </c>
      <c r="CE110" s="99">
        <v>272830.36537396471</v>
      </c>
      <c r="CF110" s="99">
        <v>295.90537622531707</v>
      </c>
      <c r="CG110" s="99">
        <v>1721.4060903978918</v>
      </c>
      <c r="CH110" s="100">
        <v>1202.3841976035151</v>
      </c>
      <c r="CI110" s="100">
        <v>351.64052445650736</v>
      </c>
      <c r="CJ110" s="101">
        <v>1275.7040130320968</v>
      </c>
      <c r="CK110" s="101">
        <v>1198.2998132818307</v>
      </c>
      <c r="CL110" s="102">
        <v>16841.829090929554</v>
      </c>
      <c r="CM110" s="103">
        <v>874291.86222881638</v>
      </c>
    </row>
    <row r="111" spans="1:91" x14ac:dyDescent="0.2">
      <c r="A111" s="75" t="s">
        <v>40</v>
      </c>
      <c r="B111" s="76">
        <v>292361.07529710926</v>
      </c>
      <c r="C111" s="76">
        <v>138931.52930604649</v>
      </c>
      <c r="D111" s="76">
        <v>935.893670121735</v>
      </c>
      <c r="E111" s="76">
        <v>16315.102740049979</v>
      </c>
      <c r="F111" s="76">
        <v>17020.245207417891</v>
      </c>
      <c r="G111" s="76">
        <v>6558.3882290373103</v>
      </c>
      <c r="H111" s="76">
        <v>5839.2998465445498</v>
      </c>
      <c r="I111" s="76">
        <v>1964.8252544780614</v>
      </c>
      <c r="J111" s="76">
        <v>12085.299975378561</v>
      </c>
      <c r="K111" s="77">
        <v>492011.65952618385</v>
      </c>
      <c r="L111" s="76">
        <v>294015.8372893334</v>
      </c>
      <c r="M111" s="76">
        <v>132134.7410034154</v>
      </c>
      <c r="N111" s="76">
        <v>1130.3515059171191</v>
      </c>
      <c r="O111" s="76">
        <v>14088.218129112527</v>
      </c>
      <c r="P111" s="76">
        <v>16589.742521839908</v>
      </c>
      <c r="Q111" s="76">
        <v>6847.2709335290083</v>
      </c>
      <c r="R111" s="76">
        <v>5909.9039128783961</v>
      </c>
      <c r="S111" s="76">
        <v>1979.0498275758066</v>
      </c>
      <c r="T111" s="76">
        <v>19167.688368893138</v>
      </c>
      <c r="U111" s="77">
        <v>491862.80349249468</v>
      </c>
      <c r="V111" s="76">
        <v>305517.92194790451</v>
      </c>
      <c r="W111" s="76">
        <v>137481.287091203</v>
      </c>
      <c r="X111" s="76">
        <v>1097.8220556080341</v>
      </c>
      <c r="Y111" s="76">
        <v>12066.50298423489</v>
      </c>
      <c r="Z111" s="76">
        <v>16861.425870249081</v>
      </c>
      <c r="AA111" s="76">
        <v>5719.9421389155295</v>
      </c>
      <c r="AB111" s="76">
        <v>5959.3196174312761</v>
      </c>
      <c r="AC111" s="76">
        <v>1870.126070651746</v>
      </c>
      <c r="AD111" s="76">
        <v>19764.683492422122</v>
      </c>
      <c r="AE111" s="77">
        <v>506339.03126862022</v>
      </c>
      <c r="AF111" s="76">
        <v>320334.02333487815</v>
      </c>
      <c r="AG111" s="76">
        <v>141399.0757457735</v>
      </c>
      <c r="AH111" s="76">
        <v>952.44613525236196</v>
      </c>
      <c r="AI111" s="76">
        <v>11458.782681141813</v>
      </c>
      <c r="AJ111" s="76">
        <v>16544.653666227845</v>
      </c>
      <c r="AK111" s="76">
        <v>5130.295622865975</v>
      </c>
      <c r="AL111" s="76">
        <v>4441.3351130810161</v>
      </c>
      <c r="AM111" s="76">
        <v>1633.5329819162671</v>
      </c>
      <c r="AN111" s="76">
        <v>19558.862742272722</v>
      </c>
      <c r="AO111" s="77">
        <v>521453.00802319084</v>
      </c>
      <c r="AP111" s="98">
        <v>332726.22895760369</v>
      </c>
      <c r="AQ111" s="99">
        <v>151777.52113440743</v>
      </c>
      <c r="AR111" s="99">
        <v>1031.1561981792186</v>
      </c>
      <c r="AS111" s="99">
        <v>13450.041905548305</v>
      </c>
      <c r="AT111" s="100">
        <v>15530.493522739227</v>
      </c>
      <c r="AU111" s="100">
        <v>4661.4535790029286</v>
      </c>
      <c r="AV111" s="101">
        <v>3482.5053114591055</v>
      </c>
      <c r="AW111" s="100">
        <v>1576.7660308649192</v>
      </c>
      <c r="AX111" s="102">
        <v>19736.287666889657</v>
      </c>
      <c r="AY111" s="103">
        <v>543972.45430644217</v>
      </c>
      <c r="AZ111" s="98">
        <v>350410.00927536312</v>
      </c>
      <c r="BA111" s="99">
        <v>163466.9270624037</v>
      </c>
      <c r="BB111" s="99">
        <v>926.20111011397273</v>
      </c>
      <c r="BC111" s="99">
        <v>12966.885862484478</v>
      </c>
      <c r="BD111" s="100">
        <v>15416.187028608216</v>
      </c>
      <c r="BE111" s="100">
        <v>4142.646952995201</v>
      </c>
      <c r="BF111" s="101">
        <v>2435.0498197915153</v>
      </c>
      <c r="BG111" s="100">
        <v>1418.4178259953856</v>
      </c>
      <c r="BH111" s="102">
        <v>20398.301718374849</v>
      </c>
      <c r="BI111" s="103">
        <v>571580.62665580295</v>
      </c>
      <c r="BJ111" s="98">
        <v>414245.03572230827</v>
      </c>
      <c r="BK111" s="99">
        <v>189764.69003169303</v>
      </c>
      <c r="BL111" s="99">
        <v>865.06493871442638</v>
      </c>
      <c r="BM111" s="99">
        <v>13488.823441635326</v>
      </c>
      <c r="BN111" s="100">
        <v>15580.427801642012</v>
      </c>
      <c r="BO111" s="100">
        <v>3819.8723513285577</v>
      </c>
      <c r="BP111" s="101">
        <v>2381.5931201329095</v>
      </c>
      <c r="BQ111" s="100">
        <v>1671.9925740075075</v>
      </c>
      <c r="BR111" s="102">
        <v>20670.387875577293</v>
      </c>
      <c r="BS111" s="103">
        <v>662487.88785730314</v>
      </c>
      <c r="BT111" s="98">
        <v>13144.163475325247</v>
      </c>
      <c r="BU111" s="99">
        <v>7631.4076064390829</v>
      </c>
      <c r="BV111" s="99">
        <v>47.165415746872704</v>
      </c>
      <c r="BW111" s="99">
        <v>102.12159927409918</v>
      </c>
      <c r="BX111" s="100">
        <v>92.766153971882417</v>
      </c>
      <c r="BY111" s="100">
        <v>26.416953276589425</v>
      </c>
      <c r="BZ111" s="101">
        <v>130.60294890531327</v>
      </c>
      <c r="CA111" s="100">
        <v>66.21431955565545</v>
      </c>
      <c r="CB111" s="102">
        <v>1106.3299708980603</v>
      </c>
      <c r="CC111" s="103">
        <v>22347.188443394458</v>
      </c>
      <c r="CD111" s="98">
        <v>469466.96601583774</v>
      </c>
      <c r="CE111" s="99">
        <v>223291.22785730902</v>
      </c>
      <c r="CF111" s="99">
        <v>336.57839876791758</v>
      </c>
      <c r="CG111" s="99">
        <v>2452.701397523485</v>
      </c>
      <c r="CH111" s="100">
        <v>1535.6669397660371</v>
      </c>
      <c r="CI111" s="100">
        <v>407.40831262376821</v>
      </c>
      <c r="CJ111" s="101">
        <v>1284.0048086957429</v>
      </c>
      <c r="CK111" s="101">
        <v>985.16451590982217</v>
      </c>
      <c r="CL111" s="102">
        <v>14387.972631470855</v>
      </c>
      <c r="CM111" s="103">
        <v>714147.69087798637</v>
      </c>
    </row>
    <row r="112" spans="1:91" x14ac:dyDescent="0.2">
      <c r="A112" s="75" t="s">
        <v>41</v>
      </c>
      <c r="B112" s="76">
        <v>212202.50298224832</v>
      </c>
      <c r="C112" s="76">
        <v>104957.84543805553</v>
      </c>
      <c r="D112" s="76">
        <v>810.53891476898377</v>
      </c>
      <c r="E112" s="76">
        <v>9913.4289564902829</v>
      </c>
      <c r="F112" s="76">
        <v>13848.842666855642</v>
      </c>
      <c r="G112" s="76">
        <v>10441.278549344439</v>
      </c>
      <c r="H112" s="76">
        <v>4506.0792263179037</v>
      </c>
      <c r="I112" s="76">
        <v>2069.8539545543099</v>
      </c>
      <c r="J112" s="76">
        <v>8639.1055726974155</v>
      </c>
      <c r="K112" s="77">
        <v>367389.47626133286</v>
      </c>
      <c r="L112" s="76">
        <v>224427.38633824966</v>
      </c>
      <c r="M112" s="76">
        <v>105260.35968784099</v>
      </c>
      <c r="N112" s="76">
        <v>931.91543707119718</v>
      </c>
      <c r="O112" s="76">
        <v>9310.5093134551662</v>
      </c>
      <c r="P112" s="76">
        <v>13215.718398971325</v>
      </c>
      <c r="Q112" s="76">
        <v>11298.267877073109</v>
      </c>
      <c r="R112" s="76">
        <v>5380.5904321575745</v>
      </c>
      <c r="S112" s="76">
        <v>2357.4964997033844</v>
      </c>
      <c r="T112" s="76">
        <v>15046.513840207037</v>
      </c>
      <c r="U112" s="77">
        <v>387228.75782472931</v>
      </c>
      <c r="V112" s="76">
        <v>241614.65441922582</v>
      </c>
      <c r="W112" s="76">
        <v>106195.11482146387</v>
      </c>
      <c r="X112" s="76">
        <v>877.21735708636515</v>
      </c>
      <c r="Y112" s="76">
        <v>7370.8027947483279</v>
      </c>
      <c r="Z112" s="76">
        <v>12688.913933742022</v>
      </c>
      <c r="AA112" s="76">
        <v>10057.802029279264</v>
      </c>
      <c r="AB112" s="76">
        <v>4724.3556922769103</v>
      </c>
      <c r="AC112" s="76">
        <v>1783.4857416685593</v>
      </c>
      <c r="AD112" s="76">
        <v>15722.43444676028</v>
      </c>
      <c r="AE112" s="77">
        <v>401034.78123625141</v>
      </c>
      <c r="AF112" s="76">
        <v>249274.98297228798</v>
      </c>
      <c r="AG112" s="76">
        <v>126480.05793584847</v>
      </c>
      <c r="AH112" s="76">
        <v>795.49089865178439</v>
      </c>
      <c r="AI112" s="76">
        <v>6824.579203395996</v>
      </c>
      <c r="AJ112" s="76">
        <v>13403.270224782093</v>
      </c>
      <c r="AK112" s="76">
        <v>8300.0460917809796</v>
      </c>
      <c r="AL112" s="76">
        <v>4279.6608032165514</v>
      </c>
      <c r="AM112" s="76">
        <v>1762.444566501212</v>
      </c>
      <c r="AN112" s="76">
        <v>16753.853726465728</v>
      </c>
      <c r="AO112" s="77">
        <v>427874.38642282673</v>
      </c>
      <c r="AP112" s="98">
        <v>276123.69078743953</v>
      </c>
      <c r="AQ112" s="99">
        <v>120501.34424185517</v>
      </c>
      <c r="AR112" s="99">
        <v>682.40874400900566</v>
      </c>
      <c r="AS112" s="99">
        <v>8342.6724372910921</v>
      </c>
      <c r="AT112" s="100">
        <v>11908.875169484641</v>
      </c>
      <c r="AU112" s="100">
        <v>7785.0487425100537</v>
      </c>
      <c r="AV112" s="101">
        <v>3593.686376211243</v>
      </c>
      <c r="AW112" s="100">
        <v>1630.2135695677334</v>
      </c>
      <c r="AX112" s="102">
        <v>16789.026633727903</v>
      </c>
      <c r="AY112" s="103">
        <v>447356.96670207684</v>
      </c>
      <c r="AZ112" s="98">
        <v>288399.00679950468</v>
      </c>
      <c r="BA112" s="99">
        <v>134744.16279497169</v>
      </c>
      <c r="BB112" s="99">
        <v>1089.2065492398049</v>
      </c>
      <c r="BC112" s="99">
        <v>7762.553261547042</v>
      </c>
      <c r="BD112" s="100">
        <v>11728.259039776147</v>
      </c>
      <c r="BE112" s="100">
        <v>7258.1790089129499</v>
      </c>
      <c r="BF112" s="101">
        <v>2397.4272246744599</v>
      </c>
      <c r="BG112" s="100">
        <v>1590.4108108831285</v>
      </c>
      <c r="BH112" s="102">
        <v>16865.459992142813</v>
      </c>
      <c r="BI112" s="103">
        <v>471834.66548133979</v>
      </c>
      <c r="BJ112" s="98">
        <v>304675.4597825589</v>
      </c>
      <c r="BK112" s="99">
        <v>132145.7924226321</v>
      </c>
      <c r="BL112" s="99">
        <v>798.56810753015111</v>
      </c>
      <c r="BM112" s="99">
        <v>9209.2103144203411</v>
      </c>
      <c r="BN112" s="100">
        <v>11437.30800574639</v>
      </c>
      <c r="BO112" s="100">
        <v>6371.5334657988624</v>
      </c>
      <c r="BP112" s="101">
        <v>1775.3800306992159</v>
      </c>
      <c r="BQ112" s="100">
        <v>1826.9099410876447</v>
      </c>
      <c r="BR112" s="102">
        <v>16347.339913261745</v>
      </c>
      <c r="BS112" s="103">
        <v>484587.50198310649</v>
      </c>
      <c r="BT112" s="98">
        <v>10169.105946825239</v>
      </c>
      <c r="BU112" s="99">
        <v>6138.6716182188629</v>
      </c>
      <c r="BV112" s="99">
        <v>27.984594736794829</v>
      </c>
      <c r="BW112" s="99">
        <v>172.61457426745812</v>
      </c>
      <c r="BX112" s="100">
        <v>66.505697932661889</v>
      </c>
      <c r="BY112" s="100">
        <v>44.268020355818948</v>
      </c>
      <c r="BZ112" s="101">
        <v>128.46770569239936</v>
      </c>
      <c r="CA112" s="100">
        <v>65.733006928101247</v>
      </c>
      <c r="CB112" s="102">
        <v>728.09506043942258</v>
      </c>
      <c r="CC112" s="103">
        <v>17541.446225399086</v>
      </c>
      <c r="CD112" s="98">
        <v>337782.14361193916</v>
      </c>
      <c r="CE112" s="99">
        <v>145206.73328653927</v>
      </c>
      <c r="CF112" s="99">
        <v>197.5518838915475</v>
      </c>
      <c r="CG112" s="99">
        <v>2075.9434254480502</v>
      </c>
      <c r="CH112" s="100">
        <v>1048.5712897710807</v>
      </c>
      <c r="CI112" s="100">
        <v>228.55697665923131</v>
      </c>
      <c r="CJ112" s="101">
        <v>1129.0926576334209</v>
      </c>
      <c r="CK112" s="101">
        <v>1045.2381070244212</v>
      </c>
      <c r="CL112" s="102">
        <v>10201.906338073441</v>
      </c>
      <c r="CM112" s="103">
        <v>498915.73757816426</v>
      </c>
    </row>
    <row r="113" spans="1:91" x14ac:dyDescent="0.2">
      <c r="A113" s="75" t="s">
        <v>42</v>
      </c>
      <c r="B113" s="76">
        <v>229916.48421532387</v>
      </c>
      <c r="C113" s="76">
        <v>109433.78404461051</v>
      </c>
      <c r="D113" s="76">
        <v>802.39583022722218</v>
      </c>
      <c r="E113" s="76">
        <v>16648.850122285359</v>
      </c>
      <c r="F113" s="76">
        <v>12373.069886864791</v>
      </c>
      <c r="G113" s="76">
        <v>9017.422745048545</v>
      </c>
      <c r="H113" s="76">
        <v>4865.2320369121526</v>
      </c>
      <c r="I113" s="76">
        <v>2111.0764505816446</v>
      </c>
      <c r="J113" s="76">
        <v>9285.3591347892743</v>
      </c>
      <c r="K113" s="77">
        <v>394453.67446664342</v>
      </c>
      <c r="L113" s="76">
        <v>248638.17346185996</v>
      </c>
      <c r="M113" s="76">
        <v>115670.9407674964</v>
      </c>
      <c r="N113" s="76">
        <v>952.93288626865285</v>
      </c>
      <c r="O113" s="76">
        <v>15319.144105222751</v>
      </c>
      <c r="P113" s="76">
        <v>12749.468135684263</v>
      </c>
      <c r="Q113" s="76">
        <v>9036.5313343549678</v>
      </c>
      <c r="R113" s="76">
        <v>5489.5509667055039</v>
      </c>
      <c r="S113" s="76">
        <v>2708.0826501738006</v>
      </c>
      <c r="T113" s="76">
        <v>17945.506820693387</v>
      </c>
      <c r="U113" s="77">
        <v>428510.33112845966</v>
      </c>
      <c r="V113" s="76">
        <v>264742.75414241577</v>
      </c>
      <c r="W113" s="76">
        <v>124623.23742940676</v>
      </c>
      <c r="X113" s="76">
        <v>762.30564171981678</v>
      </c>
      <c r="Y113" s="76">
        <v>11375.262162812114</v>
      </c>
      <c r="Z113" s="76">
        <v>11514.886444269465</v>
      </c>
      <c r="AA113" s="76">
        <v>8192.0851909076137</v>
      </c>
      <c r="AB113" s="76">
        <v>6379.6386858563128</v>
      </c>
      <c r="AC113" s="76">
        <v>1799.1416836964495</v>
      </c>
      <c r="AD113" s="76">
        <v>18400.870331006656</v>
      </c>
      <c r="AE113" s="77">
        <v>447790.18171209097</v>
      </c>
      <c r="AF113" s="76">
        <v>281630.45364815515</v>
      </c>
      <c r="AG113" s="76">
        <v>124531.17940483337</v>
      </c>
      <c r="AH113" s="76">
        <v>653.4291390335344</v>
      </c>
      <c r="AI113" s="76">
        <v>11181.350365575223</v>
      </c>
      <c r="AJ113" s="76">
        <v>11488.287726980532</v>
      </c>
      <c r="AK113" s="76">
        <v>6750.5251777827316</v>
      </c>
      <c r="AL113" s="76">
        <v>5297.1211896859841</v>
      </c>
      <c r="AM113" s="76">
        <v>2050.0490222155345</v>
      </c>
      <c r="AN113" s="76">
        <v>17558.739331682806</v>
      </c>
      <c r="AO113" s="77">
        <v>461141.13500530954</v>
      </c>
      <c r="AP113" s="98">
        <v>290994.316884848</v>
      </c>
      <c r="AQ113" s="99">
        <v>134470.87164879232</v>
      </c>
      <c r="AR113" s="99">
        <v>647.44232653439292</v>
      </c>
      <c r="AS113" s="99">
        <v>12396.781056347847</v>
      </c>
      <c r="AT113" s="100">
        <v>11675.726515484732</v>
      </c>
      <c r="AU113" s="100">
        <v>6189.4663304500573</v>
      </c>
      <c r="AV113" s="101">
        <v>3980.9016797700465</v>
      </c>
      <c r="AW113" s="100">
        <v>2148.0396504910327</v>
      </c>
      <c r="AX113" s="102">
        <v>18595.850162262414</v>
      </c>
      <c r="AY113" s="103">
        <v>481099.3962554516</v>
      </c>
      <c r="AZ113" s="98">
        <v>318854.67870710255</v>
      </c>
      <c r="BA113" s="99">
        <v>145059.13624839004</v>
      </c>
      <c r="BB113" s="99">
        <v>620.75933165263302</v>
      </c>
      <c r="BC113" s="99">
        <v>9832.6894574286707</v>
      </c>
      <c r="BD113" s="100">
        <v>11166.763289187778</v>
      </c>
      <c r="BE113" s="100">
        <v>7070.8380773200515</v>
      </c>
      <c r="BF113" s="101">
        <v>2652.4263173714039</v>
      </c>
      <c r="BG113" s="100">
        <v>1833.7159235285624</v>
      </c>
      <c r="BH113" s="102">
        <v>16915.215601789223</v>
      </c>
      <c r="BI113" s="103">
        <v>514006.22295417404</v>
      </c>
      <c r="BJ113" s="98">
        <v>349595.19922176574</v>
      </c>
      <c r="BK113" s="99">
        <v>144358.76039419419</v>
      </c>
      <c r="BL113" s="99">
        <v>726.15248732824614</v>
      </c>
      <c r="BM113" s="99">
        <v>13091.170780432793</v>
      </c>
      <c r="BN113" s="100">
        <v>12059.391093442131</v>
      </c>
      <c r="BO113" s="100">
        <v>6248.0275759636543</v>
      </c>
      <c r="BP113" s="101">
        <v>2490.8945862573046</v>
      </c>
      <c r="BQ113" s="100">
        <v>1827.9331264221616</v>
      </c>
      <c r="BR113" s="102">
        <v>17780.647310451455</v>
      </c>
      <c r="BS113" s="103">
        <v>548178.17657552112</v>
      </c>
      <c r="BT113" s="98">
        <v>53449.260180154066</v>
      </c>
      <c r="BU113" s="99">
        <v>19599.70124641867</v>
      </c>
      <c r="BV113" s="99">
        <v>55.101037518070832</v>
      </c>
      <c r="BW113" s="99">
        <v>389.20128823954872</v>
      </c>
      <c r="BX113" s="100">
        <v>152.4064020884897</v>
      </c>
      <c r="BY113" s="100">
        <v>55.575496120960153</v>
      </c>
      <c r="BZ113" s="101">
        <v>151.72829878838095</v>
      </c>
      <c r="CA113" s="100">
        <v>117.53069019599141</v>
      </c>
      <c r="CB113" s="102">
        <v>1688.2279643611805</v>
      </c>
      <c r="CC113" s="103">
        <v>75658.732603878641</v>
      </c>
      <c r="CD113" s="98">
        <v>364556.16717501008</v>
      </c>
      <c r="CE113" s="99">
        <v>156997.31345449571</v>
      </c>
      <c r="CF113" s="99">
        <v>179.92629364878849</v>
      </c>
      <c r="CG113" s="99">
        <v>2863.3454305284245</v>
      </c>
      <c r="CH113" s="100">
        <v>1002.221234191717</v>
      </c>
      <c r="CI113" s="100">
        <v>230.79774922310577</v>
      </c>
      <c r="CJ113" s="101">
        <v>904.72300742617188</v>
      </c>
      <c r="CK113" s="101">
        <v>796.48799993713988</v>
      </c>
      <c r="CL113" s="102">
        <v>12014.014521634581</v>
      </c>
      <c r="CM113" s="103">
        <v>539544.99686522258</v>
      </c>
    </row>
    <row r="114" spans="1:91" x14ac:dyDescent="0.2">
      <c r="A114" s="75" t="s">
        <v>43</v>
      </c>
      <c r="B114" s="76">
        <v>249789.02971014532</v>
      </c>
      <c r="C114" s="76">
        <v>102852.74412043529</v>
      </c>
      <c r="D114" s="76">
        <v>698.31560097040062</v>
      </c>
      <c r="E114" s="76">
        <v>21225.719748103777</v>
      </c>
      <c r="F114" s="76">
        <v>7595.0800888339436</v>
      </c>
      <c r="G114" s="76">
        <v>4506.0006315875899</v>
      </c>
      <c r="H114" s="76">
        <v>3367.3859280681509</v>
      </c>
      <c r="I114" s="76">
        <v>1556.1216774126876</v>
      </c>
      <c r="J114" s="76">
        <v>8921.0764429363462</v>
      </c>
      <c r="K114" s="77">
        <v>400511.47394849348</v>
      </c>
      <c r="L114" s="76">
        <v>258179.59673146438</v>
      </c>
      <c r="M114" s="76">
        <v>101666.54144909576</v>
      </c>
      <c r="N114" s="76">
        <v>786.93647008425626</v>
      </c>
      <c r="O114" s="76">
        <v>19359.453584430594</v>
      </c>
      <c r="P114" s="76">
        <v>7897.3810103158694</v>
      </c>
      <c r="Q114" s="76">
        <v>4769.3537094949024</v>
      </c>
      <c r="R114" s="76">
        <v>4016.7675679505451</v>
      </c>
      <c r="S114" s="76">
        <v>1593.1185570194141</v>
      </c>
      <c r="T114" s="76">
        <v>14311.134959917292</v>
      </c>
      <c r="U114" s="77">
        <v>412580.28403977293</v>
      </c>
      <c r="V114" s="76">
        <v>276788.88197221328</v>
      </c>
      <c r="W114" s="76">
        <v>113338.48709758947</v>
      </c>
      <c r="X114" s="76">
        <v>696.76708267883691</v>
      </c>
      <c r="Y114" s="76">
        <v>13125.233324992729</v>
      </c>
      <c r="Z114" s="76">
        <v>6543.6073358683652</v>
      </c>
      <c r="AA114" s="76">
        <v>4221.8546403901109</v>
      </c>
      <c r="AB114" s="76">
        <v>3767.9694417472965</v>
      </c>
      <c r="AC114" s="76">
        <v>1293.8694974634448</v>
      </c>
      <c r="AD114" s="76">
        <v>14599.905699991266</v>
      </c>
      <c r="AE114" s="77">
        <v>434376.57609293476</v>
      </c>
      <c r="AF114" s="76">
        <v>284276.92714437866</v>
      </c>
      <c r="AG114" s="76">
        <v>119142.16446838145</v>
      </c>
      <c r="AH114" s="76">
        <v>594.48782862887413</v>
      </c>
      <c r="AI114" s="76">
        <v>12688.175311260062</v>
      </c>
      <c r="AJ114" s="76">
        <v>6692.8508081764157</v>
      </c>
      <c r="AK114" s="76">
        <v>3567.5538645216684</v>
      </c>
      <c r="AL114" s="76">
        <v>3180.6941143737668</v>
      </c>
      <c r="AM114" s="76">
        <v>1241.683764797667</v>
      </c>
      <c r="AN114" s="76">
        <v>13924.420231526721</v>
      </c>
      <c r="AO114" s="77">
        <v>445308.95753615687</v>
      </c>
      <c r="AP114" s="98">
        <v>311799.70499820384</v>
      </c>
      <c r="AQ114" s="99">
        <v>124717.01687395517</v>
      </c>
      <c r="AR114" s="99">
        <v>615.95561128167731</v>
      </c>
      <c r="AS114" s="99">
        <v>11807.634677017833</v>
      </c>
      <c r="AT114" s="100">
        <v>6589.2045634519027</v>
      </c>
      <c r="AU114" s="100">
        <v>3348.6533160478234</v>
      </c>
      <c r="AV114" s="101">
        <v>2685.7159077393508</v>
      </c>
      <c r="AW114" s="100">
        <v>1175.3676415516202</v>
      </c>
      <c r="AX114" s="102">
        <v>15360.606801122543</v>
      </c>
      <c r="AY114" s="103">
        <v>478099.86039057997</v>
      </c>
      <c r="AZ114" s="98">
        <v>345948.26097058662</v>
      </c>
      <c r="BA114" s="99">
        <v>133286.5064922389</v>
      </c>
      <c r="BB114" s="99">
        <v>625.2819150933276</v>
      </c>
      <c r="BC114" s="99">
        <v>8636.2180846815863</v>
      </c>
      <c r="BD114" s="100">
        <v>7142.8580499079062</v>
      </c>
      <c r="BE114" s="100">
        <v>3128.3343258569348</v>
      </c>
      <c r="BF114" s="101">
        <v>2390.4674698936974</v>
      </c>
      <c r="BG114" s="100">
        <v>1119.6408343785174</v>
      </c>
      <c r="BH114" s="102">
        <v>14878.661020656727</v>
      </c>
      <c r="BI114" s="103">
        <v>517156.22916385881</v>
      </c>
      <c r="BJ114" s="98">
        <v>365125.70756974781</v>
      </c>
      <c r="BK114" s="99">
        <v>141608.99175368703</v>
      </c>
      <c r="BL114" s="99">
        <v>617.17932565830563</v>
      </c>
      <c r="BM114" s="99">
        <v>10383.568007134065</v>
      </c>
      <c r="BN114" s="100">
        <v>7086.9279301180013</v>
      </c>
      <c r="BO114" s="100">
        <v>2884.7649113473067</v>
      </c>
      <c r="BP114" s="101">
        <v>1894.7404656649344</v>
      </c>
      <c r="BQ114" s="100">
        <v>1127.4827290442511</v>
      </c>
      <c r="BR114" s="102">
        <v>14937.240831286794</v>
      </c>
      <c r="BS114" s="103">
        <v>545666.60352257092</v>
      </c>
      <c r="BT114" s="98">
        <v>137452.4161401859</v>
      </c>
      <c r="BU114" s="99">
        <v>40200.970940241554</v>
      </c>
      <c r="BV114" s="99">
        <v>95.874076622661505</v>
      </c>
      <c r="BW114" s="99">
        <v>802.22419191953929</v>
      </c>
      <c r="BX114" s="100">
        <v>329.72102052696385</v>
      </c>
      <c r="BY114" s="100">
        <v>115.57144020110131</v>
      </c>
      <c r="BZ114" s="101">
        <v>351.96746001531324</v>
      </c>
      <c r="CA114" s="100">
        <v>238.65412580083526</v>
      </c>
      <c r="CB114" s="102">
        <v>3278.4828151646529</v>
      </c>
      <c r="CC114" s="103">
        <v>182865.88221075246</v>
      </c>
      <c r="CD114" s="98">
        <v>409610.8705646568</v>
      </c>
      <c r="CE114" s="99">
        <v>156008.44447385008</v>
      </c>
      <c r="CF114" s="99">
        <v>321.38382110161416</v>
      </c>
      <c r="CG114" s="99">
        <v>2092.2805383874934</v>
      </c>
      <c r="CH114" s="100">
        <v>3305.2930621661753</v>
      </c>
      <c r="CI114" s="100">
        <v>494.95222931231177</v>
      </c>
      <c r="CJ114" s="101">
        <v>1731.5589474882458</v>
      </c>
      <c r="CK114" s="101">
        <v>956.57371167736653</v>
      </c>
      <c r="CL114" s="102">
        <v>12767.191478720219</v>
      </c>
      <c r="CM114" s="103">
        <v>587288.54882855283</v>
      </c>
    </row>
    <row r="115" spans="1:91" x14ac:dyDescent="0.2">
      <c r="A115" s="78" t="s">
        <v>44</v>
      </c>
      <c r="B115" s="79">
        <v>262060.58628803131</v>
      </c>
      <c r="C115" s="79">
        <v>140452.35260025671</v>
      </c>
      <c r="D115" s="79">
        <v>872.84994833447843</v>
      </c>
      <c r="E115" s="79">
        <v>26237.425845654365</v>
      </c>
      <c r="F115" s="79">
        <v>7729.0670019886593</v>
      </c>
      <c r="G115" s="79">
        <v>4862.0154708314585</v>
      </c>
      <c r="H115" s="79">
        <v>4817.4422053353755</v>
      </c>
      <c r="I115" s="79">
        <v>3081.9547579324385</v>
      </c>
      <c r="J115" s="79">
        <v>11601.936160287276</v>
      </c>
      <c r="K115" s="80">
        <v>461715.63027865207</v>
      </c>
      <c r="L115" s="79">
        <v>284719.77134397352</v>
      </c>
      <c r="M115" s="79">
        <v>151717.21068850267</v>
      </c>
      <c r="N115" s="79">
        <v>996.71126845003096</v>
      </c>
      <c r="O115" s="79">
        <v>21934.961101536079</v>
      </c>
      <c r="P115" s="79">
        <v>7909.2971288438212</v>
      </c>
      <c r="Q115" s="79">
        <v>4641.1504907998979</v>
      </c>
      <c r="R115" s="79">
        <v>6137.1576304971077</v>
      </c>
      <c r="S115" s="79">
        <v>3673.6606849621362</v>
      </c>
      <c r="T115" s="79">
        <v>17970.702340488384</v>
      </c>
      <c r="U115" s="80">
        <v>499700.62267805368</v>
      </c>
      <c r="V115" s="79">
        <v>310154.4799442637</v>
      </c>
      <c r="W115" s="79">
        <v>163818.99815695535</v>
      </c>
      <c r="X115" s="79">
        <v>1020.2099394230501</v>
      </c>
      <c r="Y115" s="79">
        <v>16355.758872903607</v>
      </c>
      <c r="Z115" s="79">
        <v>8277.4205908694021</v>
      </c>
      <c r="AA115" s="79">
        <v>4313.2998396259791</v>
      </c>
      <c r="AB115" s="79">
        <v>5032.6875440724925</v>
      </c>
      <c r="AC115" s="79">
        <v>3032.5763715930707</v>
      </c>
      <c r="AD115" s="79">
        <v>18951.765361816579</v>
      </c>
      <c r="AE115" s="80">
        <v>530957.19662152324</v>
      </c>
      <c r="AF115" s="79">
        <v>328919.15948314412</v>
      </c>
      <c r="AG115" s="79">
        <v>177975.06511682208</v>
      </c>
      <c r="AH115" s="79">
        <v>971.61126808628069</v>
      </c>
      <c r="AI115" s="79">
        <v>15357.696481561728</v>
      </c>
      <c r="AJ115" s="79">
        <v>7732.4642846545239</v>
      </c>
      <c r="AK115" s="79">
        <v>3766.1589394544044</v>
      </c>
      <c r="AL115" s="79">
        <v>3736.310007993985</v>
      </c>
      <c r="AM115" s="79">
        <v>2914.4752850973027</v>
      </c>
      <c r="AN115" s="79">
        <v>18378.666773296001</v>
      </c>
      <c r="AO115" s="80">
        <v>559751.60764035105</v>
      </c>
      <c r="AP115" s="98">
        <v>351240.57335123396</v>
      </c>
      <c r="AQ115" s="99">
        <v>184942.20419989876</v>
      </c>
      <c r="AR115" s="99">
        <v>745.25715170234491</v>
      </c>
      <c r="AS115" s="99">
        <v>15499.927065253683</v>
      </c>
      <c r="AT115" s="100">
        <v>7461.797641665069</v>
      </c>
      <c r="AU115" s="100">
        <v>3443.8869993189596</v>
      </c>
      <c r="AV115" s="101">
        <v>4191.0369466207794</v>
      </c>
      <c r="AW115" s="100">
        <v>3097.4622915200002</v>
      </c>
      <c r="AX115" s="102">
        <v>18992.838251553818</v>
      </c>
      <c r="AY115" s="103">
        <v>589614.98389966181</v>
      </c>
      <c r="AZ115" s="98">
        <v>378887.87346605607</v>
      </c>
      <c r="BA115" s="99">
        <v>192452.06972275881</v>
      </c>
      <c r="BB115" s="99">
        <v>1049.5296673011539</v>
      </c>
      <c r="BC115" s="99">
        <v>11500.439776869929</v>
      </c>
      <c r="BD115" s="100">
        <v>7380.6841609264739</v>
      </c>
      <c r="BE115" s="100">
        <v>3296.6472175640533</v>
      </c>
      <c r="BF115" s="101">
        <v>3010.9107035864004</v>
      </c>
      <c r="BG115" s="100">
        <v>2834.4366819666247</v>
      </c>
      <c r="BH115" s="102">
        <v>18312.272205944482</v>
      </c>
      <c r="BI115" s="103">
        <v>618724.86360338412</v>
      </c>
      <c r="BJ115" s="98">
        <v>414507.93824730976</v>
      </c>
      <c r="BK115" s="99">
        <v>211313.58429789118</v>
      </c>
      <c r="BL115" s="99">
        <v>764.75947091701914</v>
      </c>
      <c r="BM115" s="99">
        <v>12281.536214156444</v>
      </c>
      <c r="BN115" s="100">
        <v>7662.5995239822187</v>
      </c>
      <c r="BO115" s="100">
        <v>3131.7569730055507</v>
      </c>
      <c r="BP115" s="101">
        <v>3178.1364453792648</v>
      </c>
      <c r="BQ115" s="100">
        <v>2418.1271511543714</v>
      </c>
      <c r="BR115" s="102">
        <v>19151.812916849598</v>
      </c>
      <c r="BS115" s="103">
        <v>674410.25124237395</v>
      </c>
      <c r="BT115" s="98">
        <v>152183.80894788716</v>
      </c>
      <c r="BU115" s="99">
        <v>71630.044826507568</v>
      </c>
      <c r="BV115" s="99">
        <v>89.648739275736759</v>
      </c>
      <c r="BW115" s="99">
        <v>871.42478815726565</v>
      </c>
      <c r="BX115" s="100">
        <v>411.2008655747544</v>
      </c>
      <c r="BY115" s="100">
        <v>120.76610513073382</v>
      </c>
      <c r="BZ115" s="101">
        <v>644.70231991378444</v>
      </c>
      <c r="CA115" s="100">
        <v>488.326203373559</v>
      </c>
      <c r="CB115" s="102">
        <v>4342.1379490317504</v>
      </c>
      <c r="CC115" s="103">
        <v>230782.0607450906</v>
      </c>
      <c r="CD115" s="98">
        <v>446877.46525218646</v>
      </c>
      <c r="CE115" s="99">
        <v>228754.82345603811</v>
      </c>
      <c r="CF115" s="99">
        <v>421.97317293228508</v>
      </c>
      <c r="CG115" s="99">
        <v>2532.4654711830135</v>
      </c>
      <c r="CH115" s="100">
        <v>4893.0877571482888</v>
      </c>
      <c r="CI115" s="100">
        <v>607.14414507573906</v>
      </c>
      <c r="CJ115" s="101">
        <v>3554.1506318892029</v>
      </c>
      <c r="CK115" s="101">
        <v>1531.1460444534737</v>
      </c>
      <c r="CL115" s="102">
        <v>16703.977633084691</v>
      </c>
      <c r="CM115" s="103">
        <v>705876.23356280662</v>
      </c>
    </row>
    <row r="116" spans="1:91" x14ac:dyDescent="0.2">
      <c r="A116" s="34" t="s">
        <v>16</v>
      </c>
      <c r="B116" s="72">
        <v>68252.000000000102</v>
      </c>
      <c r="C116" s="72">
        <v>73175.000000000058</v>
      </c>
      <c r="D116" s="72">
        <v>1510790.0000002736</v>
      </c>
      <c r="E116" s="72">
        <v>298914.00000003929</v>
      </c>
      <c r="F116" s="72">
        <v>21870.999999999996</v>
      </c>
      <c r="G116" s="72">
        <v>281803.00000000413</v>
      </c>
      <c r="H116" s="72">
        <v>278285.99999999523</v>
      </c>
      <c r="I116" s="72">
        <v>1366.9999999999995</v>
      </c>
      <c r="J116" s="72">
        <v>63716.000000000051</v>
      </c>
      <c r="K116" s="73">
        <v>2598174.0000003125</v>
      </c>
      <c r="L116" s="72">
        <f t="shared" ref="L116:AO116" si="21">SUM(L117:L128)</f>
        <v>98917</v>
      </c>
      <c r="M116" s="72">
        <f t="shared" si="21"/>
        <v>81783.999999999985</v>
      </c>
      <c r="N116" s="72">
        <f t="shared" si="21"/>
        <v>1501694.9999999888</v>
      </c>
      <c r="O116" s="72">
        <f t="shared" si="21"/>
        <v>321031.99999999878</v>
      </c>
      <c r="P116" s="72">
        <f t="shared" si="21"/>
        <v>25057</v>
      </c>
      <c r="Q116" s="72">
        <f t="shared" si="21"/>
        <v>291673.00000000058</v>
      </c>
      <c r="R116" s="72">
        <f t="shared" si="21"/>
        <v>304267.00000000012</v>
      </c>
      <c r="S116" s="72">
        <f t="shared" si="21"/>
        <v>1275</v>
      </c>
      <c r="T116" s="72">
        <f t="shared" si="21"/>
        <v>84583.000000000015</v>
      </c>
      <c r="U116" s="73">
        <f t="shared" si="21"/>
        <v>2710282.9999999884</v>
      </c>
      <c r="V116" s="72">
        <f t="shared" si="21"/>
        <v>97215.000000000015</v>
      </c>
      <c r="W116" s="72">
        <f t="shared" si="21"/>
        <v>96889</v>
      </c>
      <c r="X116" s="72">
        <f t="shared" si="21"/>
        <v>1472686.0000000061</v>
      </c>
      <c r="Y116" s="72">
        <f t="shared" si="21"/>
        <v>349045.9999999943</v>
      </c>
      <c r="Z116" s="72">
        <f t="shared" si="21"/>
        <v>28921</v>
      </c>
      <c r="AA116" s="72">
        <f t="shared" si="21"/>
        <v>325981.00000000017</v>
      </c>
      <c r="AB116" s="72">
        <f t="shared" si="21"/>
        <v>327622.00000000105</v>
      </c>
      <c r="AC116" s="72">
        <f t="shared" si="21"/>
        <v>1998</v>
      </c>
      <c r="AD116" s="72">
        <f t="shared" si="21"/>
        <v>80520</v>
      </c>
      <c r="AE116" s="73">
        <f t="shared" si="21"/>
        <v>2780878.0000000019</v>
      </c>
      <c r="AF116" s="72">
        <f t="shared" si="21"/>
        <v>86926</v>
      </c>
      <c r="AG116" s="72">
        <f t="shared" si="21"/>
        <v>95021.999999999985</v>
      </c>
      <c r="AH116" s="72">
        <f t="shared" si="21"/>
        <v>1479548.0000000028</v>
      </c>
      <c r="AI116" s="72">
        <f t="shared" si="21"/>
        <v>349692.99999999354</v>
      </c>
      <c r="AJ116" s="72">
        <f t="shared" si="21"/>
        <v>32025.000000000004</v>
      </c>
      <c r="AK116" s="72">
        <f t="shared" si="21"/>
        <v>327003</v>
      </c>
      <c r="AL116" s="72">
        <f t="shared" si="21"/>
        <v>391895.00000000081</v>
      </c>
      <c r="AM116" s="72">
        <f t="shared" si="21"/>
        <v>1679</v>
      </c>
      <c r="AN116" s="72">
        <f t="shared" si="21"/>
        <v>89232.000000000015</v>
      </c>
      <c r="AO116" s="73">
        <f t="shared" si="21"/>
        <v>2853023.0000000051</v>
      </c>
      <c r="AP116" s="110">
        <v>121653.00000000004</v>
      </c>
      <c r="AQ116" s="108">
        <v>128443</v>
      </c>
      <c r="AR116" s="108">
        <v>1517347.0000000068</v>
      </c>
      <c r="AS116" s="111">
        <v>385312.00000000553</v>
      </c>
      <c r="AT116" s="111">
        <v>34249</v>
      </c>
      <c r="AU116" s="111">
        <v>343582.00000000012</v>
      </c>
      <c r="AV116" s="111">
        <v>405076.99999999907</v>
      </c>
      <c r="AW116" s="111">
        <v>1875</v>
      </c>
      <c r="AX116" s="111">
        <v>100327</v>
      </c>
      <c r="AY116" s="112">
        <v>3037865.0000000112</v>
      </c>
      <c r="AZ116" s="110">
        <v>107979</v>
      </c>
      <c r="BA116" s="108">
        <v>118170</v>
      </c>
      <c r="BB116" s="108">
        <v>1480995.999999993</v>
      </c>
      <c r="BC116" s="111">
        <v>412399.99999999662</v>
      </c>
      <c r="BD116" s="111">
        <v>33674</v>
      </c>
      <c r="BE116" s="111">
        <v>360166.99999999971</v>
      </c>
      <c r="BF116" s="111">
        <v>344163.0000000007</v>
      </c>
      <c r="BG116" s="111">
        <v>3341</v>
      </c>
      <c r="BH116" s="111">
        <v>163822</v>
      </c>
      <c r="BI116" s="112">
        <v>3024712.0000000894</v>
      </c>
      <c r="BJ116" s="90">
        <f>SUM(BJ117:BJ128)</f>
        <v>77322.999999999985</v>
      </c>
      <c r="BK116" s="87">
        <f t="shared" ref="BK116:BQ116" si="22">SUM(BK117:BK128)</f>
        <v>109048</v>
      </c>
      <c r="BL116" s="87">
        <f t="shared" si="22"/>
        <v>1567828.9999999802</v>
      </c>
      <c r="BM116" s="87">
        <f t="shared" si="22"/>
        <v>404889.9999999979</v>
      </c>
      <c r="BN116" s="87">
        <f t="shared" si="22"/>
        <v>30673</v>
      </c>
      <c r="BO116" s="87">
        <f t="shared" si="22"/>
        <v>313518.00000000029</v>
      </c>
      <c r="BP116" s="87">
        <f t="shared" si="22"/>
        <v>323131.9999999993</v>
      </c>
      <c r="BQ116" s="87">
        <f t="shared" si="22"/>
        <v>2303</v>
      </c>
      <c r="BR116" s="108">
        <f>BS116-SUM(BJ116:BQ116)</f>
        <v>160643.00000003772</v>
      </c>
      <c r="BS116" s="109">
        <f t="shared" ref="BS116" si="23">SUM(BS117:BS128)</f>
        <v>2989359.0000000154</v>
      </c>
      <c r="BT116" s="90">
        <f>SUM(BT117:BT128)</f>
        <v>23463.999999999996</v>
      </c>
      <c r="BU116" s="87">
        <f t="shared" ref="BU116:CC116" si="24">SUM(BU117:BU128)</f>
        <v>22809</v>
      </c>
      <c r="BV116" s="87">
        <f t="shared" si="24"/>
        <v>287039.00000000134</v>
      </c>
      <c r="BW116" s="87">
        <f t="shared" si="24"/>
        <v>133204.00000000338</v>
      </c>
      <c r="BX116" s="87">
        <f t="shared" si="24"/>
        <v>4669</v>
      </c>
      <c r="BY116" s="87">
        <f t="shared" si="24"/>
        <v>41018.000000000044</v>
      </c>
      <c r="BZ116" s="87">
        <f t="shared" si="24"/>
        <v>62040.999999999796</v>
      </c>
      <c r="CA116" s="87">
        <f t="shared" si="24"/>
        <v>530</v>
      </c>
      <c r="CB116" s="108">
        <f t="shared" si="24"/>
        <v>37610</v>
      </c>
      <c r="CC116" s="109">
        <f t="shared" si="24"/>
        <v>612384.00000001269</v>
      </c>
      <c r="CD116" s="90">
        <f>SUM(CD117:CD128)</f>
        <v>1889.0000000000014</v>
      </c>
      <c r="CE116" s="87">
        <f t="shared" ref="CE116:CM116" si="25">SUM(CE117:CE128)</f>
        <v>2099.0000000000018</v>
      </c>
      <c r="CF116" s="87">
        <f t="shared" si="25"/>
        <v>16530.000000000004</v>
      </c>
      <c r="CG116" s="87">
        <f t="shared" si="25"/>
        <v>71629.999999999447</v>
      </c>
      <c r="CH116" s="87">
        <f t="shared" si="25"/>
        <v>1969.999999999997</v>
      </c>
      <c r="CI116" s="87">
        <f t="shared" si="25"/>
        <v>3236.00000000001</v>
      </c>
      <c r="CJ116" s="87">
        <f t="shared" si="25"/>
        <v>8941.0000000000146</v>
      </c>
      <c r="CK116" s="87">
        <f t="shared" si="25"/>
        <v>61</v>
      </c>
      <c r="CL116" s="108">
        <f t="shared" si="25"/>
        <v>14625.000000000035</v>
      </c>
      <c r="CM116" s="109">
        <f t="shared" si="25"/>
        <v>120980.99999999994</v>
      </c>
    </row>
    <row r="117" spans="1:91" x14ac:dyDescent="0.2">
      <c r="A117" s="75" t="s">
        <v>33</v>
      </c>
      <c r="B117" s="76">
        <v>4714.9999999999991</v>
      </c>
      <c r="C117" s="76">
        <v>6984.0000000000009</v>
      </c>
      <c r="D117" s="76">
        <v>115207.99999999728</v>
      </c>
      <c r="E117" s="76">
        <v>44583.999999997417</v>
      </c>
      <c r="F117" s="76">
        <v>1259.9999999999998</v>
      </c>
      <c r="G117" s="76">
        <v>16770.000000000007</v>
      </c>
      <c r="H117" s="76">
        <v>23074.000000000215</v>
      </c>
      <c r="I117" s="76">
        <v>105</v>
      </c>
      <c r="J117" s="76">
        <v>4272.0000000000009</v>
      </c>
      <c r="K117" s="77">
        <v>216971.99999999491</v>
      </c>
      <c r="L117" s="76">
        <v>5700</v>
      </c>
      <c r="M117" s="76">
        <v>11543.999999999993</v>
      </c>
      <c r="N117" s="76">
        <v>115916.99999999617</v>
      </c>
      <c r="O117" s="76">
        <v>46801.999999996689</v>
      </c>
      <c r="P117" s="76">
        <v>1760.0000000000011</v>
      </c>
      <c r="Q117" s="76">
        <v>20086.000000000015</v>
      </c>
      <c r="R117" s="76">
        <v>33973.000000000313</v>
      </c>
      <c r="S117" s="76">
        <v>101</v>
      </c>
      <c r="T117" s="76">
        <v>7714</v>
      </c>
      <c r="U117" s="77">
        <v>243596.99999999316</v>
      </c>
      <c r="V117" s="76">
        <v>9261</v>
      </c>
      <c r="W117" s="76">
        <v>15177</v>
      </c>
      <c r="X117" s="76">
        <v>111026.00000000303</v>
      </c>
      <c r="Y117" s="76">
        <v>50964.999999999047</v>
      </c>
      <c r="Z117" s="76">
        <v>1641</v>
      </c>
      <c r="AA117" s="76">
        <v>22372.000000000033</v>
      </c>
      <c r="AB117" s="76">
        <v>26943.00000000012</v>
      </c>
      <c r="AC117" s="76">
        <v>203</v>
      </c>
      <c r="AD117" s="76">
        <v>5342</v>
      </c>
      <c r="AE117" s="77">
        <v>242930.00000000221</v>
      </c>
      <c r="AF117" s="76">
        <v>7048.0000000000009</v>
      </c>
      <c r="AG117" s="76">
        <v>14591.999999999987</v>
      </c>
      <c r="AH117" s="76">
        <v>114914.00000000393</v>
      </c>
      <c r="AI117" s="76">
        <v>50988.999999998196</v>
      </c>
      <c r="AJ117" s="76">
        <v>1773</v>
      </c>
      <c r="AK117" s="76">
        <v>23755.999999999978</v>
      </c>
      <c r="AL117" s="76">
        <v>36600.000000000146</v>
      </c>
      <c r="AM117" s="76">
        <v>191</v>
      </c>
      <c r="AN117" s="76">
        <v>7385</v>
      </c>
      <c r="AO117" s="77">
        <v>257248.00000002104</v>
      </c>
      <c r="AP117" s="98">
        <v>11796</v>
      </c>
      <c r="AQ117" s="99">
        <v>12357.999999999998</v>
      </c>
      <c r="AR117" s="99">
        <v>115939.99999999558</v>
      </c>
      <c r="AS117" s="99">
        <v>51570.999999998268</v>
      </c>
      <c r="AT117" s="100">
        <v>2322.0000000000005</v>
      </c>
      <c r="AU117" s="100">
        <v>25758.000000000073</v>
      </c>
      <c r="AV117" s="101">
        <v>46685.999999999833</v>
      </c>
      <c r="AW117" s="100">
        <v>225</v>
      </c>
      <c r="AX117" s="102">
        <v>7952.0000000000045</v>
      </c>
      <c r="AY117" s="103">
        <v>274608.00000000617</v>
      </c>
      <c r="AZ117" s="98">
        <v>8875</v>
      </c>
      <c r="BA117" s="99">
        <v>14201</v>
      </c>
      <c r="BB117" s="99">
        <v>110954.99999999908</v>
      </c>
      <c r="BC117" s="99">
        <v>56416.000000002139</v>
      </c>
      <c r="BD117" s="100">
        <v>2124.0000000000005</v>
      </c>
      <c r="BE117" s="100">
        <v>26475.999999999978</v>
      </c>
      <c r="BF117" s="101">
        <v>39463.999999999964</v>
      </c>
      <c r="BG117" s="100">
        <v>295</v>
      </c>
      <c r="BH117" s="102">
        <v>14400.000000000002</v>
      </c>
      <c r="BI117" s="103">
        <v>273205.99999999313</v>
      </c>
      <c r="BJ117" s="98">
        <v>9176.9999999999927</v>
      </c>
      <c r="BK117" s="99">
        <v>12824.999999999998</v>
      </c>
      <c r="BL117" s="99">
        <v>119855.00000000259</v>
      </c>
      <c r="BM117" s="99">
        <v>58849.999999997985</v>
      </c>
      <c r="BN117" s="100">
        <v>2230</v>
      </c>
      <c r="BO117" s="100">
        <v>24562.000000000098</v>
      </c>
      <c r="BP117" s="101">
        <v>39379.999999999694</v>
      </c>
      <c r="BQ117" s="100">
        <v>296</v>
      </c>
      <c r="BR117" s="102">
        <v>13686.000000000004</v>
      </c>
      <c r="BS117" s="103">
        <v>280860.99999998492</v>
      </c>
      <c r="BT117" s="98">
        <v>10626.999999999993</v>
      </c>
      <c r="BU117" s="99">
        <v>11497.000000000005</v>
      </c>
      <c r="BV117" s="99">
        <v>117463.99999999555</v>
      </c>
      <c r="BW117" s="99">
        <v>55518.000000002343</v>
      </c>
      <c r="BX117" s="100">
        <v>1904.0000000000002</v>
      </c>
      <c r="BY117" s="100">
        <v>20517.000000000044</v>
      </c>
      <c r="BZ117" s="101">
        <v>39282.999999999811</v>
      </c>
      <c r="CA117" s="100">
        <v>237</v>
      </c>
      <c r="CB117" s="102">
        <v>13625.999999999998</v>
      </c>
      <c r="CC117" s="103">
        <v>270673.00000000367</v>
      </c>
      <c r="CD117" s="98">
        <v>39.000000000000021</v>
      </c>
      <c r="CE117" s="99">
        <v>56</v>
      </c>
      <c r="CF117" s="99">
        <v>1131.9999999999854</v>
      </c>
      <c r="CG117" s="99">
        <v>2510.9999999998859</v>
      </c>
      <c r="CH117" s="100">
        <v>16</v>
      </c>
      <c r="CI117" s="100">
        <v>5</v>
      </c>
      <c r="CJ117" s="101">
        <v>129.00000000000011</v>
      </c>
      <c r="CK117" s="100">
        <v>1</v>
      </c>
      <c r="CL117" s="102">
        <v>204.0000000000002</v>
      </c>
      <c r="CM117" s="103">
        <v>4092.9999999997999</v>
      </c>
    </row>
    <row r="118" spans="1:91" x14ac:dyDescent="0.2">
      <c r="A118" s="75" t="s">
        <v>34</v>
      </c>
      <c r="B118" s="76">
        <v>4318</v>
      </c>
      <c r="C118" s="76">
        <v>2572</v>
      </c>
      <c r="D118" s="76">
        <v>124280.00000000249</v>
      </c>
      <c r="E118" s="76">
        <v>40406.999999997512</v>
      </c>
      <c r="F118" s="76">
        <v>1642.0000000000007</v>
      </c>
      <c r="G118" s="76">
        <v>13900.999999999969</v>
      </c>
      <c r="H118" s="76">
        <v>24582.999999999989</v>
      </c>
      <c r="I118" s="76">
        <v>63.000000000000007</v>
      </c>
      <c r="J118" s="76">
        <v>3986</v>
      </c>
      <c r="K118" s="77">
        <v>215751.99999999997</v>
      </c>
      <c r="L118" s="76">
        <v>5937.9999999999991</v>
      </c>
      <c r="M118" s="76">
        <v>4770.9999999999991</v>
      </c>
      <c r="N118" s="76">
        <v>124248.00000000031</v>
      </c>
      <c r="O118" s="76">
        <v>42285.999999997854</v>
      </c>
      <c r="P118" s="76">
        <v>1566.0000000000007</v>
      </c>
      <c r="Q118" s="76">
        <v>14089.000000000038</v>
      </c>
      <c r="R118" s="76">
        <v>24871.000000000247</v>
      </c>
      <c r="S118" s="76">
        <v>67.000000000000014</v>
      </c>
      <c r="T118" s="76">
        <v>6598.0000000000027</v>
      </c>
      <c r="U118" s="77">
        <v>224433.99999999843</v>
      </c>
      <c r="V118" s="76">
        <v>6947</v>
      </c>
      <c r="W118" s="76">
        <v>9298.9999999999945</v>
      </c>
      <c r="X118" s="76">
        <v>114103.0000000033</v>
      </c>
      <c r="Y118" s="76">
        <v>44692.999999997082</v>
      </c>
      <c r="Z118" s="76">
        <v>2034.0000000000002</v>
      </c>
      <c r="AA118" s="76">
        <v>17356.999999999953</v>
      </c>
      <c r="AB118" s="76">
        <v>33300.000000000124</v>
      </c>
      <c r="AC118" s="76">
        <v>109.00000000000001</v>
      </c>
      <c r="AD118" s="76">
        <v>5325.0000000000009</v>
      </c>
      <c r="AE118" s="77">
        <v>233167.00000000044</v>
      </c>
      <c r="AF118" s="76">
        <v>5686.0000000000018</v>
      </c>
      <c r="AG118" s="76">
        <v>6645.9999999999991</v>
      </c>
      <c r="AH118" s="76">
        <v>116124.00000000371</v>
      </c>
      <c r="AI118" s="76">
        <v>47041.999999998683</v>
      </c>
      <c r="AJ118" s="76">
        <v>2041.0000000000009</v>
      </c>
      <c r="AK118" s="76">
        <v>15913.000000000033</v>
      </c>
      <c r="AL118" s="76">
        <v>38690.000000000167</v>
      </c>
      <c r="AM118" s="76">
        <v>135</v>
      </c>
      <c r="AN118" s="76">
        <v>6786</v>
      </c>
      <c r="AO118" s="77">
        <v>239062.99999999913</v>
      </c>
      <c r="AP118" s="98">
        <v>10064.000000000009</v>
      </c>
      <c r="AQ118" s="99">
        <v>5766.0000000000009</v>
      </c>
      <c r="AR118" s="99">
        <v>124840.00000000022</v>
      </c>
      <c r="AS118" s="99">
        <v>47407.000000000044</v>
      </c>
      <c r="AT118" s="100">
        <v>2478.9999999999995</v>
      </c>
      <c r="AU118" s="100">
        <v>17463.000000000175</v>
      </c>
      <c r="AV118" s="101">
        <v>32742.999999999971</v>
      </c>
      <c r="AW118" s="100">
        <v>128</v>
      </c>
      <c r="AX118" s="102">
        <v>6538.0000000000018</v>
      </c>
      <c r="AY118" s="103">
        <v>247427.99999999633</v>
      </c>
      <c r="AZ118" s="98">
        <v>8477.0000000000036</v>
      </c>
      <c r="BA118" s="99">
        <v>8477.0000000000036</v>
      </c>
      <c r="BB118" s="99">
        <v>119304.9999999998</v>
      </c>
      <c r="BC118" s="99">
        <v>51157.999999995976</v>
      </c>
      <c r="BD118" s="100">
        <v>2320</v>
      </c>
      <c r="BE118" s="100">
        <v>18851.999999999905</v>
      </c>
      <c r="BF118" s="101">
        <v>42781.000000000175</v>
      </c>
      <c r="BG118" s="100">
        <v>217.00000000000003</v>
      </c>
      <c r="BH118" s="102">
        <v>12771</v>
      </c>
      <c r="BI118" s="103">
        <v>264358.0000000174</v>
      </c>
      <c r="BJ118" s="98">
        <v>6819.0000000000009</v>
      </c>
      <c r="BK118" s="99">
        <v>10681.000000000005</v>
      </c>
      <c r="BL118" s="99">
        <v>119987.9999999991</v>
      </c>
      <c r="BM118" s="99">
        <v>55487.000000000146</v>
      </c>
      <c r="BN118" s="100">
        <v>1877.9999999999998</v>
      </c>
      <c r="BO118" s="100">
        <v>15365.000000000002</v>
      </c>
      <c r="BP118" s="101">
        <v>33413.999999999993</v>
      </c>
      <c r="BQ118" s="100">
        <v>157</v>
      </c>
      <c r="BR118" s="102">
        <v>10578.999999999998</v>
      </c>
      <c r="BS118" s="103">
        <v>254368.0000000126</v>
      </c>
      <c r="BT118" s="98">
        <v>4883.0000000000036</v>
      </c>
      <c r="BU118" s="99">
        <v>7688.9999999999945</v>
      </c>
      <c r="BV118" s="99">
        <v>123520.00000000399</v>
      </c>
      <c r="BW118" s="99">
        <v>52822.000000001171</v>
      </c>
      <c r="BX118" s="100">
        <v>1711</v>
      </c>
      <c r="BY118" s="100">
        <v>13545.999999999978</v>
      </c>
      <c r="BZ118" s="101">
        <v>20018.999999999993</v>
      </c>
      <c r="CA118" s="100">
        <v>136</v>
      </c>
      <c r="CB118" s="102">
        <v>10226.000000000002</v>
      </c>
      <c r="CC118" s="103">
        <v>234552.00000000469</v>
      </c>
      <c r="CD118" s="98">
        <v>152.00000000000034</v>
      </c>
      <c r="CE118" s="99">
        <v>38.000000000000014</v>
      </c>
      <c r="CF118" s="99">
        <v>578.99999999999784</v>
      </c>
      <c r="CG118" s="99">
        <v>271.00000000000063</v>
      </c>
      <c r="CH118" s="100">
        <v>2</v>
      </c>
      <c r="CI118" s="100">
        <v>1</v>
      </c>
      <c r="CJ118" s="101">
        <v>137.00000000000026</v>
      </c>
      <c r="CK118" s="100">
        <v>1</v>
      </c>
      <c r="CL118" s="102">
        <v>479.00000000000182</v>
      </c>
      <c r="CM118" s="103">
        <v>1660.000000000007</v>
      </c>
    </row>
    <row r="119" spans="1:91" x14ac:dyDescent="0.2">
      <c r="A119" s="75" t="s">
        <v>35</v>
      </c>
      <c r="B119" s="76">
        <v>4616.0000000000018</v>
      </c>
      <c r="C119" s="76">
        <v>4733.9999999999991</v>
      </c>
      <c r="D119" s="76">
        <v>134666</v>
      </c>
      <c r="E119" s="76">
        <v>46818.000000000793</v>
      </c>
      <c r="F119" s="76">
        <v>2158</v>
      </c>
      <c r="G119" s="76">
        <v>19868.000000000022</v>
      </c>
      <c r="H119" s="76">
        <v>15949.000000000002</v>
      </c>
      <c r="I119" s="76">
        <v>84</v>
      </c>
      <c r="J119" s="76">
        <v>5105.0000000000009</v>
      </c>
      <c r="K119" s="77">
        <v>233998.00000000081</v>
      </c>
      <c r="L119" s="76">
        <v>6157.0000000000009</v>
      </c>
      <c r="M119" s="76">
        <v>7430.0000000000018</v>
      </c>
      <c r="N119" s="76">
        <v>134287.99999999555</v>
      </c>
      <c r="O119" s="76">
        <v>46725.000000001019</v>
      </c>
      <c r="P119" s="76">
        <v>3399</v>
      </c>
      <c r="Q119" s="76">
        <v>16484.000000000084</v>
      </c>
      <c r="R119" s="76">
        <v>19100.999999999949</v>
      </c>
      <c r="S119" s="76">
        <v>99</v>
      </c>
      <c r="T119" s="76">
        <v>8037.0000000000036</v>
      </c>
      <c r="U119" s="77">
        <v>241719.99999999659</v>
      </c>
      <c r="V119" s="76">
        <v>12938.000000000007</v>
      </c>
      <c r="W119" s="76">
        <v>6920.9999999999991</v>
      </c>
      <c r="X119" s="76">
        <v>126887.99999999537</v>
      </c>
      <c r="Y119" s="76">
        <v>51229.999999994761</v>
      </c>
      <c r="Z119" s="76">
        <v>3695.0000000000005</v>
      </c>
      <c r="AA119" s="76">
        <v>22029.999999999851</v>
      </c>
      <c r="AB119" s="76">
        <v>19892.000000000076</v>
      </c>
      <c r="AC119" s="76">
        <v>143</v>
      </c>
      <c r="AD119" s="76">
        <v>6048.0000000000009</v>
      </c>
      <c r="AE119" s="77">
        <v>249784.99999999008</v>
      </c>
      <c r="AF119" s="76">
        <v>6726.9999999999991</v>
      </c>
      <c r="AG119" s="76">
        <v>10335</v>
      </c>
      <c r="AH119" s="76">
        <v>124594.0000000008</v>
      </c>
      <c r="AI119" s="76">
        <v>52872.999999999258</v>
      </c>
      <c r="AJ119" s="76">
        <v>2412.9999999999982</v>
      </c>
      <c r="AK119" s="76">
        <v>20804.999999999993</v>
      </c>
      <c r="AL119" s="76">
        <v>23801.000000000095</v>
      </c>
      <c r="AM119" s="76">
        <v>105.00000000000001</v>
      </c>
      <c r="AN119" s="76">
        <v>7772.0000000000018</v>
      </c>
      <c r="AO119" s="77">
        <v>249424.99999999354</v>
      </c>
      <c r="AP119" s="98">
        <v>11237.000000000002</v>
      </c>
      <c r="AQ119" s="99">
        <v>10487.000000000007</v>
      </c>
      <c r="AR119" s="99">
        <v>134348.9999999998</v>
      </c>
      <c r="AS119" s="99">
        <v>52560.000000004293</v>
      </c>
      <c r="AT119" s="100">
        <v>3819</v>
      </c>
      <c r="AU119" s="100">
        <v>21921.999999999985</v>
      </c>
      <c r="AV119" s="101">
        <v>20916.000000000011</v>
      </c>
      <c r="AW119" s="100">
        <v>104</v>
      </c>
      <c r="AX119" s="102">
        <v>4585.9999999999982</v>
      </c>
      <c r="AY119" s="103">
        <v>259980.00000001499</v>
      </c>
      <c r="AZ119" s="98">
        <v>9331.9999999999982</v>
      </c>
      <c r="BA119" s="99">
        <v>12443</v>
      </c>
      <c r="BB119" s="99">
        <v>132309.99999999933</v>
      </c>
      <c r="BC119" s="99">
        <v>57131.999999999738</v>
      </c>
      <c r="BD119" s="100">
        <v>2564.0000000000005</v>
      </c>
      <c r="BE119" s="100">
        <v>24736.999999999909</v>
      </c>
      <c r="BF119" s="101">
        <v>23078.999999999989</v>
      </c>
      <c r="BG119" s="100">
        <v>237</v>
      </c>
      <c r="BH119" s="102">
        <v>14116</v>
      </c>
      <c r="BI119" s="103">
        <v>275949.99999999889</v>
      </c>
      <c r="BJ119" s="98">
        <v>9477.0000000000036</v>
      </c>
      <c r="BK119" s="99">
        <v>13194.999999999991</v>
      </c>
      <c r="BL119" s="99">
        <v>133136.00000000212</v>
      </c>
      <c r="BM119" s="99">
        <v>60261.999999999804</v>
      </c>
      <c r="BN119" s="100">
        <v>1991</v>
      </c>
      <c r="BO119" s="100">
        <v>18483.00000000008</v>
      </c>
      <c r="BP119" s="101">
        <v>19717.000000000295</v>
      </c>
      <c r="BQ119" s="100">
        <v>191</v>
      </c>
      <c r="BR119" s="102">
        <v>13404.000000000005</v>
      </c>
      <c r="BS119" s="103">
        <v>269856.00000000501</v>
      </c>
      <c r="BT119" s="98">
        <v>7446</v>
      </c>
      <c r="BU119" s="99">
        <v>3309</v>
      </c>
      <c r="BV119" s="99">
        <v>43602.000000001804</v>
      </c>
      <c r="BW119" s="99">
        <v>21671.999999999825</v>
      </c>
      <c r="BX119" s="100">
        <v>992.99999999999989</v>
      </c>
      <c r="BY119" s="100">
        <v>6920.0000000000236</v>
      </c>
      <c r="BZ119" s="101">
        <v>2565.9999999999905</v>
      </c>
      <c r="CA119" s="100">
        <v>152</v>
      </c>
      <c r="CB119" s="102">
        <v>8615</v>
      </c>
      <c r="CC119" s="103">
        <v>95275.000000004351</v>
      </c>
      <c r="CD119" s="98">
        <v>48.000000000000007</v>
      </c>
      <c r="CE119" s="99">
        <v>40</v>
      </c>
      <c r="CF119" s="99">
        <v>835.99999999999409</v>
      </c>
      <c r="CG119" s="99">
        <v>119.99999999999974</v>
      </c>
      <c r="CH119" s="100">
        <v>4</v>
      </c>
      <c r="CI119" s="100">
        <v>14</v>
      </c>
      <c r="CJ119" s="101">
        <v>153.00000000000034</v>
      </c>
      <c r="CK119" s="100">
        <v>1</v>
      </c>
      <c r="CL119" s="102">
        <v>619.99999999999909</v>
      </c>
      <c r="CM119" s="103">
        <v>1835.9999999999836</v>
      </c>
    </row>
    <row r="120" spans="1:91" x14ac:dyDescent="0.2">
      <c r="A120" s="75" t="s">
        <v>36</v>
      </c>
      <c r="B120" s="76">
        <v>5608</v>
      </c>
      <c r="C120" s="76">
        <v>5608.0000000000009</v>
      </c>
      <c r="D120" s="76">
        <v>97496.999999998341</v>
      </c>
      <c r="E120" s="76">
        <v>28821.999999999956</v>
      </c>
      <c r="F120" s="76">
        <v>2050.0000000000009</v>
      </c>
      <c r="G120" s="76">
        <v>24675.000000000058</v>
      </c>
      <c r="H120" s="76">
        <v>20498.999999999873</v>
      </c>
      <c r="I120" s="76">
        <v>116.00000000000001</v>
      </c>
      <c r="J120" s="76">
        <v>5794.9999999999973</v>
      </c>
      <c r="K120" s="77">
        <v>190669.99999999825</v>
      </c>
      <c r="L120" s="76">
        <v>7000.0000000000018</v>
      </c>
      <c r="M120" s="76">
        <v>4667</v>
      </c>
      <c r="N120" s="76">
        <v>95889.000000000306</v>
      </c>
      <c r="O120" s="76">
        <v>37123.999999999556</v>
      </c>
      <c r="P120" s="76">
        <v>2685</v>
      </c>
      <c r="Q120" s="76">
        <v>25813.99999999992</v>
      </c>
      <c r="R120" s="76">
        <v>23510.000000000266</v>
      </c>
      <c r="S120" s="76">
        <v>143.00000000000003</v>
      </c>
      <c r="T120" s="76">
        <v>8644.0000000000036</v>
      </c>
      <c r="U120" s="77">
        <v>205476.00000000003</v>
      </c>
      <c r="V120" s="76">
        <v>9670</v>
      </c>
      <c r="W120" s="76">
        <v>9179.0000000000018</v>
      </c>
      <c r="X120" s="76">
        <v>95533.000000003653</v>
      </c>
      <c r="Y120" s="76">
        <v>35226.000000000546</v>
      </c>
      <c r="Z120" s="76">
        <v>2670</v>
      </c>
      <c r="AA120" s="76">
        <v>23684.999999999931</v>
      </c>
      <c r="AB120" s="76">
        <v>24971.99999999996</v>
      </c>
      <c r="AC120" s="76">
        <v>164</v>
      </c>
      <c r="AD120" s="76">
        <v>6655.9999999999991</v>
      </c>
      <c r="AE120" s="77">
        <v>207755.0000000041</v>
      </c>
      <c r="AF120" s="76">
        <v>6375</v>
      </c>
      <c r="AG120" s="76">
        <v>4080</v>
      </c>
      <c r="AH120" s="76">
        <v>100614.0000000014</v>
      </c>
      <c r="AI120" s="76">
        <v>34031.999999999716</v>
      </c>
      <c r="AJ120" s="76">
        <v>5073.0000000000027</v>
      </c>
      <c r="AK120" s="76">
        <v>30303.999999999978</v>
      </c>
      <c r="AL120" s="76">
        <v>29188.000000000058</v>
      </c>
      <c r="AM120" s="76">
        <v>209</v>
      </c>
      <c r="AN120" s="76">
        <v>8272.0000000000036</v>
      </c>
      <c r="AO120" s="77">
        <v>218147.00000000183</v>
      </c>
      <c r="AP120" s="98">
        <v>14964.000000000022</v>
      </c>
      <c r="AQ120" s="99">
        <v>8267.0000000000055</v>
      </c>
      <c r="AR120" s="99">
        <v>103471.00000000354</v>
      </c>
      <c r="AS120" s="99">
        <v>42124.999999999302</v>
      </c>
      <c r="AT120" s="100">
        <v>3346</v>
      </c>
      <c r="AU120" s="100">
        <v>29322.000000000182</v>
      </c>
      <c r="AV120" s="101">
        <v>31828.000000000153</v>
      </c>
      <c r="AW120" s="100">
        <v>113</v>
      </c>
      <c r="AX120" s="102">
        <v>9800</v>
      </c>
      <c r="AY120" s="103">
        <v>243235.99999999494</v>
      </c>
      <c r="AZ120" s="98">
        <v>9353</v>
      </c>
      <c r="BA120" s="99">
        <v>7313.9999999999955</v>
      </c>
      <c r="BB120" s="99">
        <v>105020.99999999572</v>
      </c>
      <c r="BC120" s="99">
        <v>44387.000000000109</v>
      </c>
      <c r="BD120" s="100">
        <v>3886.0000000000005</v>
      </c>
      <c r="BE120" s="100">
        <v>33557.999999999978</v>
      </c>
      <c r="BF120" s="101">
        <v>27428.000000000189</v>
      </c>
      <c r="BG120" s="100">
        <v>380</v>
      </c>
      <c r="BH120" s="102">
        <v>14506.000000000002</v>
      </c>
      <c r="BI120" s="103">
        <v>245833.00000001147</v>
      </c>
      <c r="BJ120" s="98">
        <v>6934.9999999999982</v>
      </c>
      <c r="BK120" s="99">
        <v>7705.9999999999945</v>
      </c>
      <c r="BL120" s="99">
        <v>118972.99999999929</v>
      </c>
      <c r="BM120" s="99">
        <v>45216.999999997955</v>
      </c>
      <c r="BN120" s="100">
        <v>3003</v>
      </c>
      <c r="BO120" s="100">
        <v>27148.000000000113</v>
      </c>
      <c r="BP120" s="101">
        <v>21498.999999999818</v>
      </c>
      <c r="BQ120" s="100">
        <v>245</v>
      </c>
      <c r="BR120" s="102">
        <v>15725</v>
      </c>
      <c r="BS120" s="103">
        <v>246451.00000001118</v>
      </c>
      <c r="BT120" s="98">
        <v>90</v>
      </c>
      <c r="BU120" s="99">
        <v>79</v>
      </c>
      <c r="BV120" s="99">
        <v>12</v>
      </c>
      <c r="BW120" s="99">
        <v>0</v>
      </c>
      <c r="BX120" s="100">
        <v>24</v>
      </c>
      <c r="BY120" s="100">
        <v>2</v>
      </c>
      <c r="BZ120" s="101">
        <v>7.0000000000000009</v>
      </c>
      <c r="CA120" s="100">
        <v>1</v>
      </c>
      <c r="CB120" s="102">
        <v>203</v>
      </c>
      <c r="CC120" s="103">
        <v>418.00000000000017</v>
      </c>
      <c r="CD120" s="98">
        <v>41</v>
      </c>
      <c r="CE120" s="99">
        <v>78</v>
      </c>
      <c r="CF120" s="99">
        <v>1088.0000000000052</v>
      </c>
      <c r="CG120" s="99">
        <v>147.00000000000011</v>
      </c>
      <c r="CH120" s="100">
        <v>16</v>
      </c>
      <c r="CI120" s="100">
        <v>8</v>
      </c>
      <c r="CJ120" s="101">
        <v>209.99999999999966</v>
      </c>
      <c r="CK120" s="100">
        <v>1</v>
      </c>
      <c r="CL120" s="102">
        <v>688.00000000000205</v>
      </c>
      <c r="CM120" s="103">
        <v>2276.9999999999945</v>
      </c>
    </row>
    <row r="121" spans="1:91" x14ac:dyDescent="0.2">
      <c r="A121" s="75" t="s">
        <v>37</v>
      </c>
      <c r="B121" s="76">
        <v>4370.9999999999991</v>
      </c>
      <c r="C121" s="76">
        <v>5118</v>
      </c>
      <c r="D121" s="76">
        <v>108958.9999999978</v>
      </c>
      <c r="E121" s="76">
        <v>12587.000000000275</v>
      </c>
      <c r="F121" s="76">
        <v>1777.9999999999993</v>
      </c>
      <c r="G121" s="76">
        <v>24434.000000000047</v>
      </c>
      <c r="H121" s="76">
        <v>22042.999999999975</v>
      </c>
      <c r="I121" s="76">
        <v>120.00000000000001</v>
      </c>
      <c r="J121" s="76">
        <v>5149.0000000000018</v>
      </c>
      <c r="K121" s="77">
        <v>184558.99999999811</v>
      </c>
      <c r="L121" s="76">
        <v>3927.0000000000005</v>
      </c>
      <c r="M121" s="76">
        <v>5200.9999999999991</v>
      </c>
      <c r="N121" s="76">
        <v>107798.99999999684</v>
      </c>
      <c r="O121" s="76">
        <v>15623.00000000032</v>
      </c>
      <c r="P121" s="76">
        <v>1976.9999999999998</v>
      </c>
      <c r="Q121" s="76">
        <v>26483.999999999953</v>
      </c>
      <c r="R121" s="76">
        <v>24874.999999999971</v>
      </c>
      <c r="S121" s="76">
        <v>105</v>
      </c>
      <c r="T121" s="76">
        <v>7405</v>
      </c>
      <c r="U121" s="77">
        <v>193395.99999999706</v>
      </c>
      <c r="V121" s="76">
        <v>5576</v>
      </c>
      <c r="W121" s="76">
        <v>6184.0000000000027</v>
      </c>
      <c r="X121" s="76">
        <v>114757.00000000215</v>
      </c>
      <c r="Y121" s="76">
        <v>14726.000000001224</v>
      </c>
      <c r="Z121" s="76">
        <v>2536.0000000000005</v>
      </c>
      <c r="AA121" s="76">
        <v>32133.000000000215</v>
      </c>
      <c r="AB121" s="76">
        <v>27586.000000000036</v>
      </c>
      <c r="AC121" s="76">
        <v>265</v>
      </c>
      <c r="AD121" s="76">
        <v>7248.9999999999991</v>
      </c>
      <c r="AE121" s="77">
        <v>211012.00000000361</v>
      </c>
      <c r="AF121" s="76">
        <v>4160.9999999999982</v>
      </c>
      <c r="AG121" s="76">
        <v>4429</v>
      </c>
      <c r="AH121" s="76">
        <v>112294.99999999408</v>
      </c>
      <c r="AI121" s="76">
        <v>13708.999999999593</v>
      </c>
      <c r="AJ121" s="76">
        <v>2395</v>
      </c>
      <c r="AK121" s="76">
        <v>29888.999999999869</v>
      </c>
      <c r="AL121" s="76">
        <v>32640.000000000244</v>
      </c>
      <c r="AM121" s="76">
        <v>114</v>
      </c>
      <c r="AN121" s="76">
        <v>8057.0000000000036</v>
      </c>
      <c r="AO121" s="77">
        <v>207688.99999999488</v>
      </c>
      <c r="AP121" s="98">
        <v>9291</v>
      </c>
      <c r="AQ121" s="99">
        <v>5420</v>
      </c>
      <c r="AR121" s="99">
        <v>114391.99999999796</v>
      </c>
      <c r="AS121" s="99">
        <v>16033.000000000655</v>
      </c>
      <c r="AT121" s="100">
        <v>3057.9999999999977</v>
      </c>
      <c r="AU121" s="100">
        <v>32130.99999999992</v>
      </c>
      <c r="AV121" s="101">
        <v>28751.999999999894</v>
      </c>
      <c r="AW121" s="100">
        <v>213.00000000000003</v>
      </c>
      <c r="AX121" s="102">
        <v>9746.9999999999982</v>
      </c>
      <c r="AY121" s="103">
        <v>219037.00000000314</v>
      </c>
      <c r="AZ121" s="98">
        <v>4971</v>
      </c>
      <c r="BA121" s="99">
        <v>6834</v>
      </c>
      <c r="BB121" s="99">
        <v>110371.00000000074</v>
      </c>
      <c r="BC121" s="99">
        <v>15722.999999999307</v>
      </c>
      <c r="BD121" s="100">
        <v>3256.0000000000005</v>
      </c>
      <c r="BE121" s="100">
        <v>36678.000000000269</v>
      </c>
      <c r="BF121" s="101">
        <v>27091.000000000229</v>
      </c>
      <c r="BG121" s="100">
        <v>368</v>
      </c>
      <c r="BH121" s="102">
        <v>14461.000000000004</v>
      </c>
      <c r="BI121" s="103">
        <v>219753.00000001417</v>
      </c>
      <c r="BJ121" s="98">
        <v>3907.9999999999991</v>
      </c>
      <c r="BK121" s="99">
        <v>7060.9999999999991</v>
      </c>
      <c r="BL121" s="99">
        <v>112510.9999999963</v>
      </c>
      <c r="BM121" s="99">
        <v>16050.999999999825</v>
      </c>
      <c r="BN121" s="100">
        <v>2479</v>
      </c>
      <c r="BO121" s="100">
        <v>29427.000000000113</v>
      </c>
      <c r="BP121" s="101">
        <v>27096.000000000178</v>
      </c>
      <c r="BQ121" s="100">
        <v>213</v>
      </c>
      <c r="BR121" s="102">
        <v>14587</v>
      </c>
      <c r="BS121" s="103">
        <v>213332.99999999756</v>
      </c>
      <c r="BT121" s="98">
        <v>40</v>
      </c>
      <c r="BU121" s="99">
        <v>49</v>
      </c>
      <c r="BV121" s="99">
        <v>1</v>
      </c>
      <c r="BW121" s="99">
        <v>0</v>
      </c>
      <c r="BX121" s="100">
        <v>3</v>
      </c>
      <c r="BY121" s="100">
        <v>0</v>
      </c>
      <c r="BZ121" s="101">
        <v>2</v>
      </c>
      <c r="CA121" s="100">
        <v>1</v>
      </c>
      <c r="CB121" s="102">
        <v>111</v>
      </c>
      <c r="CC121" s="103">
        <v>207.00000000000003</v>
      </c>
      <c r="CD121" s="98">
        <v>75.000000000000043</v>
      </c>
      <c r="CE121" s="99">
        <v>116.00000000000014</v>
      </c>
      <c r="CF121" s="99">
        <v>913.0000000000075</v>
      </c>
      <c r="CG121" s="99">
        <v>34</v>
      </c>
      <c r="CH121" s="100">
        <v>7</v>
      </c>
      <c r="CI121" s="100">
        <v>13</v>
      </c>
      <c r="CJ121" s="101">
        <v>279.00000000000006</v>
      </c>
      <c r="CK121" s="100">
        <v>1</v>
      </c>
      <c r="CL121" s="102">
        <v>1294.9999999999966</v>
      </c>
      <c r="CM121" s="103">
        <v>2732.9999999999472</v>
      </c>
    </row>
    <row r="122" spans="1:91" x14ac:dyDescent="0.2">
      <c r="A122" s="75" t="s">
        <v>38</v>
      </c>
      <c r="B122" s="76">
        <v>7176.0000000000027</v>
      </c>
      <c r="C122" s="76">
        <v>8312.9999999999982</v>
      </c>
      <c r="D122" s="76">
        <v>117466.99999999937</v>
      </c>
      <c r="E122" s="76">
        <v>10852.000000000216</v>
      </c>
      <c r="F122" s="76">
        <v>1842</v>
      </c>
      <c r="G122" s="76">
        <v>25458.99999999996</v>
      </c>
      <c r="H122" s="76">
        <v>22668.99999999988</v>
      </c>
      <c r="I122" s="76">
        <v>82</v>
      </c>
      <c r="J122" s="76">
        <v>5889.9999999999982</v>
      </c>
      <c r="K122" s="77">
        <v>199749.99999999942</v>
      </c>
      <c r="L122" s="76">
        <v>11502.000000000002</v>
      </c>
      <c r="M122" s="76">
        <v>8389.0000000000018</v>
      </c>
      <c r="N122" s="76">
        <v>120933.99999999792</v>
      </c>
      <c r="O122" s="76">
        <v>10779.000000000058</v>
      </c>
      <c r="P122" s="76">
        <v>1996</v>
      </c>
      <c r="Q122" s="76">
        <v>27132.999999999884</v>
      </c>
      <c r="R122" s="76">
        <v>24314.999999999945</v>
      </c>
      <c r="S122" s="76">
        <v>92</v>
      </c>
      <c r="T122" s="76">
        <v>5720.9999999999991</v>
      </c>
      <c r="U122" s="77">
        <v>210860.99999999782</v>
      </c>
      <c r="V122" s="76">
        <v>9978.0000000000018</v>
      </c>
      <c r="W122" s="76">
        <v>8531.0000000000036</v>
      </c>
      <c r="X122" s="76">
        <v>115234.99999999964</v>
      </c>
      <c r="Y122" s="76">
        <v>12624.000000000426</v>
      </c>
      <c r="Z122" s="76">
        <v>2218</v>
      </c>
      <c r="AA122" s="76">
        <v>30481.999999999985</v>
      </c>
      <c r="AB122" s="76">
        <v>26273.999999999818</v>
      </c>
      <c r="AC122" s="76">
        <v>126</v>
      </c>
      <c r="AD122" s="76">
        <v>8172.0000000000045</v>
      </c>
      <c r="AE122" s="77">
        <v>213639.99999999988</v>
      </c>
      <c r="AF122" s="76">
        <v>10304</v>
      </c>
      <c r="AG122" s="76">
        <v>11133.000000000002</v>
      </c>
      <c r="AH122" s="76">
        <v>117399.99999999735</v>
      </c>
      <c r="AI122" s="76">
        <v>12520.000000000047</v>
      </c>
      <c r="AJ122" s="76">
        <v>2541.9999999999995</v>
      </c>
      <c r="AK122" s="76">
        <v>30556.999999999956</v>
      </c>
      <c r="AL122" s="76">
        <v>31885.999999999935</v>
      </c>
      <c r="AM122" s="76">
        <v>110</v>
      </c>
      <c r="AN122" s="76">
        <v>7689.9999999999991</v>
      </c>
      <c r="AO122" s="77">
        <v>224141.99999999968</v>
      </c>
      <c r="AP122" s="98">
        <v>9713.0000000000091</v>
      </c>
      <c r="AQ122" s="99">
        <v>14929.999999999998</v>
      </c>
      <c r="AR122" s="99">
        <v>122177.0000000013</v>
      </c>
      <c r="AS122" s="99">
        <v>15107.000000000196</v>
      </c>
      <c r="AT122" s="100">
        <v>2528.9999999999995</v>
      </c>
      <c r="AU122" s="100">
        <v>32109.999999999953</v>
      </c>
      <c r="AV122" s="101">
        <v>30748.000000000273</v>
      </c>
      <c r="AW122" s="100">
        <v>141</v>
      </c>
      <c r="AX122" s="102">
        <v>10363.999999999993</v>
      </c>
      <c r="AY122" s="103">
        <v>237818.99999999092</v>
      </c>
      <c r="AZ122" s="98">
        <v>10815</v>
      </c>
      <c r="BA122" s="99">
        <v>13904.000000000004</v>
      </c>
      <c r="BB122" s="99">
        <v>120484.99999999994</v>
      </c>
      <c r="BC122" s="99">
        <v>15351.00000000002</v>
      </c>
      <c r="BD122" s="100">
        <v>2543.0000000000005</v>
      </c>
      <c r="BE122" s="100">
        <v>33110.999999999622</v>
      </c>
      <c r="BF122" s="101">
        <v>27137.999999999927</v>
      </c>
      <c r="BG122" s="100">
        <v>224</v>
      </c>
      <c r="BH122" s="102">
        <v>16147</v>
      </c>
      <c r="BI122" s="103">
        <v>239718.00000001938</v>
      </c>
      <c r="BJ122" s="98">
        <v>6611.9999999999991</v>
      </c>
      <c r="BK122" s="99">
        <v>12106.000000000002</v>
      </c>
      <c r="BL122" s="99">
        <v>125885.99999999862</v>
      </c>
      <c r="BM122" s="99">
        <v>14192.000000000182</v>
      </c>
      <c r="BN122" s="100">
        <v>2765</v>
      </c>
      <c r="BO122" s="100">
        <v>29148.000000000062</v>
      </c>
      <c r="BP122" s="101">
        <v>24696.999999999804</v>
      </c>
      <c r="BQ122" s="100">
        <v>170</v>
      </c>
      <c r="BR122" s="102">
        <v>15707.999999999995</v>
      </c>
      <c r="BS122" s="103">
        <v>231283.99999999793</v>
      </c>
      <c r="BT122" s="98">
        <v>80</v>
      </c>
      <c r="BU122" s="99">
        <v>75.000000000000028</v>
      </c>
      <c r="BV122" s="99">
        <v>0</v>
      </c>
      <c r="BW122" s="99">
        <v>0</v>
      </c>
      <c r="BX122" s="100">
        <v>4</v>
      </c>
      <c r="BY122" s="100">
        <v>3</v>
      </c>
      <c r="BZ122" s="101">
        <v>2</v>
      </c>
      <c r="CA122" s="100">
        <v>0</v>
      </c>
      <c r="CB122" s="102">
        <v>473.99999999999892</v>
      </c>
      <c r="CC122" s="103">
        <v>637.99999999999909</v>
      </c>
      <c r="CD122" s="98">
        <v>162.00000000000023</v>
      </c>
      <c r="CE122" s="99">
        <v>175.00000000000017</v>
      </c>
      <c r="CF122" s="99">
        <v>1064.000000000002</v>
      </c>
      <c r="CG122" s="99">
        <v>0</v>
      </c>
      <c r="CH122" s="100">
        <v>17</v>
      </c>
      <c r="CI122" s="100">
        <v>22</v>
      </c>
      <c r="CJ122" s="101">
        <v>413.99999999999972</v>
      </c>
      <c r="CK122" s="100">
        <v>2</v>
      </c>
      <c r="CL122" s="102">
        <v>1792.0000000000123</v>
      </c>
      <c r="CM122" s="103">
        <v>3647.9999999999573</v>
      </c>
    </row>
    <row r="123" spans="1:91" x14ac:dyDescent="0.2">
      <c r="A123" s="75" t="s">
        <v>39</v>
      </c>
      <c r="B123" s="76">
        <v>8316</v>
      </c>
      <c r="C123" s="76">
        <v>11470</v>
      </c>
      <c r="D123" s="76">
        <v>128551.00000000156</v>
      </c>
      <c r="E123" s="76">
        <v>12416.000000000435</v>
      </c>
      <c r="F123" s="76">
        <v>2026.0000000000002</v>
      </c>
      <c r="G123" s="76">
        <v>23945.000000000051</v>
      </c>
      <c r="H123" s="76">
        <v>26552.999999999862</v>
      </c>
      <c r="I123" s="76">
        <v>69</v>
      </c>
      <c r="J123" s="76">
        <v>6363.0000000000036</v>
      </c>
      <c r="K123" s="77">
        <v>219709.00000000192</v>
      </c>
      <c r="L123" s="76">
        <v>11499</v>
      </c>
      <c r="M123" s="76">
        <v>12021.999999999996</v>
      </c>
      <c r="N123" s="76">
        <v>129728.99999999875</v>
      </c>
      <c r="O123" s="76">
        <v>11701.999999999898</v>
      </c>
      <c r="P123" s="76">
        <v>2373.9999999999991</v>
      </c>
      <c r="Q123" s="76">
        <v>25310.000000000156</v>
      </c>
      <c r="R123" s="76">
        <v>28817.000000000007</v>
      </c>
      <c r="S123" s="76">
        <v>131</v>
      </c>
      <c r="T123" s="76">
        <v>6772.9999999999973</v>
      </c>
      <c r="U123" s="77">
        <v>228356.99999999881</v>
      </c>
      <c r="V123" s="76">
        <v>9195.9999999999982</v>
      </c>
      <c r="W123" s="76">
        <v>14943</v>
      </c>
      <c r="X123" s="76">
        <v>131280.9999999986</v>
      </c>
      <c r="Y123" s="76">
        <v>16089.999999999318</v>
      </c>
      <c r="Z123" s="76">
        <v>2940.9999999999991</v>
      </c>
      <c r="AA123" s="76">
        <v>28329.000000000095</v>
      </c>
      <c r="AB123" s="76">
        <v>28191.000000000055</v>
      </c>
      <c r="AC123" s="76">
        <v>190.00000000000003</v>
      </c>
      <c r="AD123" s="76">
        <v>8175.9999999999973</v>
      </c>
      <c r="AE123" s="77">
        <v>239336.99999999808</v>
      </c>
      <c r="AF123" s="76">
        <v>12356.999999999998</v>
      </c>
      <c r="AG123" s="76">
        <v>11056.999999999996</v>
      </c>
      <c r="AH123" s="76">
        <v>124551.99999999726</v>
      </c>
      <c r="AI123" s="76">
        <v>15556.999999999822</v>
      </c>
      <c r="AJ123" s="76">
        <v>3346.0000000000005</v>
      </c>
      <c r="AK123" s="76">
        <v>28521.999999999967</v>
      </c>
      <c r="AL123" s="76">
        <v>36554.000000000226</v>
      </c>
      <c r="AM123" s="76">
        <v>138</v>
      </c>
      <c r="AN123" s="76">
        <v>7711</v>
      </c>
      <c r="AO123" s="77">
        <v>239794.00000000064</v>
      </c>
      <c r="AP123" s="98">
        <v>8754.0000000000036</v>
      </c>
      <c r="AQ123" s="99">
        <v>21765</v>
      </c>
      <c r="AR123" s="99">
        <v>133687.00000000576</v>
      </c>
      <c r="AS123" s="99">
        <v>16860.999999999593</v>
      </c>
      <c r="AT123" s="100">
        <v>3334.0000000000009</v>
      </c>
      <c r="AU123" s="100">
        <v>31344.000000000015</v>
      </c>
      <c r="AV123" s="101">
        <v>35537.999999999811</v>
      </c>
      <c r="AW123" s="100">
        <v>198</v>
      </c>
      <c r="AX123" s="102">
        <v>10382.000000000004</v>
      </c>
      <c r="AY123" s="103">
        <v>261863.00000000978</v>
      </c>
      <c r="AZ123" s="98">
        <v>15731.000000000002</v>
      </c>
      <c r="BA123" s="99">
        <v>18921.999999999993</v>
      </c>
      <c r="BB123" s="99">
        <v>125579.00000000486</v>
      </c>
      <c r="BC123" s="99">
        <v>17264.999999999629</v>
      </c>
      <c r="BD123" s="100">
        <v>3309.0000000000018</v>
      </c>
      <c r="BE123" s="100">
        <v>32451.000000000189</v>
      </c>
      <c r="BF123" s="101">
        <v>28010.000000000418</v>
      </c>
      <c r="BG123" s="100">
        <v>268</v>
      </c>
      <c r="BH123" s="102">
        <v>16296</v>
      </c>
      <c r="BI123" s="103">
        <v>257831.00000000576</v>
      </c>
      <c r="BJ123" s="98">
        <v>8215</v>
      </c>
      <c r="BK123" s="99">
        <v>18004.000000000011</v>
      </c>
      <c r="BL123" s="99">
        <v>133867.99999999441</v>
      </c>
      <c r="BM123" s="99">
        <v>15655.99999999982</v>
      </c>
      <c r="BN123" s="100">
        <v>3280.0000000000005</v>
      </c>
      <c r="BO123" s="100">
        <v>31598.000000000011</v>
      </c>
      <c r="BP123" s="101">
        <v>27974.99999999976</v>
      </c>
      <c r="BQ123" s="100">
        <v>167</v>
      </c>
      <c r="BR123" s="102">
        <v>15965</v>
      </c>
      <c r="BS123" s="103">
        <v>254727.99999999683</v>
      </c>
      <c r="BT123" s="98">
        <v>156.00000000000009</v>
      </c>
      <c r="BU123" s="99">
        <v>71</v>
      </c>
      <c r="BV123" s="99">
        <v>0</v>
      </c>
      <c r="BW123" s="99">
        <v>0</v>
      </c>
      <c r="BX123" s="100">
        <v>9</v>
      </c>
      <c r="BY123" s="100">
        <v>2</v>
      </c>
      <c r="BZ123" s="101">
        <v>5</v>
      </c>
      <c r="CA123" s="100">
        <v>1</v>
      </c>
      <c r="CB123" s="102">
        <v>761.99999999999852</v>
      </c>
      <c r="CC123" s="103">
        <v>1005.9999999999973</v>
      </c>
      <c r="CD123" s="98">
        <v>227.00000000000071</v>
      </c>
      <c r="CE123" s="99">
        <v>258.0000000000008</v>
      </c>
      <c r="CF123" s="99">
        <v>1980.0000000000325</v>
      </c>
      <c r="CG123" s="99">
        <v>298.00000000000017</v>
      </c>
      <c r="CH123" s="100">
        <v>25</v>
      </c>
      <c r="CI123" s="100">
        <v>22</v>
      </c>
      <c r="CJ123" s="101">
        <v>527.00000000000205</v>
      </c>
      <c r="CK123" s="100">
        <v>2</v>
      </c>
      <c r="CL123" s="102">
        <v>1923.0000000000236</v>
      </c>
      <c r="CM123" s="103">
        <v>5261.9999999998654</v>
      </c>
    </row>
    <row r="124" spans="1:91" x14ac:dyDescent="0.2">
      <c r="A124" s="75" t="s">
        <v>40</v>
      </c>
      <c r="B124" s="76">
        <v>6344</v>
      </c>
      <c r="C124" s="76">
        <v>8851.0000000000018</v>
      </c>
      <c r="D124" s="76">
        <v>163087.00000000119</v>
      </c>
      <c r="E124" s="76">
        <v>11906.999999999114</v>
      </c>
      <c r="F124" s="76">
        <v>1838</v>
      </c>
      <c r="G124" s="76">
        <v>25316.999999999854</v>
      </c>
      <c r="H124" s="76">
        <v>23246.000000000095</v>
      </c>
      <c r="I124" s="76">
        <v>88</v>
      </c>
      <c r="J124" s="76">
        <v>6006.9999999999991</v>
      </c>
      <c r="K124" s="77">
        <v>246685.00000000026</v>
      </c>
      <c r="L124" s="76">
        <v>7516.9999999999982</v>
      </c>
      <c r="M124" s="76">
        <v>8486.0000000000018</v>
      </c>
      <c r="N124" s="76">
        <v>155561.99999999427</v>
      </c>
      <c r="O124" s="76">
        <v>11695.000000000122</v>
      </c>
      <c r="P124" s="76">
        <v>1928.0000000000002</v>
      </c>
      <c r="Q124" s="76">
        <v>27266.99999999996</v>
      </c>
      <c r="R124" s="76">
        <v>25387.999999999804</v>
      </c>
      <c r="S124" s="76">
        <v>95</v>
      </c>
      <c r="T124" s="76">
        <v>5957.0000000000009</v>
      </c>
      <c r="U124" s="77">
        <v>243894.99999999415</v>
      </c>
      <c r="V124" s="76">
        <v>9359.0000000000018</v>
      </c>
      <c r="W124" s="76">
        <v>8146</v>
      </c>
      <c r="X124" s="76">
        <v>151983.00000000195</v>
      </c>
      <c r="Y124" s="76">
        <v>15929.000000000329</v>
      </c>
      <c r="Z124" s="76">
        <v>2732.9999999999995</v>
      </c>
      <c r="AA124" s="76">
        <v>28152.999999999953</v>
      </c>
      <c r="AB124" s="76">
        <v>27968.000000000338</v>
      </c>
      <c r="AC124" s="76">
        <v>163</v>
      </c>
      <c r="AD124" s="76">
        <v>6766.0000000000009</v>
      </c>
      <c r="AE124" s="77">
        <v>251200.00000000256</v>
      </c>
      <c r="AF124" s="76">
        <v>4623</v>
      </c>
      <c r="AG124" s="76">
        <v>11193.000000000004</v>
      </c>
      <c r="AH124" s="76">
        <v>152772.99999999852</v>
      </c>
      <c r="AI124" s="76">
        <v>15892.000000000286</v>
      </c>
      <c r="AJ124" s="76">
        <v>2943.9999999999991</v>
      </c>
      <c r="AK124" s="76">
        <v>26806.000000000098</v>
      </c>
      <c r="AL124" s="76">
        <v>32541.999999999611</v>
      </c>
      <c r="AM124" s="76">
        <v>131</v>
      </c>
      <c r="AN124" s="76">
        <v>7263.9999999999982</v>
      </c>
      <c r="AO124" s="77">
        <v>254167.99999999758</v>
      </c>
      <c r="AP124" s="98">
        <v>5379.9999999999982</v>
      </c>
      <c r="AQ124" s="99">
        <v>12501.999999999993</v>
      </c>
      <c r="AR124" s="99">
        <v>163435.99999999776</v>
      </c>
      <c r="AS124" s="99">
        <v>16498.000000000455</v>
      </c>
      <c r="AT124" s="100">
        <v>2976.0000000000009</v>
      </c>
      <c r="AU124" s="100">
        <v>32075.999999999953</v>
      </c>
      <c r="AV124" s="101">
        <v>31683.999999999989</v>
      </c>
      <c r="AW124" s="100">
        <v>141</v>
      </c>
      <c r="AX124" s="102">
        <v>7875.9999999999991</v>
      </c>
      <c r="AY124" s="103">
        <v>272569.00000000774</v>
      </c>
      <c r="AZ124" s="98">
        <v>8019.9999999999982</v>
      </c>
      <c r="BA124" s="99">
        <v>13143.999999999998</v>
      </c>
      <c r="BB124" s="99">
        <v>158038.99999999776</v>
      </c>
      <c r="BC124" s="99">
        <v>15835.999999999371</v>
      </c>
      <c r="BD124" s="100">
        <v>2794.9999999999995</v>
      </c>
      <c r="BE124" s="100">
        <v>30989.000000000262</v>
      </c>
      <c r="BF124" s="101">
        <v>27605.999999999814</v>
      </c>
      <c r="BG124" s="100">
        <v>204</v>
      </c>
      <c r="BH124" s="102">
        <v>15371.000000000004</v>
      </c>
      <c r="BI124" s="103">
        <v>272003.99999998708</v>
      </c>
      <c r="BJ124" s="98">
        <v>6505.0000000000009</v>
      </c>
      <c r="BK124" s="99">
        <v>9894</v>
      </c>
      <c r="BL124" s="99">
        <v>159863.0000000016</v>
      </c>
      <c r="BM124" s="99">
        <v>15182.999999999809</v>
      </c>
      <c r="BN124" s="100">
        <v>2945</v>
      </c>
      <c r="BO124" s="100">
        <v>27740.999999999782</v>
      </c>
      <c r="BP124" s="101">
        <v>26471.000000000142</v>
      </c>
      <c r="BQ124" s="100">
        <v>161</v>
      </c>
      <c r="BR124" s="102">
        <v>15166</v>
      </c>
      <c r="BS124" s="103">
        <v>263929.00000001554</v>
      </c>
      <c r="BT124" s="98">
        <v>46</v>
      </c>
      <c r="BU124" s="99">
        <v>37.000000000000014</v>
      </c>
      <c r="BV124" s="99">
        <v>287</v>
      </c>
      <c r="BW124" s="99">
        <v>0</v>
      </c>
      <c r="BX124" s="100">
        <v>4</v>
      </c>
      <c r="BY124" s="100">
        <v>14</v>
      </c>
      <c r="BZ124" s="101">
        <v>8</v>
      </c>
      <c r="CA124" s="100">
        <v>0</v>
      </c>
      <c r="CB124" s="102">
        <v>612.99999999999898</v>
      </c>
      <c r="CC124" s="103">
        <v>1008.9999999999923</v>
      </c>
      <c r="CD124" s="98">
        <v>179.9999999999998</v>
      </c>
      <c r="CE124" s="99">
        <v>222</v>
      </c>
      <c r="CF124" s="99">
        <v>2086.9999999999736</v>
      </c>
      <c r="CG124" s="99">
        <v>3905.0000000000114</v>
      </c>
      <c r="CH124" s="100">
        <v>158.99999999999991</v>
      </c>
      <c r="CI124" s="100">
        <v>22</v>
      </c>
      <c r="CJ124" s="101">
        <v>667.00000000000261</v>
      </c>
      <c r="CK124" s="100">
        <v>3</v>
      </c>
      <c r="CL124" s="102">
        <v>1623.9999999999989</v>
      </c>
      <c r="CM124" s="103">
        <v>8869.0000000006858</v>
      </c>
    </row>
    <row r="125" spans="1:91" x14ac:dyDescent="0.2">
      <c r="A125" s="75" t="s">
        <v>41</v>
      </c>
      <c r="B125" s="76">
        <v>3390.9999999999995</v>
      </c>
      <c r="C125" s="76">
        <v>3504</v>
      </c>
      <c r="D125" s="76">
        <v>133681.00000000157</v>
      </c>
      <c r="E125" s="76">
        <v>9708.9999999997526</v>
      </c>
      <c r="F125" s="76">
        <v>1919.0000000000002</v>
      </c>
      <c r="G125" s="76">
        <v>33803.99999999976</v>
      </c>
      <c r="H125" s="76">
        <v>26558.999999999956</v>
      </c>
      <c r="I125" s="76">
        <v>111</v>
      </c>
      <c r="J125" s="76">
        <v>5823.9999999999973</v>
      </c>
      <c r="K125" s="77">
        <v>218502.00000000105</v>
      </c>
      <c r="L125" s="76">
        <v>6840.9999999999982</v>
      </c>
      <c r="M125" s="76">
        <v>3539.0000000000005</v>
      </c>
      <c r="N125" s="76">
        <v>137137.00000000431</v>
      </c>
      <c r="O125" s="76">
        <v>10266.000000000191</v>
      </c>
      <c r="P125" s="76">
        <v>1585.0000000000002</v>
      </c>
      <c r="Q125" s="76">
        <v>31681.000000000371</v>
      </c>
      <c r="R125" s="76">
        <v>27366.999999999913</v>
      </c>
      <c r="S125" s="76">
        <v>78</v>
      </c>
      <c r="T125" s="76">
        <v>5533</v>
      </c>
      <c r="U125" s="77">
        <v>224027.0000000048</v>
      </c>
      <c r="V125" s="76">
        <v>554.99999999999989</v>
      </c>
      <c r="W125" s="76">
        <v>606.99999999999977</v>
      </c>
      <c r="X125" s="76">
        <v>134918.99999999334</v>
      </c>
      <c r="Y125" s="76">
        <v>12953.0000000002</v>
      </c>
      <c r="Z125" s="76">
        <v>2107</v>
      </c>
      <c r="AA125" s="76">
        <v>37950.999999999993</v>
      </c>
      <c r="AB125" s="76">
        <v>27436.00000000008</v>
      </c>
      <c r="AC125" s="76">
        <v>102</v>
      </c>
      <c r="AD125" s="76">
        <v>6233.9999999999964</v>
      </c>
      <c r="AE125" s="77">
        <v>222863.99999999363</v>
      </c>
      <c r="AF125" s="76">
        <v>5418.9999999999973</v>
      </c>
      <c r="AG125" s="76">
        <v>3160.9999999999995</v>
      </c>
      <c r="AH125" s="76">
        <v>131422.00000000518</v>
      </c>
      <c r="AI125" s="76">
        <v>12418.999999999936</v>
      </c>
      <c r="AJ125" s="76">
        <v>2293.9999999999991</v>
      </c>
      <c r="AK125" s="76">
        <v>36206.000000000131</v>
      </c>
      <c r="AL125" s="76">
        <v>32056.000000000091</v>
      </c>
      <c r="AM125" s="76">
        <v>81</v>
      </c>
      <c r="AN125" s="76">
        <v>6771.0000000000064</v>
      </c>
      <c r="AO125" s="77">
        <v>229828.99999999811</v>
      </c>
      <c r="AP125" s="98">
        <v>6096.0000000000027</v>
      </c>
      <c r="AQ125" s="99">
        <v>5701.9999999999991</v>
      </c>
      <c r="AR125" s="99">
        <v>135593.00000000451</v>
      </c>
      <c r="AS125" s="99">
        <v>14646.000000000229</v>
      </c>
      <c r="AT125" s="100">
        <v>2556.0000000000005</v>
      </c>
      <c r="AU125" s="100">
        <v>34844.999999999665</v>
      </c>
      <c r="AV125" s="101">
        <v>37074.000000000065</v>
      </c>
      <c r="AW125" s="100">
        <v>95</v>
      </c>
      <c r="AX125" s="102">
        <v>6799</v>
      </c>
      <c r="AY125" s="103">
        <v>243405.99999999488</v>
      </c>
      <c r="AZ125" s="98">
        <v>4405.9999999999991</v>
      </c>
      <c r="BA125" s="99">
        <v>4566</v>
      </c>
      <c r="BB125" s="99">
        <v>127253.00000000295</v>
      </c>
      <c r="BC125" s="99">
        <v>14346.000000000249</v>
      </c>
      <c r="BD125" s="100">
        <v>2636</v>
      </c>
      <c r="BE125" s="100">
        <v>39511.999999999905</v>
      </c>
      <c r="BF125" s="101">
        <v>29499.00000000028</v>
      </c>
      <c r="BG125" s="100">
        <v>230</v>
      </c>
      <c r="BH125" s="102">
        <v>12140</v>
      </c>
      <c r="BI125" s="103">
        <v>234588.00000001714</v>
      </c>
      <c r="BJ125" s="98">
        <v>1133</v>
      </c>
      <c r="BK125" s="99">
        <v>1039.0000000000002</v>
      </c>
      <c r="BL125" s="99">
        <v>143128.99999999197</v>
      </c>
      <c r="BM125" s="99">
        <v>12719.000000000093</v>
      </c>
      <c r="BN125" s="100">
        <v>2670</v>
      </c>
      <c r="BO125" s="100">
        <v>37288.999999999687</v>
      </c>
      <c r="BP125" s="101">
        <v>24159.999999999993</v>
      </c>
      <c r="BQ125" s="100">
        <v>154</v>
      </c>
      <c r="BR125" s="102">
        <v>11160.999999999996</v>
      </c>
      <c r="BS125" s="103">
        <v>233453.99999998437</v>
      </c>
      <c r="BT125" s="98">
        <v>1</v>
      </c>
      <c r="BU125" s="99">
        <v>2</v>
      </c>
      <c r="BV125" s="99">
        <v>58</v>
      </c>
      <c r="BW125" s="99">
        <v>0</v>
      </c>
      <c r="BX125" s="100">
        <v>1</v>
      </c>
      <c r="BY125" s="100">
        <v>1</v>
      </c>
      <c r="BZ125" s="101">
        <v>2</v>
      </c>
      <c r="CA125" s="100">
        <v>0</v>
      </c>
      <c r="CB125" s="102">
        <v>802.99999999999966</v>
      </c>
      <c r="CC125" s="103">
        <v>867.99999999999977</v>
      </c>
      <c r="CD125" s="98">
        <v>110</v>
      </c>
      <c r="CE125" s="99">
        <v>150.00000000000045</v>
      </c>
      <c r="CF125" s="99">
        <v>1306.9999999999873</v>
      </c>
      <c r="CG125" s="99">
        <v>2431.9999999999523</v>
      </c>
      <c r="CH125" s="100">
        <v>97.000000000000057</v>
      </c>
      <c r="CI125" s="100">
        <v>35.000000000000007</v>
      </c>
      <c r="CJ125" s="101">
        <v>638.00000000000239</v>
      </c>
      <c r="CK125" s="100">
        <v>10</v>
      </c>
      <c r="CL125" s="102">
        <v>890.99999999999852</v>
      </c>
      <c r="CM125" s="103">
        <v>5670.0000000001319</v>
      </c>
    </row>
    <row r="126" spans="1:91" x14ac:dyDescent="0.2">
      <c r="A126" s="75" t="s">
        <v>42</v>
      </c>
      <c r="B126" s="76">
        <v>7544.9999999999991</v>
      </c>
      <c r="C126" s="76">
        <v>5389</v>
      </c>
      <c r="D126" s="76">
        <v>137141.00000000268</v>
      </c>
      <c r="E126" s="76">
        <v>13947.00000000036</v>
      </c>
      <c r="F126" s="76">
        <v>1712.0000000000002</v>
      </c>
      <c r="G126" s="76">
        <v>24897.000000000135</v>
      </c>
      <c r="H126" s="76">
        <v>25530.00000000028</v>
      </c>
      <c r="I126" s="76">
        <v>165.00000000000003</v>
      </c>
      <c r="J126" s="76">
        <v>4833</v>
      </c>
      <c r="K126" s="77">
        <v>221159.00000000346</v>
      </c>
      <c r="L126" s="76">
        <v>8998.9999999999982</v>
      </c>
      <c r="M126" s="76">
        <v>6260</v>
      </c>
      <c r="N126" s="76">
        <v>133834.00000000169</v>
      </c>
      <c r="O126" s="76">
        <v>14491.000000001686</v>
      </c>
      <c r="P126" s="76">
        <v>1579</v>
      </c>
      <c r="Q126" s="76">
        <v>25072.000000000178</v>
      </c>
      <c r="R126" s="76">
        <v>25230.999999999505</v>
      </c>
      <c r="S126" s="76">
        <v>120</v>
      </c>
      <c r="T126" s="76">
        <v>6542.0000000000009</v>
      </c>
      <c r="U126" s="77">
        <v>222128.00000000306</v>
      </c>
      <c r="V126" s="76">
        <v>4682.9999999999973</v>
      </c>
      <c r="W126" s="76">
        <v>4178.9999999999982</v>
      </c>
      <c r="X126" s="76">
        <v>131078.99999999919</v>
      </c>
      <c r="Y126" s="76">
        <v>17810.000000000695</v>
      </c>
      <c r="Z126" s="76">
        <v>1897</v>
      </c>
      <c r="AA126" s="76">
        <v>29108.000000000175</v>
      </c>
      <c r="AB126" s="76">
        <v>27223.999999999891</v>
      </c>
      <c r="AC126" s="76">
        <v>112.00000000000001</v>
      </c>
      <c r="AD126" s="76">
        <v>6157</v>
      </c>
      <c r="AE126" s="77">
        <v>222248.99999999994</v>
      </c>
      <c r="AF126" s="76">
        <v>4207.0000000000009</v>
      </c>
      <c r="AG126" s="76">
        <v>3074</v>
      </c>
      <c r="AH126" s="76">
        <v>131943.99999999657</v>
      </c>
      <c r="AI126" s="76">
        <v>16023.999999999542</v>
      </c>
      <c r="AJ126" s="76">
        <v>2274</v>
      </c>
      <c r="AK126" s="76">
        <v>30916.000000000051</v>
      </c>
      <c r="AL126" s="76">
        <v>36283.000000000015</v>
      </c>
      <c r="AM126" s="76">
        <v>117</v>
      </c>
      <c r="AN126" s="76">
        <v>7261.9999999999973</v>
      </c>
      <c r="AO126" s="77">
        <v>232100.99999999313</v>
      </c>
      <c r="AP126" s="98">
        <v>11816.000000000004</v>
      </c>
      <c r="AQ126" s="99">
        <v>7876.9999999999982</v>
      </c>
      <c r="AR126" s="99">
        <v>127252.00000000438</v>
      </c>
      <c r="AS126" s="99">
        <v>17506.000000001673</v>
      </c>
      <c r="AT126" s="100">
        <v>2824.9999999999995</v>
      </c>
      <c r="AU126" s="100">
        <v>28438.000000000207</v>
      </c>
      <c r="AV126" s="101">
        <v>33767.999999999651</v>
      </c>
      <c r="AW126" s="100">
        <v>169.00000000000006</v>
      </c>
      <c r="AX126" s="102">
        <v>8211.0000000000018</v>
      </c>
      <c r="AY126" s="103">
        <v>237861.99999999916</v>
      </c>
      <c r="AZ126" s="98">
        <v>9386.9999999999964</v>
      </c>
      <c r="BA126" s="99">
        <v>5131</v>
      </c>
      <c r="BB126" s="99">
        <v>122904.99999999709</v>
      </c>
      <c r="BC126" s="99">
        <v>21302.000000000633</v>
      </c>
      <c r="BD126" s="100">
        <v>3129.0000000000005</v>
      </c>
      <c r="BE126" s="100">
        <v>29613.999999999818</v>
      </c>
      <c r="BF126" s="101">
        <v>24621.999999999629</v>
      </c>
      <c r="BG126" s="100">
        <v>319</v>
      </c>
      <c r="BH126" s="102">
        <v>10859.000000000002</v>
      </c>
      <c r="BI126" s="103">
        <v>227268.00000001502</v>
      </c>
      <c r="BJ126" s="98">
        <v>4412.0000000000009</v>
      </c>
      <c r="BK126" s="99">
        <v>3716.0000000000005</v>
      </c>
      <c r="BL126" s="99">
        <v>133830.99999999511</v>
      </c>
      <c r="BM126" s="99">
        <v>19159.000000000404</v>
      </c>
      <c r="BN126" s="100">
        <v>2833</v>
      </c>
      <c r="BO126" s="100">
        <v>26926.000000000196</v>
      </c>
      <c r="BP126" s="101">
        <v>25247.999999999833</v>
      </c>
      <c r="BQ126" s="100">
        <v>234</v>
      </c>
      <c r="BR126" s="102">
        <v>11138.000000000004</v>
      </c>
      <c r="BS126" s="103">
        <v>227497.00000000274</v>
      </c>
      <c r="BT126" s="98">
        <v>3</v>
      </c>
      <c r="BU126" s="99">
        <v>0</v>
      </c>
      <c r="BV126" s="99">
        <v>106</v>
      </c>
      <c r="BW126" s="99">
        <v>0</v>
      </c>
      <c r="BX126" s="100">
        <v>2</v>
      </c>
      <c r="BY126" s="100">
        <v>3</v>
      </c>
      <c r="BZ126" s="101">
        <v>16</v>
      </c>
      <c r="CA126" s="100">
        <v>0</v>
      </c>
      <c r="CB126" s="102">
        <v>901.99999999999852</v>
      </c>
      <c r="CC126" s="103">
        <v>1031.9999999999982</v>
      </c>
      <c r="CD126" s="98">
        <v>159.00000000000031</v>
      </c>
      <c r="CE126" s="99">
        <v>203.00000000000031</v>
      </c>
      <c r="CF126" s="99">
        <v>1662.0000000000234</v>
      </c>
      <c r="CG126" s="99">
        <v>7102.9999999996853</v>
      </c>
      <c r="CH126" s="100">
        <v>412.99999999999937</v>
      </c>
      <c r="CI126" s="100">
        <v>20</v>
      </c>
      <c r="CJ126" s="101">
        <v>842.99999999999704</v>
      </c>
      <c r="CK126" s="100">
        <v>5</v>
      </c>
      <c r="CL126" s="102">
        <v>832.00000000000102</v>
      </c>
      <c r="CM126" s="103">
        <v>11239.999999999534</v>
      </c>
    </row>
    <row r="127" spans="1:91" x14ac:dyDescent="0.2">
      <c r="A127" s="75" t="s">
        <v>43</v>
      </c>
      <c r="B127" s="76">
        <v>6787.9999999999991</v>
      </c>
      <c r="C127" s="76">
        <v>6221.9999999999982</v>
      </c>
      <c r="D127" s="76">
        <v>119342.99999999681</v>
      </c>
      <c r="E127" s="76">
        <v>24302.000000002754</v>
      </c>
      <c r="F127" s="76">
        <v>1452</v>
      </c>
      <c r="G127" s="76">
        <v>22053.999999999978</v>
      </c>
      <c r="H127" s="76">
        <v>23881.000000000178</v>
      </c>
      <c r="I127" s="76">
        <v>73</v>
      </c>
      <c r="J127" s="76">
        <v>4422.9999999999991</v>
      </c>
      <c r="K127" s="77">
        <v>208537.99999999971</v>
      </c>
      <c r="L127" s="76">
        <v>11328.999999999998</v>
      </c>
      <c r="M127" s="76">
        <v>5803.0000000000027</v>
      </c>
      <c r="N127" s="76">
        <v>121652.99999999866</v>
      </c>
      <c r="O127" s="76">
        <v>25859.000000001568</v>
      </c>
      <c r="P127" s="76">
        <v>1732.0000000000007</v>
      </c>
      <c r="Q127" s="76">
        <v>23061.000000000047</v>
      </c>
      <c r="R127" s="76">
        <v>21561.999999999913</v>
      </c>
      <c r="S127" s="76">
        <v>92</v>
      </c>
      <c r="T127" s="76">
        <v>6720.0000000000009</v>
      </c>
      <c r="U127" s="77">
        <v>217811.0000000002</v>
      </c>
      <c r="V127" s="76">
        <v>10325.000000000004</v>
      </c>
      <c r="W127" s="76">
        <v>5608.9999999999982</v>
      </c>
      <c r="X127" s="76">
        <v>119757.000000001</v>
      </c>
      <c r="Y127" s="76">
        <v>29915.999999998923</v>
      </c>
      <c r="Z127" s="76">
        <v>1930.9999999999993</v>
      </c>
      <c r="AA127" s="76">
        <v>24453.000000000055</v>
      </c>
      <c r="AB127" s="76">
        <v>26956.000000000247</v>
      </c>
      <c r="AC127" s="76">
        <v>112.00000000000001</v>
      </c>
      <c r="AD127" s="76">
        <v>6095.0000000000009</v>
      </c>
      <c r="AE127" s="77">
        <v>225154.00000000023</v>
      </c>
      <c r="AF127" s="76">
        <v>10936.000000000002</v>
      </c>
      <c r="AG127" s="76">
        <v>8413.0000000000036</v>
      </c>
      <c r="AH127" s="76">
        <v>129257.00000000065</v>
      </c>
      <c r="AI127" s="76">
        <v>31054.00000000048</v>
      </c>
      <c r="AJ127" s="76">
        <v>1991.9999999999995</v>
      </c>
      <c r="AK127" s="76">
        <v>24361.999999999964</v>
      </c>
      <c r="AL127" s="76">
        <v>29236.999999999989</v>
      </c>
      <c r="AM127" s="76">
        <v>113.00000000000001</v>
      </c>
      <c r="AN127" s="76">
        <v>6531.0000000000027</v>
      </c>
      <c r="AO127" s="77">
        <v>241894.99999999328</v>
      </c>
      <c r="AP127" s="98">
        <v>11367.999999999998</v>
      </c>
      <c r="AQ127" s="99">
        <v>15243.000000000005</v>
      </c>
      <c r="AR127" s="99">
        <v>122181.00000000217</v>
      </c>
      <c r="AS127" s="99">
        <v>40590.000000000524</v>
      </c>
      <c r="AT127" s="100">
        <v>2202</v>
      </c>
      <c r="AU127" s="100">
        <v>26036.999999999938</v>
      </c>
      <c r="AV127" s="101">
        <v>35914.999999999942</v>
      </c>
      <c r="AW127" s="100">
        <v>121</v>
      </c>
      <c r="AX127" s="102">
        <v>7914.9999999999982</v>
      </c>
      <c r="AY127" s="103">
        <v>261572.00000000233</v>
      </c>
      <c r="AZ127" s="98">
        <v>14133</v>
      </c>
      <c r="BA127" s="99">
        <v>8993.9999999999982</v>
      </c>
      <c r="BB127" s="99">
        <v>122202.99999999577</v>
      </c>
      <c r="BC127" s="99">
        <v>45230.999999999178</v>
      </c>
      <c r="BD127" s="100">
        <v>2117</v>
      </c>
      <c r="BE127" s="100">
        <v>24700.999999999938</v>
      </c>
      <c r="BF127" s="101">
        <v>21366.0000000002</v>
      </c>
      <c r="BG127" s="100">
        <v>272.00000000000006</v>
      </c>
      <c r="BH127" s="102">
        <v>10457.999999999995</v>
      </c>
      <c r="BI127" s="103">
        <v>249474.99999999729</v>
      </c>
      <c r="BJ127" s="98">
        <v>10117.999999999998</v>
      </c>
      <c r="BK127" s="99">
        <v>8776.9999999999982</v>
      </c>
      <c r="BL127" s="99">
        <v>130919.00000000243</v>
      </c>
      <c r="BM127" s="99">
        <v>40214.000000001353</v>
      </c>
      <c r="BN127" s="100">
        <v>2010</v>
      </c>
      <c r="BO127" s="100">
        <v>20179.000000000116</v>
      </c>
      <c r="BP127" s="101">
        <v>24255.999999999844</v>
      </c>
      <c r="BQ127" s="100">
        <v>145</v>
      </c>
      <c r="BR127" s="102">
        <v>10262.000000000002</v>
      </c>
      <c r="BS127" s="103">
        <v>246880.00000001548</v>
      </c>
      <c r="BT127" s="98">
        <v>0</v>
      </c>
      <c r="BU127" s="99">
        <v>1</v>
      </c>
      <c r="BV127" s="99">
        <v>355.00000000000006</v>
      </c>
      <c r="BW127" s="99">
        <v>0</v>
      </c>
      <c r="BX127" s="100">
        <v>1</v>
      </c>
      <c r="BY127" s="100">
        <v>1</v>
      </c>
      <c r="BZ127" s="101">
        <v>18</v>
      </c>
      <c r="CA127" s="100">
        <v>0</v>
      </c>
      <c r="CB127" s="102">
        <v>536.99999999999852</v>
      </c>
      <c r="CC127" s="103">
        <v>913.00000000000216</v>
      </c>
      <c r="CD127" s="98">
        <v>178</v>
      </c>
      <c r="CE127" s="99">
        <v>173</v>
      </c>
      <c r="CF127" s="99">
        <v>1885.9999999999909</v>
      </c>
      <c r="CG127" s="99">
        <v>20700.000000000102</v>
      </c>
      <c r="CH127" s="100">
        <v>505</v>
      </c>
      <c r="CI127" s="100">
        <v>41.000000000000021</v>
      </c>
      <c r="CJ127" s="101">
        <v>2625.0000000000068</v>
      </c>
      <c r="CK127" s="100">
        <v>17</v>
      </c>
      <c r="CL127" s="102">
        <v>604</v>
      </c>
      <c r="CM127" s="103">
        <v>26729.000000000491</v>
      </c>
    </row>
    <row r="128" spans="1:91" ht="13.5" thickBot="1" x14ac:dyDescent="0.25">
      <c r="A128" s="81" t="s">
        <v>44</v>
      </c>
      <c r="B128" s="82">
        <v>5064</v>
      </c>
      <c r="C128" s="82">
        <v>4410</v>
      </c>
      <c r="D128" s="82">
        <v>130910.00000000431</v>
      </c>
      <c r="E128" s="82">
        <v>42562.999999997119</v>
      </c>
      <c r="F128" s="82">
        <v>2194</v>
      </c>
      <c r="G128" s="82">
        <v>26679.000000000033</v>
      </c>
      <c r="H128" s="82">
        <v>23700.000000000207</v>
      </c>
      <c r="I128" s="82">
        <v>291</v>
      </c>
      <c r="J128" s="82">
        <v>6068.9999999999982</v>
      </c>
      <c r="K128" s="83">
        <v>241880.00000000166</v>
      </c>
      <c r="L128" s="82">
        <v>12507.999999999993</v>
      </c>
      <c r="M128" s="82">
        <v>3672.0000000000005</v>
      </c>
      <c r="N128" s="82">
        <v>124705.00000000413</v>
      </c>
      <c r="O128" s="82">
        <v>47679.999999999833</v>
      </c>
      <c r="P128" s="82">
        <v>2476</v>
      </c>
      <c r="Q128" s="82">
        <v>29191.99999999992</v>
      </c>
      <c r="R128" s="82">
        <v>25257.000000000266</v>
      </c>
      <c r="S128" s="82">
        <v>152</v>
      </c>
      <c r="T128" s="82">
        <v>8939</v>
      </c>
      <c r="U128" s="83">
        <v>254581.00000000413</v>
      </c>
      <c r="V128" s="82">
        <v>8727</v>
      </c>
      <c r="W128" s="82">
        <v>8113.9999999999964</v>
      </c>
      <c r="X128" s="82">
        <v>126125.0000000046</v>
      </c>
      <c r="Y128" s="82">
        <v>46884.000000001724</v>
      </c>
      <c r="Z128" s="82">
        <v>2518.0000000000014</v>
      </c>
      <c r="AA128" s="82">
        <v>29927.999999999942</v>
      </c>
      <c r="AB128" s="82">
        <v>30880.000000000298</v>
      </c>
      <c r="AC128" s="82">
        <v>309</v>
      </c>
      <c r="AD128" s="82">
        <v>8300.0000000000055</v>
      </c>
      <c r="AE128" s="83">
        <v>261785.00000000655</v>
      </c>
      <c r="AF128" s="82">
        <v>9083.0000000000073</v>
      </c>
      <c r="AG128" s="82">
        <v>6909.0000000000027</v>
      </c>
      <c r="AH128" s="82">
        <v>123659.00000000327</v>
      </c>
      <c r="AI128" s="82">
        <v>47581.999999997955</v>
      </c>
      <c r="AJ128" s="82">
        <v>2937.9999999999995</v>
      </c>
      <c r="AK128" s="82">
        <v>28966.999999999989</v>
      </c>
      <c r="AL128" s="82">
        <v>32418.000000000207</v>
      </c>
      <c r="AM128" s="82">
        <v>235</v>
      </c>
      <c r="AN128" s="82">
        <v>7730.9999999999964</v>
      </c>
      <c r="AO128" s="83">
        <v>259522.00000001199</v>
      </c>
      <c r="AP128" s="113">
        <v>11174.000000000004</v>
      </c>
      <c r="AQ128" s="114">
        <v>8126.0000000000055</v>
      </c>
      <c r="AR128" s="114">
        <v>120028.99999999368</v>
      </c>
      <c r="AS128" s="114">
        <v>54408.000000000306</v>
      </c>
      <c r="AT128" s="115">
        <v>2803</v>
      </c>
      <c r="AU128" s="115">
        <v>32136.000000000076</v>
      </c>
      <c r="AV128" s="116">
        <v>39424.999999999462</v>
      </c>
      <c r="AW128" s="115">
        <v>227.00000000000006</v>
      </c>
      <c r="AX128" s="117">
        <v>10156.999999999993</v>
      </c>
      <c r="AY128" s="118">
        <v>278484.99999999127</v>
      </c>
      <c r="AZ128" s="113">
        <v>4478.9999999999991</v>
      </c>
      <c r="BA128" s="114">
        <v>4240</v>
      </c>
      <c r="BB128" s="114">
        <v>126570.00000000012</v>
      </c>
      <c r="BC128" s="114">
        <v>58253.000000000262</v>
      </c>
      <c r="BD128" s="115">
        <v>2994.9999999999986</v>
      </c>
      <c r="BE128" s="115">
        <v>29487.999999999967</v>
      </c>
      <c r="BF128" s="116">
        <v>26078.999999999913</v>
      </c>
      <c r="BG128" s="115">
        <v>326.99999999999989</v>
      </c>
      <c r="BH128" s="117">
        <v>12297</v>
      </c>
      <c r="BI128" s="118">
        <v>264728.00000001315</v>
      </c>
      <c r="BJ128" s="113">
        <v>4012.0000000000027</v>
      </c>
      <c r="BK128" s="114">
        <v>4044.0000000000027</v>
      </c>
      <c r="BL128" s="114">
        <v>135869.99999999671</v>
      </c>
      <c r="BM128" s="114">
        <v>51900.000000000546</v>
      </c>
      <c r="BN128" s="115">
        <v>2589.0000000000005</v>
      </c>
      <c r="BO128" s="115">
        <v>25652.000000000069</v>
      </c>
      <c r="BP128" s="116">
        <v>29218.999999999942</v>
      </c>
      <c r="BQ128" s="115">
        <v>170</v>
      </c>
      <c r="BR128" s="117">
        <v>13262</v>
      </c>
      <c r="BS128" s="118">
        <v>266717.99999999144</v>
      </c>
      <c r="BT128" s="113">
        <v>92</v>
      </c>
      <c r="BU128" s="114">
        <v>0</v>
      </c>
      <c r="BV128" s="114">
        <v>1634.0000000000127</v>
      </c>
      <c r="BW128" s="114">
        <v>3192.0000000000209</v>
      </c>
      <c r="BX128" s="115">
        <v>13</v>
      </c>
      <c r="BY128" s="115">
        <v>9</v>
      </c>
      <c r="BZ128" s="116">
        <v>112.9999999999999</v>
      </c>
      <c r="CA128" s="115">
        <v>2</v>
      </c>
      <c r="CB128" s="117">
        <v>738.00000000000023</v>
      </c>
      <c r="CC128" s="118">
        <v>5792.9999999999982</v>
      </c>
      <c r="CD128" s="113">
        <v>518</v>
      </c>
      <c r="CE128" s="114">
        <v>590</v>
      </c>
      <c r="CF128" s="114">
        <v>1996.000000000002</v>
      </c>
      <c r="CG128" s="114">
        <v>34108.999999999811</v>
      </c>
      <c r="CH128" s="115">
        <v>708.99999999999773</v>
      </c>
      <c r="CI128" s="115">
        <v>3033.00000000001</v>
      </c>
      <c r="CJ128" s="116">
        <v>2319.0000000000027</v>
      </c>
      <c r="CK128" s="115">
        <v>17</v>
      </c>
      <c r="CL128" s="117">
        <v>3672.9999999999995</v>
      </c>
      <c r="CM128" s="118">
        <v>46963.999999999556</v>
      </c>
    </row>
    <row r="129" spans="1:131" x14ac:dyDescent="0.2">
      <c r="AB129" s="63"/>
      <c r="AC129" s="63"/>
      <c r="AD129" s="63"/>
      <c r="AE129" s="63"/>
      <c r="AF129" s="63"/>
      <c r="AG129" s="63"/>
      <c r="AH129" s="63"/>
      <c r="AI129" s="63"/>
      <c r="AJ129" s="63"/>
      <c r="AK129" s="89"/>
      <c r="AL129" s="63"/>
      <c r="AM129" s="63"/>
      <c r="AN129" s="63"/>
      <c r="AO129" s="63"/>
    </row>
    <row r="130" spans="1:131" x14ac:dyDescent="0.2">
      <c r="AB130" s="63"/>
      <c r="AC130" s="63"/>
      <c r="AD130" s="63"/>
      <c r="AE130" s="63"/>
      <c r="AF130" s="63"/>
      <c r="AG130" s="63"/>
      <c r="AH130" s="63"/>
      <c r="AI130" s="63"/>
      <c r="AJ130" s="63"/>
      <c r="AK130" s="89"/>
      <c r="AL130" s="63"/>
      <c r="AM130" s="63"/>
      <c r="AN130" s="63"/>
      <c r="AO130" s="63"/>
    </row>
    <row r="131" spans="1:131" ht="12.75" customHeight="1" x14ac:dyDescent="0.2">
      <c r="A131" s="60" t="s">
        <v>17</v>
      </c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</row>
    <row r="132" spans="1:131" ht="12.75" customHeight="1" x14ac:dyDescent="0.2">
      <c r="A132" s="60" t="s">
        <v>18</v>
      </c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</row>
    <row r="133" spans="1:131" s="85" customFormat="1" ht="12.75" customHeight="1" x14ac:dyDescent="0.2">
      <c r="A133" s="60" t="s">
        <v>19</v>
      </c>
      <c r="C133" s="119"/>
    </row>
    <row r="134" spans="1:131" s="85" customFormat="1" ht="12.75" customHeight="1" x14ac:dyDescent="0.2">
      <c r="A134" s="60" t="s">
        <v>20</v>
      </c>
      <c r="C134" s="119"/>
    </row>
    <row r="135" spans="1:131" ht="12.75" customHeight="1" x14ac:dyDescent="0.2">
      <c r="A135" s="60" t="s">
        <v>21</v>
      </c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</row>
    <row r="136" spans="1:131" ht="12.75" customHeight="1" x14ac:dyDescent="0.2">
      <c r="A136" s="60" t="s">
        <v>22</v>
      </c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</row>
    <row r="150" ht="13.15" customHeight="1" x14ac:dyDescent="0.2"/>
    <row r="151" ht="24" customHeight="1" x14ac:dyDescent="0.2"/>
  </sheetData>
  <mergeCells count="36">
    <mergeCell ref="CX46:DG46"/>
    <mergeCell ref="DH46:DQ46"/>
    <mergeCell ref="A88:A89"/>
    <mergeCell ref="B88:K88"/>
    <mergeCell ref="L88:U88"/>
    <mergeCell ref="V88:AE88"/>
    <mergeCell ref="AF88:AO88"/>
    <mergeCell ref="AP88:AY88"/>
    <mergeCell ref="AZ88:BI88"/>
    <mergeCell ref="BJ88:BS88"/>
    <mergeCell ref="BT88:CC88"/>
    <mergeCell ref="CD46:CM46"/>
    <mergeCell ref="CN46:CW46"/>
    <mergeCell ref="CD88:CM88"/>
    <mergeCell ref="DH2:DQ2"/>
    <mergeCell ref="A46:A47"/>
    <mergeCell ref="B46:K46"/>
    <mergeCell ref="L46:U46"/>
    <mergeCell ref="V46:AE46"/>
    <mergeCell ref="AF46:AO46"/>
    <mergeCell ref="AP46:AY46"/>
    <mergeCell ref="AZ46:BI46"/>
    <mergeCell ref="BJ46:BS46"/>
    <mergeCell ref="BT46:CC46"/>
    <mergeCell ref="AZ2:BI2"/>
    <mergeCell ref="BJ2:BS2"/>
    <mergeCell ref="BT2:CC2"/>
    <mergeCell ref="CD2:CM2"/>
    <mergeCell ref="CN2:CW2"/>
    <mergeCell ref="CX2:DG2"/>
    <mergeCell ref="AP2:AY2"/>
    <mergeCell ref="A2:A3"/>
    <mergeCell ref="B2:K2"/>
    <mergeCell ref="L2:U2"/>
    <mergeCell ref="V2:AE2"/>
    <mergeCell ref="AF2:AO2"/>
  </mergeCells>
  <printOptions horizontalCentered="1"/>
  <pageMargins left="0.75" right="0.75" top="0.5" bottom="1" header="0.5" footer="0.5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1DB5-BBB5-49AF-9F1C-6FBD1D65DA35}">
  <sheetPr>
    <pageSetUpPr fitToPage="1"/>
  </sheetPr>
  <dimension ref="A1:CB1634"/>
  <sheetViews>
    <sheetView zoomScale="80" zoomScaleNormal="80" workbookViewId="0">
      <pane ySplit="1" topLeftCell="A2" activePane="bottomLeft" state="frozen"/>
      <selection pane="bottomLeft" activeCell="K25" sqref="K25"/>
    </sheetView>
  </sheetViews>
  <sheetFormatPr defaultColWidth="9.140625" defaultRowHeight="12.75" x14ac:dyDescent="0.2"/>
  <cols>
    <col min="1" max="1" width="12.7109375" style="206" customWidth="1"/>
    <col min="2" max="3" width="13.28515625" style="143" customWidth="1"/>
    <col min="4" max="5" width="13.28515625" style="85" customWidth="1"/>
    <col min="6" max="10" width="12.7109375" style="85" customWidth="1"/>
    <col min="11" max="11" width="12.28515625" style="85" customWidth="1"/>
    <col min="12" max="12" width="13.42578125" style="85" customWidth="1"/>
    <col min="13" max="13" width="13.28515625" style="85" customWidth="1"/>
    <col min="14" max="14" width="12.28515625" style="85" customWidth="1"/>
    <col min="15" max="15" width="13.28515625" style="85" customWidth="1"/>
    <col min="16" max="17" width="12.28515625" style="85" customWidth="1"/>
    <col min="18" max="18" width="13.140625" style="85" customWidth="1"/>
    <col min="19" max="19" width="12" style="85" customWidth="1"/>
    <col min="20" max="20" width="12.28515625" style="85" customWidth="1"/>
    <col min="21" max="21" width="13.28515625" style="85" customWidth="1"/>
    <col min="22" max="22" width="12.7109375" style="85" customWidth="1"/>
    <col min="23" max="24" width="11.140625" style="85" customWidth="1"/>
    <col min="25" max="25" width="12.7109375" style="85" customWidth="1"/>
    <col min="26" max="26" width="13.28515625" style="85" customWidth="1"/>
    <col min="27" max="27" width="14.28515625" style="85" customWidth="1"/>
    <col min="28" max="28" width="9.140625" style="85" customWidth="1"/>
    <col min="29" max="30" width="10.28515625" style="85" bestFit="1" customWidth="1"/>
    <col min="31" max="16384" width="9.140625" style="85"/>
  </cols>
  <sheetData>
    <row r="1" spans="1:80" s="122" customFormat="1" ht="18" x14ac:dyDescent="0.2">
      <c r="A1" s="120" t="s">
        <v>178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</row>
    <row r="2" spans="1:80" s="124" customFormat="1" ht="15" customHeight="1" thickBot="1" x14ac:dyDescent="0.25">
      <c r="A2" s="123"/>
      <c r="B2" s="123"/>
      <c r="C2" s="123"/>
      <c r="D2" s="123"/>
      <c r="E2" s="123"/>
      <c r="F2" s="250" t="s">
        <v>27</v>
      </c>
      <c r="G2" s="251"/>
      <c r="H2" s="251"/>
      <c r="I2" s="251"/>
      <c r="J2" s="252"/>
      <c r="K2" s="123"/>
      <c r="L2" s="250" t="s">
        <v>28</v>
      </c>
      <c r="M2" s="252"/>
      <c r="N2" s="123"/>
      <c r="O2" s="123"/>
      <c r="P2" s="250" t="s">
        <v>29</v>
      </c>
      <c r="Q2" s="251"/>
      <c r="R2" s="251"/>
      <c r="S2" s="251"/>
      <c r="T2" s="252"/>
      <c r="U2" s="123"/>
      <c r="V2" s="250" t="s">
        <v>30</v>
      </c>
      <c r="W2" s="251"/>
      <c r="X2" s="252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</row>
    <row r="3" spans="1:80" s="11" customFormat="1" ht="39" thickTop="1" x14ac:dyDescent="0.2">
      <c r="A3" s="125" t="s">
        <v>46</v>
      </c>
      <c r="B3" s="126" t="s">
        <v>47</v>
      </c>
      <c r="C3" s="126" t="s">
        <v>48</v>
      </c>
      <c r="D3" s="126" t="s">
        <v>25</v>
      </c>
      <c r="E3" s="127" t="s">
        <v>26</v>
      </c>
      <c r="F3" s="128" t="s">
        <v>49</v>
      </c>
      <c r="G3" s="129" t="s">
        <v>50</v>
      </c>
      <c r="H3" s="129" t="s">
        <v>51</v>
      </c>
      <c r="I3" s="129" t="s">
        <v>52</v>
      </c>
      <c r="J3" s="130" t="s">
        <v>53</v>
      </c>
      <c r="K3" s="126" t="s">
        <v>54</v>
      </c>
      <c r="L3" s="131" t="s">
        <v>55</v>
      </c>
      <c r="M3" s="132" t="s">
        <v>56</v>
      </c>
      <c r="N3" s="126" t="s">
        <v>57</v>
      </c>
      <c r="O3" s="133" t="s">
        <v>46</v>
      </c>
      <c r="P3" s="128" t="s">
        <v>58</v>
      </c>
      <c r="Q3" s="132" t="s">
        <v>59</v>
      </c>
      <c r="R3" s="129" t="s">
        <v>60</v>
      </c>
      <c r="S3" s="132" t="s">
        <v>61</v>
      </c>
      <c r="T3" s="134" t="s">
        <v>62</v>
      </c>
      <c r="U3" s="126" t="s">
        <v>63</v>
      </c>
      <c r="V3" s="131" t="s">
        <v>64</v>
      </c>
      <c r="W3" s="132" t="s">
        <v>65</v>
      </c>
      <c r="X3" s="130" t="s">
        <v>66</v>
      </c>
      <c r="Y3" s="126" t="s">
        <v>67</v>
      </c>
      <c r="Z3" s="126" t="s">
        <v>68</v>
      </c>
      <c r="AA3" s="126" t="s">
        <v>69</v>
      </c>
    </row>
    <row r="4" spans="1:80" ht="14.25" customHeight="1" x14ac:dyDescent="0.2">
      <c r="A4" s="135" t="s">
        <v>33</v>
      </c>
      <c r="B4" s="136">
        <v>155886.87586735806</v>
      </c>
      <c r="C4" s="136">
        <v>200900.11970011538</v>
      </c>
      <c r="D4" s="136">
        <v>105706.43939636218</v>
      </c>
      <c r="E4" s="137">
        <v>38430.922001503648</v>
      </c>
      <c r="F4" s="138">
        <v>6204.7592879256963</v>
      </c>
      <c r="G4" s="139" t="s">
        <v>13</v>
      </c>
      <c r="H4" s="138">
        <v>2609.6027049873201</v>
      </c>
      <c r="I4" s="139" t="s">
        <v>13</v>
      </c>
      <c r="J4" s="140" t="s">
        <v>13</v>
      </c>
      <c r="K4" s="137">
        <v>8814.3619929130164</v>
      </c>
      <c r="L4" s="141">
        <v>18824.054054054053</v>
      </c>
      <c r="M4" s="138">
        <v>7296.3606349206348</v>
      </c>
      <c r="N4" s="137">
        <v>26120.414688974688</v>
      </c>
      <c r="O4" s="142" t="s">
        <v>33</v>
      </c>
      <c r="P4" s="138">
        <v>531.94807370184253</v>
      </c>
      <c r="Q4" s="138">
        <v>1397.0318818122964</v>
      </c>
      <c r="R4" s="138">
        <v>3881.9461239149955</v>
      </c>
      <c r="S4" s="138">
        <v>410.94801223241592</v>
      </c>
      <c r="T4" s="143">
        <v>1565.1538461538462</v>
      </c>
      <c r="U4" s="136">
        <v>7787.0279378153973</v>
      </c>
      <c r="V4" s="144" t="s">
        <v>13</v>
      </c>
      <c r="W4" s="145" t="s">
        <v>13</v>
      </c>
      <c r="X4" s="146" t="s">
        <v>13</v>
      </c>
      <c r="Y4" s="147" t="s">
        <v>13</v>
      </c>
      <c r="Z4" s="137">
        <v>13429.940311456528</v>
      </c>
      <c r="AA4" s="137">
        <v>557076.10189649882</v>
      </c>
      <c r="AD4" s="148"/>
    </row>
    <row r="5" spans="1:80" x14ac:dyDescent="0.2">
      <c r="A5" s="60" t="s">
        <v>34</v>
      </c>
      <c r="B5" s="136">
        <v>140023.39494721993</v>
      </c>
      <c r="C5" s="136">
        <v>194620.41551687033</v>
      </c>
      <c r="D5" s="136">
        <v>105423.16875741651</v>
      </c>
      <c r="E5" s="136">
        <v>33143.170036673859</v>
      </c>
      <c r="F5" s="138">
        <v>6956.359199341925</v>
      </c>
      <c r="G5" s="139" t="s">
        <v>13</v>
      </c>
      <c r="H5" s="138">
        <v>2189.4665334665333</v>
      </c>
      <c r="I5" s="139" t="s">
        <v>13</v>
      </c>
      <c r="J5" s="140" t="s">
        <v>13</v>
      </c>
      <c r="K5" s="136">
        <v>9145.8257328084583</v>
      </c>
      <c r="L5" s="141">
        <v>11135.256678107746</v>
      </c>
      <c r="M5" s="138">
        <v>3156.3224508050089</v>
      </c>
      <c r="N5" s="136">
        <v>14291.579128912754</v>
      </c>
      <c r="O5" s="149" t="s">
        <v>34</v>
      </c>
      <c r="P5" s="138">
        <v>1550.185303514377</v>
      </c>
      <c r="Q5" s="138">
        <v>1768.8998085297976</v>
      </c>
      <c r="R5" s="138">
        <v>3022.2836801752464</v>
      </c>
      <c r="S5" s="138">
        <v>755.76608187134502</v>
      </c>
      <c r="T5" s="143">
        <v>4702.3452471482888</v>
      </c>
      <c r="U5" s="136">
        <v>11799.480121239056</v>
      </c>
      <c r="V5" s="139" t="s">
        <v>13</v>
      </c>
      <c r="W5" s="50" t="s">
        <v>13</v>
      </c>
      <c r="X5" s="150" t="s">
        <v>13</v>
      </c>
      <c r="Y5" s="151" t="s">
        <v>13</v>
      </c>
      <c r="Z5" s="136">
        <v>10947.898666301997</v>
      </c>
      <c r="AA5" s="136">
        <v>519394.93290744291</v>
      </c>
      <c r="AD5" s="148"/>
    </row>
    <row r="6" spans="1:80" x14ac:dyDescent="0.2">
      <c r="A6" s="60" t="s">
        <v>35</v>
      </c>
      <c r="B6" s="136">
        <v>170462.4309865908</v>
      </c>
      <c r="C6" s="136">
        <v>201417.39975044821</v>
      </c>
      <c r="D6" s="136">
        <v>134672.99797137672</v>
      </c>
      <c r="E6" s="136">
        <v>29119.000503573574</v>
      </c>
      <c r="F6" s="138">
        <v>7269.8080676642812</v>
      </c>
      <c r="G6" s="139" t="s">
        <v>13</v>
      </c>
      <c r="H6" s="138">
        <v>3516.1884154460722</v>
      </c>
      <c r="I6" s="139" t="s">
        <v>13</v>
      </c>
      <c r="J6" s="140" t="s">
        <v>13</v>
      </c>
      <c r="K6" s="136">
        <v>10785.996483110353</v>
      </c>
      <c r="L6" s="141">
        <v>14923.17962674961</v>
      </c>
      <c r="M6" s="138">
        <v>4114.2175602175603</v>
      </c>
      <c r="N6" s="136">
        <v>19037.397186967173</v>
      </c>
      <c r="O6" s="149" t="s">
        <v>35</v>
      </c>
      <c r="P6" s="138">
        <v>822.4496567505721</v>
      </c>
      <c r="Q6" s="138">
        <v>931.07595851257111</v>
      </c>
      <c r="R6" s="138">
        <v>2370.2498684902685</v>
      </c>
      <c r="S6" s="138">
        <v>970.37735849056605</v>
      </c>
      <c r="T6" s="143">
        <v>1914.38898257448</v>
      </c>
      <c r="U6" s="136">
        <v>7008.5418248184578</v>
      </c>
      <c r="V6" s="139" t="s">
        <v>13</v>
      </c>
      <c r="W6" s="50" t="s">
        <v>13</v>
      </c>
      <c r="X6" s="150" t="s">
        <v>13</v>
      </c>
      <c r="Y6" s="151" t="s">
        <v>13</v>
      </c>
      <c r="Z6" s="136">
        <v>8678.3428565076647</v>
      </c>
      <c r="AA6" s="136">
        <v>581182.10756339296</v>
      </c>
      <c r="AD6" s="148"/>
    </row>
    <row r="7" spans="1:80" x14ac:dyDescent="0.2">
      <c r="A7" s="60" t="s">
        <v>36</v>
      </c>
      <c r="B7" s="136">
        <v>168354.02994844495</v>
      </c>
      <c r="C7" s="136">
        <v>161903.05152497394</v>
      </c>
      <c r="D7" s="136">
        <v>98996.031447351459</v>
      </c>
      <c r="E7" s="136">
        <v>19644.193299453633</v>
      </c>
      <c r="F7" s="138">
        <v>6545.5912781257248</v>
      </c>
      <c r="G7" s="139" t="s">
        <v>13</v>
      </c>
      <c r="H7" s="138">
        <v>2798.6390916463906</v>
      </c>
      <c r="I7" s="139" t="s">
        <v>13</v>
      </c>
      <c r="J7" s="140" t="s">
        <v>13</v>
      </c>
      <c r="K7" s="136">
        <v>9344.2303697721145</v>
      </c>
      <c r="L7" s="141">
        <v>11498.618701917869</v>
      </c>
      <c r="M7" s="138">
        <v>3615.7978021978024</v>
      </c>
      <c r="N7" s="136">
        <v>15114.41650411567</v>
      </c>
      <c r="O7" s="149" t="s">
        <v>36</v>
      </c>
      <c r="P7" s="138">
        <v>1009.6551724137931</v>
      </c>
      <c r="Q7" s="138">
        <v>964.17558374798875</v>
      </c>
      <c r="R7" s="138">
        <v>2231.6509528585757</v>
      </c>
      <c r="S7" s="138">
        <v>812.18693284936478</v>
      </c>
      <c r="T7" s="143">
        <v>2361.0509074811862</v>
      </c>
      <c r="U7" s="136">
        <v>7378.7195493509089</v>
      </c>
      <c r="V7" s="139" t="s">
        <v>13</v>
      </c>
      <c r="W7" s="50" t="s">
        <v>13</v>
      </c>
      <c r="X7" s="150" t="s">
        <v>13</v>
      </c>
      <c r="Y7" s="151" t="s">
        <v>13</v>
      </c>
      <c r="Z7" s="136">
        <v>11764.66259742701</v>
      </c>
      <c r="AA7" s="136">
        <v>492499.33524088969</v>
      </c>
      <c r="AD7" s="148"/>
    </row>
    <row r="8" spans="1:80" x14ac:dyDescent="0.2">
      <c r="A8" s="60" t="s">
        <v>37</v>
      </c>
      <c r="B8" s="136">
        <v>176027.74114815606</v>
      </c>
      <c r="C8" s="136">
        <v>156882.58688561461</v>
      </c>
      <c r="D8" s="136">
        <v>89073.604274964557</v>
      </c>
      <c r="E8" s="136">
        <v>5949.7993503852204</v>
      </c>
      <c r="F8" s="138">
        <v>6204.5669395884051</v>
      </c>
      <c r="G8" s="139" t="s">
        <v>13</v>
      </c>
      <c r="H8" s="138">
        <v>3656.1290751829674</v>
      </c>
      <c r="I8" s="139" t="s">
        <v>13</v>
      </c>
      <c r="J8" s="140" t="s">
        <v>13</v>
      </c>
      <c r="K8" s="136">
        <v>9860.6960147713726</v>
      </c>
      <c r="L8" s="141">
        <v>13136.968599033817</v>
      </c>
      <c r="M8" s="138">
        <v>9001.6950549450557</v>
      </c>
      <c r="N8" s="136">
        <v>22138.663653978871</v>
      </c>
      <c r="O8" s="149" t="s">
        <v>37</v>
      </c>
      <c r="P8" s="138">
        <v>1383.293172690763</v>
      </c>
      <c r="Q8" s="138">
        <v>1114.1462829736211</v>
      </c>
      <c r="R8" s="138">
        <v>2485.393</v>
      </c>
      <c r="S8" s="138">
        <v>2181.2744458930902</v>
      </c>
      <c r="T8" s="143">
        <v>3399.1209605692261</v>
      </c>
      <c r="U8" s="136">
        <v>10563.2278621267</v>
      </c>
      <c r="V8" s="139" t="s">
        <v>13</v>
      </c>
      <c r="W8" s="50" t="s">
        <v>13</v>
      </c>
      <c r="X8" s="150" t="s">
        <v>13</v>
      </c>
      <c r="Y8" s="151" t="s">
        <v>13</v>
      </c>
      <c r="Z8" s="136">
        <v>11007.919080860831</v>
      </c>
      <c r="AA8" s="136">
        <v>481504.23827085819</v>
      </c>
      <c r="AD8" s="148"/>
    </row>
    <row r="9" spans="1:80" x14ac:dyDescent="0.2">
      <c r="A9" s="60" t="s">
        <v>38</v>
      </c>
      <c r="B9" s="136">
        <v>197109.0548747837</v>
      </c>
      <c r="C9" s="136">
        <v>192183.06709360494</v>
      </c>
      <c r="D9" s="136">
        <v>119831.17732167494</v>
      </c>
      <c r="E9" s="136">
        <v>4408.5703809985334</v>
      </c>
      <c r="F9" s="138">
        <v>12536.071035598707</v>
      </c>
      <c r="G9" s="139" t="s">
        <v>13</v>
      </c>
      <c r="H9" s="138">
        <v>1811.2996632996633</v>
      </c>
      <c r="I9" s="139" t="s">
        <v>13</v>
      </c>
      <c r="J9" s="140" t="s">
        <v>13</v>
      </c>
      <c r="K9" s="136">
        <v>14347.370698898369</v>
      </c>
      <c r="L9" s="141">
        <v>19457.234042553191</v>
      </c>
      <c r="M9" s="138">
        <v>8328.9397080291965</v>
      </c>
      <c r="N9" s="136">
        <v>27786.173750582388</v>
      </c>
      <c r="O9" s="149" t="s">
        <v>38</v>
      </c>
      <c r="P9" s="138">
        <v>1698.031284916201</v>
      </c>
      <c r="Q9" s="138">
        <v>1697.5983358547655</v>
      </c>
      <c r="R9" s="138">
        <v>2608.1777663934427</v>
      </c>
      <c r="S9" s="138">
        <v>2680.4684065934066</v>
      </c>
      <c r="T9" s="143">
        <v>5062.364413850647</v>
      </c>
      <c r="U9" s="136">
        <v>13746.640207608463</v>
      </c>
      <c r="V9" s="139" t="s">
        <v>13</v>
      </c>
      <c r="W9" s="50" t="s">
        <v>13</v>
      </c>
      <c r="X9" s="150" t="s">
        <v>13</v>
      </c>
      <c r="Y9" s="151" t="s">
        <v>13</v>
      </c>
      <c r="Z9" s="136">
        <v>13217.559336382896</v>
      </c>
      <c r="AA9" s="136">
        <v>582629.61366453429</v>
      </c>
      <c r="AD9" s="148"/>
    </row>
    <row r="10" spans="1:80" x14ac:dyDescent="0.2">
      <c r="A10" s="60" t="s">
        <v>39</v>
      </c>
      <c r="B10" s="136">
        <v>199380.33667564887</v>
      </c>
      <c r="C10" s="136">
        <v>188949.03924073218</v>
      </c>
      <c r="D10" s="136">
        <v>118177.09214029195</v>
      </c>
      <c r="E10" s="136">
        <v>8131.3732976856782</v>
      </c>
      <c r="F10" s="138">
        <v>10142.45567867036</v>
      </c>
      <c r="G10" s="139" t="s">
        <v>13</v>
      </c>
      <c r="H10" s="138">
        <v>3287.6650532429817</v>
      </c>
      <c r="I10" s="139" t="s">
        <v>13</v>
      </c>
      <c r="J10" s="140" t="s">
        <v>13</v>
      </c>
      <c r="K10" s="136">
        <v>13430.120731913341</v>
      </c>
      <c r="L10" s="141">
        <v>22125.02950819672</v>
      </c>
      <c r="M10" s="138">
        <v>12037.191286751578</v>
      </c>
      <c r="N10" s="136">
        <v>34162.220794948298</v>
      </c>
      <c r="O10" s="149" t="s">
        <v>39</v>
      </c>
      <c r="P10" s="138">
        <v>1959.230394544569</v>
      </c>
      <c r="Q10" s="138">
        <v>3422.2234636871508</v>
      </c>
      <c r="R10" s="138">
        <v>4581.5311273135167</v>
      </c>
      <c r="S10" s="138">
        <v>1193.6994219653179</v>
      </c>
      <c r="T10" s="143">
        <v>7906.9509001636661</v>
      </c>
      <c r="U10" s="136">
        <v>19063.63530767422</v>
      </c>
      <c r="V10" s="139" t="s">
        <v>13</v>
      </c>
      <c r="W10" s="50" t="s">
        <v>13</v>
      </c>
      <c r="X10" s="150" t="s">
        <v>13</v>
      </c>
      <c r="Y10" s="151" t="s">
        <v>13</v>
      </c>
      <c r="Z10" s="136">
        <v>13934.370194505329</v>
      </c>
      <c r="AA10" s="136">
        <v>595228.18838339986</v>
      </c>
      <c r="AD10" s="148"/>
    </row>
    <row r="11" spans="1:80" x14ac:dyDescent="0.2">
      <c r="A11" s="60" t="s">
        <v>40</v>
      </c>
      <c r="B11" s="136">
        <v>218113.91856831664</v>
      </c>
      <c r="C11" s="136">
        <v>160437.03046597895</v>
      </c>
      <c r="D11" s="136">
        <v>144019.08591310831</v>
      </c>
      <c r="E11" s="136">
        <v>7545.8590337632668</v>
      </c>
      <c r="F11" s="138">
        <v>11909.136553646076</v>
      </c>
      <c r="G11" s="139" t="s">
        <v>13</v>
      </c>
      <c r="H11" s="138">
        <v>4787.8383371824484</v>
      </c>
      <c r="I11" s="139" t="s">
        <v>13</v>
      </c>
      <c r="J11" s="140" t="s">
        <v>13</v>
      </c>
      <c r="K11" s="136">
        <v>16696.974890828526</v>
      </c>
      <c r="L11" s="141">
        <v>15691.150625339858</v>
      </c>
      <c r="M11" s="138">
        <v>12836.253632760898</v>
      </c>
      <c r="N11" s="136">
        <v>28527.404258100756</v>
      </c>
      <c r="O11" s="149" t="s">
        <v>40</v>
      </c>
      <c r="P11" s="138">
        <v>1451.3066581306018</v>
      </c>
      <c r="Q11" s="138">
        <v>3222.3841807909603</v>
      </c>
      <c r="R11" s="138">
        <v>6569.6790035587192</v>
      </c>
      <c r="S11" s="138">
        <v>896.45572354211663</v>
      </c>
      <c r="T11" s="143">
        <v>5590.1176593521423</v>
      </c>
      <c r="U11" s="136">
        <v>17729.94322537454</v>
      </c>
      <c r="V11" s="139" t="s">
        <v>13</v>
      </c>
      <c r="W11" s="50" t="s">
        <v>13</v>
      </c>
      <c r="X11" s="150" t="s">
        <v>13</v>
      </c>
      <c r="Y11" s="151" t="s">
        <v>13</v>
      </c>
      <c r="Z11" s="136">
        <v>20465.205601798087</v>
      </c>
      <c r="AA11" s="136">
        <v>613535.42195726908</v>
      </c>
      <c r="AD11" s="148"/>
    </row>
    <row r="12" spans="1:80" x14ac:dyDescent="0.2">
      <c r="A12" s="60" t="s">
        <v>41</v>
      </c>
      <c r="B12" s="136">
        <v>159924.77114215179</v>
      </c>
      <c r="C12" s="136">
        <v>132854.25860315515</v>
      </c>
      <c r="D12" s="136">
        <v>117903.54050632911</v>
      </c>
      <c r="E12" s="136">
        <v>6969.4998242674474</v>
      </c>
      <c r="F12" s="138">
        <v>9009.8804689734061</v>
      </c>
      <c r="G12" s="139" t="s">
        <v>13</v>
      </c>
      <c r="H12" s="138">
        <v>5226.7068014705883</v>
      </c>
      <c r="I12" s="139" t="s">
        <v>13</v>
      </c>
      <c r="J12" s="140" t="s">
        <v>13</v>
      </c>
      <c r="K12" s="136">
        <v>14236.587270443993</v>
      </c>
      <c r="L12" s="141">
        <v>19281.244828828829</v>
      </c>
      <c r="M12" s="138">
        <v>12412.777777777777</v>
      </c>
      <c r="N12" s="136">
        <v>31694.022606606606</v>
      </c>
      <c r="O12" s="149" t="s">
        <v>41</v>
      </c>
      <c r="P12" s="138">
        <v>1123.7829596412555</v>
      </c>
      <c r="Q12" s="138">
        <v>1635.204134366925</v>
      </c>
      <c r="R12" s="138">
        <v>2776.7703862660946</v>
      </c>
      <c r="S12" s="138">
        <v>997.48159999999996</v>
      </c>
      <c r="T12" s="143">
        <v>4656.0633879781417</v>
      </c>
      <c r="U12" s="136">
        <v>11189.302468252416</v>
      </c>
      <c r="V12" s="139" t="s">
        <v>13</v>
      </c>
      <c r="W12" s="50" t="s">
        <v>13</v>
      </c>
      <c r="X12" s="150" t="s">
        <v>13</v>
      </c>
      <c r="Y12" s="151" t="s">
        <v>13</v>
      </c>
      <c r="Z12" s="136">
        <v>12600.409742853109</v>
      </c>
      <c r="AA12" s="136">
        <v>487372.39216405968</v>
      </c>
      <c r="AD12" s="148"/>
    </row>
    <row r="13" spans="1:80" x14ac:dyDescent="0.2">
      <c r="A13" s="60" t="s">
        <v>42</v>
      </c>
      <c r="B13" s="136">
        <v>164992.19085125191</v>
      </c>
      <c r="C13" s="136">
        <v>155517.86507230293</v>
      </c>
      <c r="D13" s="136">
        <v>88668.861023206759</v>
      </c>
      <c r="E13" s="136">
        <v>11828.254901873242</v>
      </c>
      <c r="F13" s="138">
        <v>9650.0312061711084</v>
      </c>
      <c r="G13" s="139" t="s">
        <v>13</v>
      </c>
      <c r="H13" s="138">
        <v>5565.1029641185651</v>
      </c>
      <c r="I13" s="139" t="s">
        <v>13</v>
      </c>
      <c r="J13" s="140" t="s">
        <v>13</v>
      </c>
      <c r="K13" s="136">
        <v>15215.134170289672</v>
      </c>
      <c r="L13" s="141">
        <v>20342.522093813732</v>
      </c>
      <c r="M13" s="138">
        <v>10551.462627067969</v>
      </c>
      <c r="N13" s="136">
        <v>30893.984720881701</v>
      </c>
      <c r="O13" s="149" t="s">
        <v>42</v>
      </c>
      <c r="P13" s="138">
        <v>1047.9459980713596</v>
      </c>
      <c r="Q13" s="138">
        <v>1216.2563081009296</v>
      </c>
      <c r="R13" s="138">
        <v>3124.7313691507798</v>
      </c>
      <c r="S13" s="138">
        <v>809.49892933618844</v>
      </c>
      <c r="T13" s="143">
        <v>3488.5171137835337</v>
      </c>
      <c r="U13" s="136">
        <v>9686.949718442791</v>
      </c>
      <c r="V13" s="139" t="s">
        <v>13</v>
      </c>
      <c r="W13" s="50" t="s">
        <v>13</v>
      </c>
      <c r="X13" s="150" t="s">
        <v>13</v>
      </c>
      <c r="Y13" s="151" t="s">
        <v>13</v>
      </c>
      <c r="Z13" s="136">
        <v>13477.851531395772</v>
      </c>
      <c r="AA13" s="136">
        <v>490281.0919896448</v>
      </c>
      <c r="AD13" s="148"/>
    </row>
    <row r="14" spans="1:80" x14ac:dyDescent="0.2">
      <c r="A14" s="60" t="s">
        <v>43</v>
      </c>
      <c r="B14" s="136">
        <v>182471.63144910071</v>
      </c>
      <c r="C14" s="136">
        <v>160133.08030830551</v>
      </c>
      <c r="D14" s="136">
        <v>96528.079137431749</v>
      </c>
      <c r="E14" s="136">
        <v>20180.028079768221</v>
      </c>
      <c r="F14" s="138">
        <v>8167.8302961275622</v>
      </c>
      <c r="G14" s="139" t="s">
        <v>13</v>
      </c>
      <c r="H14" s="138">
        <v>3836.806800618238</v>
      </c>
      <c r="I14" s="139" t="s">
        <v>13</v>
      </c>
      <c r="J14" s="140" t="s">
        <v>13</v>
      </c>
      <c r="K14" s="136">
        <v>12004.637096745801</v>
      </c>
      <c r="L14" s="141">
        <v>13015.343542746894</v>
      </c>
      <c r="M14" s="138">
        <v>6399.8871005365054</v>
      </c>
      <c r="N14" s="136">
        <v>19415.230643283401</v>
      </c>
      <c r="O14" s="149" t="s">
        <v>43</v>
      </c>
      <c r="P14" s="138">
        <v>879.25</v>
      </c>
      <c r="Q14" s="138">
        <v>983.57249626307919</v>
      </c>
      <c r="R14" s="138">
        <v>2732.0417633410671</v>
      </c>
      <c r="S14" s="138">
        <v>1731.2853678253839</v>
      </c>
      <c r="T14" s="143">
        <v>2085.9085399449036</v>
      </c>
      <c r="U14" s="136">
        <v>8412.0581673744346</v>
      </c>
      <c r="V14" s="139" t="s">
        <v>13</v>
      </c>
      <c r="W14" s="50" t="s">
        <v>13</v>
      </c>
      <c r="X14" s="150" t="s">
        <v>13</v>
      </c>
      <c r="Y14" s="151" t="s">
        <v>13</v>
      </c>
      <c r="Z14" s="136">
        <v>14056.850707529837</v>
      </c>
      <c r="AA14" s="136">
        <v>513201.59558953962</v>
      </c>
      <c r="AD14" s="148"/>
    </row>
    <row r="15" spans="1:80" x14ac:dyDescent="0.2">
      <c r="A15" s="152" t="s">
        <v>44</v>
      </c>
      <c r="B15" s="136">
        <v>192713.81553635708</v>
      </c>
      <c r="C15" s="136">
        <v>153825.25432474745</v>
      </c>
      <c r="D15" s="136">
        <v>141249.04413168118</v>
      </c>
      <c r="E15" s="153">
        <v>31877.18031078047</v>
      </c>
      <c r="F15" s="138">
        <v>7287.1673436230703</v>
      </c>
      <c r="G15" s="139" t="s">
        <v>13</v>
      </c>
      <c r="H15" s="138">
        <v>4061.8189038919777</v>
      </c>
      <c r="I15" s="139" t="s">
        <v>13</v>
      </c>
      <c r="J15" s="140" t="s">
        <v>13</v>
      </c>
      <c r="K15" s="153">
        <v>11348.986247515048</v>
      </c>
      <c r="L15" s="141">
        <v>13750.386016806722</v>
      </c>
      <c r="M15" s="138">
        <v>5252.0971262277189</v>
      </c>
      <c r="N15" s="153">
        <v>19002.483143034442</v>
      </c>
      <c r="O15" s="154" t="s">
        <v>44</v>
      </c>
      <c r="P15" s="138">
        <v>1023.9378238341969</v>
      </c>
      <c r="Q15" s="138">
        <v>1216.040609137056</v>
      </c>
      <c r="R15" s="138">
        <v>4158.7062500000002</v>
      </c>
      <c r="S15" s="138">
        <v>2406.6497975708503</v>
      </c>
      <c r="T15" s="143">
        <v>2441.3157435673788</v>
      </c>
      <c r="U15" s="136">
        <v>11246.650224109482</v>
      </c>
      <c r="V15" s="155" t="s">
        <v>13</v>
      </c>
      <c r="W15" s="156" t="s">
        <v>13</v>
      </c>
      <c r="X15" s="157" t="s">
        <v>13</v>
      </c>
      <c r="Y15" s="158" t="s">
        <v>13</v>
      </c>
      <c r="Z15" s="153">
        <v>13253.510290405249</v>
      </c>
      <c r="AA15" s="153">
        <v>574516.92420863034</v>
      </c>
      <c r="AD15" s="148"/>
    </row>
    <row r="16" spans="1:80" ht="13.5" thickBot="1" x14ac:dyDescent="0.25">
      <c r="A16" s="159" t="s">
        <v>32</v>
      </c>
      <c r="B16" s="160">
        <v>2125460.1919953804</v>
      </c>
      <c r="C16" s="160">
        <v>2059623.1684868494</v>
      </c>
      <c r="D16" s="160">
        <v>1360249.1220211952</v>
      </c>
      <c r="E16" s="160">
        <v>217227.85102072678</v>
      </c>
      <c r="F16" s="161">
        <v>101883.65735545632</v>
      </c>
      <c r="G16" s="162" t="s">
        <v>13</v>
      </c>
      <c r="H16" s="163">
        <v>43347.26434455374</v>
      </c>
      <c r="I16" s="162" t="s">
        <v>13</v>
      </c>
      <c r="J16" s="164" t="s">
        <v>13</v>
      </c>
      <c r="K16" s="160">
        <v>145230.92170001008</v>
      </c>
      <c r="L16" s="163">
        <v>193180.98831814906</v>
      </c>
      <c r="M16" s="163">
        <v>95003.002762237709</v>
      </c>
      <c r="N16" s="160">
        <v>288183.9910803868</v>
      </c>
      <c r="O16" s="165" t="s">
        <v>32</v>
      </c>
      <c r="P16" s="161">
        <v>14481.01649820953</v>
      </c>
      <c r="Q16" s="163">
        <v>19568.609043777142</v>
      </c>
      <c r="R16" s="163">
        <v>40543.161291462704</v>
      </c>
      <c r="S16" s="163">
        <v>15846.092078170046</v>
      </c>
      <c r="T16" s="166">
        <v>45173.297702567434</v>
      </c>
      <c r="U16" s="160">
        <v>135612.17661418684</v>
      </c>
      <c r="V16" s="167" t="s">
        <v>13</v>
      </c>
      <c r="W16" s="162" t="s">
        <v>13</v>
      </c>
      <c r="X16" s="164" t="s">
        <v>13</v>
      </c>
      <c r="Y16" s="168" t="s">
        <v>13</v>
      </c>
      <c r="Z16" s="160">
        <v>156834.52091742429</v>
      </c>
      <c r="AA16" s="160">
        <v>6488421.94383616</v>
      </c>
      <c r="AC16" s="148"/>
      <c r="AD16" s="148"/>
    </row>
    <row r="17" spans="1:80" ht="13.5" thickTop="1" x14ac:dyDescent="0.2">
      <c r="A17" s="169"/>
      <c r="D17" s="143"/>
      <c r="E17" s="143"/>
      <c r="F17" s="143" t="s">
        <v>70</v>
      </c>
      <c r="G17" s="143"/>
      <c r="H17" s="143"/>
      <c r="I17" s="143"/>
      <c r="J17" s="143"/>
      <c r="K17" s="170"/>
      <c r="L17" s="171"/>
      <c r="M17" s="171"/>
      <c r="N17" s="143"/>
      <c r="O17" s="169"/>
      <c r="P17" s="143"/>
      <c r="Q17" s="143"/>
      <c r="R17" s="143"/>
      <c r="S17" s="143"/>
      <c r="T17" s="143"/>
      <c r="U17" s="143"/>
      <c r="V17" s="171"/>
      <c r="W17" s="171"/>
      <c r="X17" s="171"/>
      <c r="Y17" s="143"/>
      <c r="Z17" s="143"/>
      <c r="AA17" s="143"/>
    </row>
    <row r="18" spans="1:80" x14ac:dyDescent="0.2">
      <c r="A18" s="74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74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</row>
    <row r="19" spans="1:80" s="124" customFormat="1" ht="15" customHeight="1" thickBot="1" x14ac:dyDescent="0.25">
      <c r="A19" s="123"/>
      <c r="B19" s="123"/>
      <c r="C19" s="123"/>
      <c r="D19" s="123"/>
      <c r="E19" s="123"/>
      <c r="F19" s="250" t="s">
        <v>27</v>
      </c>
      <c r="G19" s="251"/>
      <c r="H19" s="251"/>
      <c r="I19" s="251"/>
      <c r="J19" s="252"/>
      <c r="K19" s="123"/>
      <c r="L19" s="250" t="s">
        <v>28</v>
      </c>
      <c r="M19" s="252"/>
      <c r="N19" s="123"/>
      <c r="O19" s="123"/>
      <c r="P19" s="250" t="s">
        <v>29</v>
      </c>
      <c r="Q19" s="251"/>
      <c r="R19" s="251"/>
      <c r="S19" s="251"/>
      <c r="T19" s="252"/>
      <c r="U19" s="123"/>
      <c r="V19" s="250" t="s">
        <v>30</v>
      </c>
      <c r="W19" s="251"/>
      <c r="X19" s="252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</row>
    <row r="20" spans="1:80" ht="39" thickTop="1" x14ac:dyDescent="0.2">
      <c r="A20" s="172" t="s">
        <v>71</v>
      </c>
      <c r="B20" s="126" t="s">
        <v>47</v>
      </c>
      <c r="C20" s="126" t="s">
        <v>48</v>
      </c>
      <c r="D20" s="126" t="s">
        <v>25</v>
      </c>
      <c r="E20" s="127" t="s">
        <v>26</v>
      </c>
      <c r="F20" s="128" t="s">
        <v>49</v>
      </c>
      <c r="G20" s="129" t="s">
        <v>50</v>
      </c>
      <c r="H20" s="129" t="s">
        <v>51</v>
      </c>
      <c r="I20" s="129" t="s">
        <v>52</v>
      </c>
      <c r="J20" s="130" t="s">
        <v>53</v>
      </c>
      <c r="K20" s="126" t="s">
        <v>54</v>
      </c>
      <c r="L20" s="173" t="s">
        <v>55</v>
      </c>
      <c r="M20" s="173" t="s">
        <v>56</v>
      </c>
      <c r="N20" s="126" t="s">
        <v>57</v>
      </c>
      <c r="O20" s="174" t="s">
        <v>71</v>
      </c>
      <c r="P20" s="128" t="s">
        <v>58</v>
      </c>
      <c r="Q20" s="132" t="s">
        <v>59</v>
      </c>
      <c r="R20" s="129" t="s">
        <v>60</v>
      </c>
      <c r="S20" s="132" t="s">
        <v>61</v>
      </c>
      <c r="T20" s="134" t="s">
        <v>62</v>
      </c>
      <c r="U20" s="126" t="s">
        <v>63</v>
      </c>
      <c r="V20" s="131" t="s">
        <v>64</v>
      </c>
      <c r="W20" s="173" t="s">
        <v>65</v>
      </c>
      <c r="X20" s="175" t="s">
        <v>66</v>
      </c>
      <c r="Y20" s="126" t="s">
        <v>67</v>
      </c>
      <c r="Z20" s="176" t="s">
        <v>68</v>
      </c>
      <c r="AA20" s="176" t="s">
        <v>69</v>
      </c>
    </row>
    <row r="21" spans="1:80" ht="13.5" customHeight="1" x14ac:dyDescent="0.2">
      <c r="A21" s="135" t="s">
        <v>33</v>
      </c>
      <c r="B21" s="137">
        <v>137080.3885163661</v>
      </c>
      <c r="C21" s="137">
        <v>169449.90896601047</v>
      </c>
      <c r="D21" s="137">
        <v>3700</v>
      </c>
      <c r="E21" s="137">
        <v>6125</v>
      </c>
      <c r="F21" s="177">
        <v>2850</v>
      </c>
      <c r="G21" s="139" t="s">
        <v>13</v>
      </c>
      <c r="H21" s="178">
        <v>1370</v>
      </c>
      <c r="I21" s="139" t="s">
        <v>13</v>
      </c>
      <c r="J21" s="140" t="s">
        <v>13</v>
      </c>
      <c r="K21" s="137">
        <v>4220</v>
      </c>
      <c r="L21" s="145">
        <v>14650</v>
      </c>
      <c r="M21" s="178">
        <v>5520</v>
      </c>
      <c r="N21" s="137">
        <v>20170</v>
      </c>
      <c r="O21" s="142" t="s">
        <v>33</v>
      </c>
      <c r="P21" s="177">
        <v>30</v>
      </c>
      <c r="Q21" s="145">
        <v>520</v>
      </c>
      <c r="R21" s="178">
        <v>1120</v>
      </c>
      <c r="S21" s="178">
        <v>120</v>
      </c>
      <c r="T21" s="178">
        <v>90</v>
      </c>
      <c r="U21" s="137">
        <v>1880</v>
      </c>
      <c r="V21" s="144" t="s">
        <v>13</v>
      </c>
      <c r="W21" s="145" t="s">
        <v>13</v>
      </c>
      <c r="X21" s="146" t="s">
        <v>13</v>
      </c>
      <c r="Y21" s="147" t="s">
        <v>13</v>
      </c>
      <c r="Z21" s="147">
        <v>7158.7222485234379</v>
      </c>
      <c r="AA21" s="147">
        <v>349784.01973090001</v>
      </c>
    </row>
    <row r="22" spans="1:80" ht="11.25" customHeight="1" x14ac:dyDescent="0.2">
      <c r="A22" s="60" t="s">
        <v>34</v>
      </c>
      <c r="B22" s="136">
        <v>127156.84969192506</v>
      </c>
      <c r="C22" s="136">
        <v>175288.00616466903</v>
      </c>
      <c r="D22" s="136">
        <v>8440</v>
      </c>
      <c r="E22" s="136">
        <v>8458</v>
      </c>
      <c r="F22" s="138">
        <v>3670</v>
      </c>
      <c r="G22" s="139" t="s">
        <v>13</v>
      </c>
      <c r="H22" s="141">
        <v>1130</v>
      </c>
      <c r="I22" s="139" t="s">
        <v>13</v>
      </c>
      <c r="J22" s="140" t="s">
        <v>13</v>
      </c>
      <c r="K22" s="136">
        <v>4800</v>
      </c>
      <c r="L22" s="141">
        <v>7210</v>
      </c>
      <c r="M22" s="141">
        <v>2080</v>
      </c>
      <c r="N22" s="136">
        <v>9290</v>
      </c>
      <c r="O22" s="149" t="s">
        <v>34</v>
      </c>
      <c r="P22" s="179">
        <v>0</v>
      </c>
      <c r="Q22" s="141">
        <v>1130</v>
      </c>
      <c r="R22" s="141">
        <v>1220</v>
      </c>
      <c r="S22" s="141">
        <v>430</v>
      </c>
      <c r="T22" s="141">
        <v>790</v>
      </c>
      <c r="U22" s="136">
        <v>3570</v>
      </c>
      <c r="V22" s="139" t="s">
        <v>13</v>
      </c>
      <c r="W22" s="50" t="s">
        <v>13</v>
      </c>
      <c r="X22" s="150" t="s">
        <v>13</v>
      </c>
      <c r="Y22" s="151" t="s">
        <v>13</v>
      </c>
      <c r="Z22" s="151">
        <v>5228.7500391059439</v>
      </c>
      <c r="AA22" s="151">
        <v>342231.60589570005</v>
      </c>
    </row>
    <row r="23" spans="1:80" x14ac:dyDescent="0.2">
      <c r="A23" s="60" t="s">
        <v>35</v>
      </c>
      <c r="B23" s="136">
        <v>161553.02062833193</v>
      </c>
      <c r="C23" s="136">
        <v>187642.94017248563</v>
      </c>
      <c r="D23" s="136">
        <v>14990</v>
      </c>
      <c r="E23" s="136">
        <v>8028</v>
      </c>
      <c r="F23" s="138">
        <v>3180</v>
      </c>
      <c r="G23" s="139" t="s">
        <v>13</v>
      </c>
      <c r="H23" s="141">
        <v>1970</v>
      </c>
      <c r="I23" s="139" t="s">
        <v>13</v>
      </c>
      <c r="J23" s="140" t="s">
        <v>13</v>
      </c>
      <c r="K23" s="136">
        <v>5150</v>
      </c>
      <c r="L23" s="141">
        <v>8540</v>
      </c>
      <c r="M23" s="141">
        <v>2210</v>
      </c>
      <c r="N23" s="136">
        <v>10750</v>
      </c>
      <c r="O23" s="149" t="s">
        <v>35</v>
      </c>
      <c r="P23" s="138">
        <v>30</v>
      </c>
      <c r="Q23" s="141">
        <v>240</v>
      </c>
      <c r="R23" s="141">
        <v>500</v>
      </c>
      <c r="S23" s="141">
        <v>410</v>
      </c>
      <c r="T23" s="141">
        <v>240</v>
      </c>
      <c r="U23" s="136">
        <v>1420</v>
      </c>
      <c r="V23" s="139" t="s">
        <v>13</v>
      </c>
      <c r="W23" s="50" t="s">
        <v>13</v>
      </c>
      <c r="X23" s="150" t="s">
        <v>13</v>
      </c>
      <c r="Y23" s="151" t="s">
        <v>13</v>
      </c>
      <c r="Z23" s="151">
        <v>2694.1641159824794</v>
      </c>
      <c r="AA23" s="151">
        <v>392228.12491680006</v>
      </c>
    </row>
    <row r="24" spans="1:80" x14ac:dyDescent="0.2">
      <c r="A24" s="60" t="s">
        <v>36</v>
      </c>
      <c r="B24" s="136">
        <v>160563.98378342911</v>
      </c>
      <c r="C24" s="136">
        <v>151572.24812764351</v>
      </c>
      <c r="D24" s="136">
        <v>3570</v>
      </c>
      <c r="E24" s="136">
        <v>4955</v>
      </c>
      <c r="F24" s="138">
        <v>3090</v>
      </c>
      <c r="G24" s="139" t="s">
        <v>13</v>
      </c>
      <c r="H24" s="141">
        <v>1610</v>
      </c>
      <c r="I24" s="139" t="s">
        <v>13</v>
      </c>
      <c r="J24" s="140" t="s">
        <v>13</v>
      </c>
      <c r="K24" s="136">
        <v>4700</v>
      </c>
      <c r="L24" s="141">
        <v>6120</v>
      </c>
      <c r="M24" s="141">
        <v>1780</v>
      </c>
      <c r="N24" s="136">
        <v>7900</v>
      </c>
      <c r="O24" s="149" t="s">
        <v>36</v>
      </c>
      <c r="P24" s="179">
        <v>0</v>
      </c>
      <c r="Q24" s="141">
        <v>200</v>
      </c>
      <c r="R24" s="141">
        <v>260</v>
      </c>
      <c r="S24" s="141">
        <v>280</v>
      </c>
      <c r="T24" s="141">
        <v>170</v>
      </c>
      <c r="U24" s="136">
        <v>910</v>
      </c>
      <c r="V24" s="139" t="s">
        <v>13</v>
      </c>
      <c r="W24" s="50" t="s">
        <v>13</v>
      </c>
      <c r="X24" s="150" t="s">
        <v>13</v>
      </c>
      <c r="Y24" s="151" t="s">
        <v>13</v>
      </c>
      <c r="Z24" s="151">
        <v>5504.1983163273544</v>
      </c>
      <c r="AA24" s="151">
        <v>339675.43022739998</v>
      </c>
    </row>
    <row r="25" spans="1:80" x14ac:dyDescent="0.2">
      <c r="A25" s="60" t="s">
        <v>37</v>
      </c>
      <c r="B25" s="136">
        <v>158846.46093966372</v>
      </c>
      <c r="C25" s="136">
        <v>138410.69955282286</v>
      </c>
      <c r="D25" s="136">
        <v>4540</v>
      </c>
      <c r="E25" s="136">
        <v>1778</v>
      </c>
      <c r="F25" s="138">
        <v>2480</v>
      </c>
      <c r="G25" s="139" t="s">
        <v>13</v>
      </c>
      <c r="H25" s="141">
        <v>2200</v>
      </c>
      <c r="I25" s="139" t="s">
        <v>13</v>
      </c>
      <c r="J25" s="140" t="s">
        <v>13</v>
      </c>
      <c r="K25" s="136">
        <v>4680</v>
      </c>
      <c r="L25" s="141">
        <v>7250</v>
      </c>
      <c r="M25" s="141">
        <v>5810</v>
      </c>
      <c r="N25" s="136">
        <v>13060</v>
      </c>
      <c r="O25" s="149" t="s">
        <v>37</v>
      </c>
      <c r="P25" s="179">
        <v>0</v>
      </c>
      <c r="Q25" s="141">
        <v>340</v>
      </c>
      <c r="R25" s="141">
        <v>510</v>
      </c>
      <c r="S25" s="141">
        <v>680</v>
      </c>
      <c r="T25" s="141">
        <v>230</v>
      </c>
      <c r="U25" s="136">
        <v>1760</v>
      </c>
      <c r="V25" s="139" t="s">
        <v>13</v>
      </c>
      <c r="W25" s="50" t="s">
        <v>13</v>
      </c>
      <c r="X25" s="150" t="s">
        <v>13</v>
      </c>
      <c r="Y25" s="151" t="s">
        <v>13</v>
      </c>
      <c r="Z25" s="151">
        <v>4178.5370256134192</v>
      </c>
      <c r="AA25" s="151">
        <v>327253.69751809997</v>
      </c>
    </row>
    <row r="26" spans="1:80" x14ac:dyDescent="0.2">
      <c r="A26" s="60" t="s">
        <v>38</v>
      </c>
      <c r="B26" s="136">
        <v>184344.82013131623</v>
      </c>
      <c r="C26" s="136">
        <v>171373.43209967547</v>
      </c>
      <c r="D26" s="136">
        <v>5770</v>
      </c>
      <c r="E26" s="136">
        <v>555</v>
      </c>
      <c r="F26" s="138">
        <v>7320</v>
      </c>
      <c r="G26" s="139" t="s">
        <v>13</v>
      </c>
      <c r="H26" s="141">
        <v>1220</v>
      </c>
      <c r="I26" s="139" t="s">
        <v>13</v>
      </c>
      <c r="J26" s="140" t="s">
        <v>13</v>
      </c>
      <c r="K26" s="136">
        <v>8540</v>
      </c>
      <c r="L26" s="141">
        <v>11310</v>
      </c>
      <c r="M26" s="141">
        <v>4160</v>
      </c>
      <c r="N26" s="136">
        <v>15470</v>
      </c>
      <c r="O26" s="149" t="s">
        <v>38</v>
      </c>
      <c r="P26" s="179">
        <v>0</v>
      </c>
      <c r="Q26" s="141">
        <v>480</v>
      </c>
      <c r="R26" s="141">
        <v>740</v>
      </c>
      <c r="S26" s="141">
        <v>1250</v>
      </c>
      <c r="T26" s="141">
        <v>650</v>
      </c>
      <c r="U26" s="136">
        <v>3120</v>
      </c>
      <c r="V26" s="139" t="s">
        <v>13</v>
      </c>
      <c r="W26" s="50" t="s">
        <v>13</v>
      </c>
      <c r="X26" s="150" t="s">
        <v>13</v>
      </c>
      <c r="Y26" s="151" t="s">
        <v>13</v>
      </c>
      <c r="Z26" s="151">
        <v>5301.7382115083165</v>
      </c>
      <c r="AA26" s="151">
        <v>394474.99044250004</v>
      </c>
    </row>
    <row r="27" spans="1:80" x14ac:dyDescent="0.2">
      <c r="A27" s="60" t="s">
        <v>39</v>
      </c>
      <c r="B27" s="136">
        <v>186722.21819454784</v>
      </c>
      <c r="C27" s="136">
        <v>166763.19814159296</v>
      </c>
      <c r="D27" s="136">
        <v>3660</v>
      </c>
      <c r="E27" s="136">
        <v>5586</v>
      </c>
      <c r="F27" s="138">
        <v>5270</v>
      </c>
      <c r="G27" s="139" t="s">
        <v>13</v>
      </c>
      <c r="H27" s="141">
        <v>2240</v>
      </c>
      <c r="I27" s="139" t="s">
        <v>13</v>
      </c>
      <c r="J27" s="140" t="s">
        <v>13</v>
      </c>
      <c r="K27" s="136">
        <v>7510</v>
      </c>
      <c r="L27" s="141">
        <v>14610</v>
      </c>
      <c r="M27" s="141">
        <v>6280</v>
      </c>
      <c r="N27" s="136">
        <v>20890</v>
      </c>
      <c r="O27" s="149" t="s">
        <v>39</v>
      </c>
      <c r="P27" s="179">
        <v>0</v>
      </c>
      <c r="Q27" s="141">
        <v>1230</v>
      </c>
      <c r="R27" s="141">
        <v>1310</v>
      </c>
      <c r="S27" s="141">
        <v>870</v>
      </c>
      <c r="T27" s="141">
        <v>950</v>
      </c>
      <c r="U27" s="136">
        <v>4360</v>
      </c>
      <c r="V27" s="139" t="s">
        <v>13</v>
      </c>
      <c r="W27" s="50" t="s">
        <v>13</v>
      </c>
      <c r="X27" s="150" t="s">
        <v>13</v>
      </c>
      <c r="Y27" s="151" t="s">
        <v>13</v>
      </c>
      <c r="Z27" s="151">
        <v>6137.4556365591707</v>
      </c>
      <c r="AA27" s="151">
        <v>401628.8719727</v>
      </c>
    </row>
    <row r="28" spans="1:80" x14ac:dyDescent="0.2">
      <c r="A28" s="60" t="s">
        <v>40</v>
      </c>
      <c r="B28" s="136">
        <v>205055.32651021698</v>
      </c>
      <c r="C28" s="136">
        <v>141217.95970300853</v>
      </c>
      <c r="D28" s="136">
        <v>11510</v>
      </c>
      <c r="E28" s="136">
        <v>3012</v>
      </c>
      <c r="F28" s="138">
        <v>8500</v>
      </c>
      <c r="G28" s="139" t="s">
        <v>13</v>
      </c>
      <c r="H28" s="141">
        <v>3920</v>
      </c>
      <c r="I28" s="139" t="s">
        <v>13</v>
      </c>
      <c r="J28" s="140" t="s">
        <v>13</v>
      </c>
      <c r="K28" s="136">
        <v>12420</v>
      </c>
      <c r="L28" s="141">
        <v>9230</v>
      </c>
      <c r="M28" s="141">
        <v>6790</v>
      </c>
      <c r="N28" s="136">
        <v>16020</v>
      </c>
      <c r="O28" s="149" t="s">
        <v>40</v>
      </c>
      <c r="P28" s="138">
        <v>50</v>
      </c>
      <c r="Q28" s="141">
        <v>1870</v>
      </c>
      <c r="R28" s="141">
        <v>2450</v>
      </c>
      <c r="S28" s="141">
        <v>470</v>
      </c>
      <c r="T28" s="141">
        <v>1290</v>
      </c>
      <c r="U28" s="136">
        <v>6130</v>
      </c>
      <c r="V28" s="139" t="s">
        <v>13</v>
      </c>
      <c r="W28" s="50" t="s">
        <v>13</v>
      </c>
      <c r="X28" s="150" t="s">
        <v>13</v>
      </c>
      <c r="Y28" s="151" t="s">
        <v>13</v>
      </c>
      <c r="Z28" s="151">
        <v>13466.951120874495</v>
      </c>
      <c r="AA28" s="151">
        <v>408832.23733410001</v>
      </c>
    </row>
    <row r="29" spans="1:80" x14ac:dyDescent="0.2">
      <c r="A29" s="60" t="s">
        <v>41</v>
      </c>
      <c r="B29" s="136">
        <v>149635.16457595138</v>
      </c>
      <c r="C29" s="136">
        <v>118890.45528292826</v>
      </c>
      <c r="D29" s="136">
        <v>8830</v>
      </c>
      <c r="E29" s="136">
        <v>1749</v>
      </c>
      <c r="F29" s="138">
        <v>6290</v>
      </c>
      <c r="G29" s="139" t="s">
        <v>13</v>
      </c>
      <c r="H29" s="141">
        <v>4100</v>
      </c>
      <c r="I29" s="139" t="s">
        <v>13</v>
      </c>
      <c r="J29" s="140" t="s">
        <v>13</v>
      </c>
      <c r="K29" s="136">
        <v>10390</v>
      </c>
      <c r="L29" s="141">
        <v>11100</v>
      </c>
      <c r="M29" s="141">
        <v>8220</v>
      </c>
      <c r="N29" s="136">
        <v>19320</v>
      </c>
      <c r="O29" s="149" t="s">
        <v>41</v>
      </c>
      <c r="P29" s="138">
        <v>90</v>
      </c>
      <c r="Q29" s="141">
        <v>540</v>
      </c>
      <c r="R29" s="141">
        <v>900</v>
      </c>
      <c r="S29" s="141">
        <v>400</v>
      </c>
      <c r="T29" s="141">
        <v>270</v>
      </c>
      <c r="U29" s="136">
        <v>2200</v>
      </c>
      <c r="V29" s="139" t="s">
        <v>13</v>
      </c>
      <c r="W29" s="50" t="s">
        <v>13</v>
      </c>
      <c r="X29" s="150" t="s">
        <v>13</v>
      </c>
      <c r="Y29" s="151" t="s">
        <v>13</v>
      </c>
      <c r="Z29" s="151">
        <v>7669.2897146203322</v>
      </c>
      <c r="AA29" s="151">
        <v>318683.90957349999</v>
      </c>
    </row>
    <row r="30" spans="1:80" x14ac:dyDescent="0.2">
      <c r="A30" s="60" t="s">
        <v>42</v>
      </c>
      <c r="B30" s="136">
        <v>153404.90614169659</v>
      </c>
      <c r="C30" s="136">
        <v>138488.57969873172</v>
      </c>
      <c r="D30" s="136">
        <v>7050</v>
      </c>
      <c r="E30" s="136">
        <v>4090</v>
      </c>
      <c r="F30" s="138">
        <v>7320</v>
      </c>
      <c r="G30" s="139" t="s">
        <v>13</v>
      </c>
      <c r="H30" s="141">
        <v>4210</v>
      </c>
      <c r="I30" s="139" t="s">
        <v>13</v>
      </c>
      <c r="J30" s="140" t="s">
        <v>13</v>
      </c>
      <c r="K30" s="136">
        <v>11530</v>
      </c>
      <c r="L30" s="141">
        <v>13550</v>
      </c>
      <c r="M30" s="141">
        <v>7280</v>
      </c>
      <c r="N30" s="136">
        <v>20830</v>
      </c>
      <c r="O30" s="149" t="s">
        <v>42</v>
      </c>
      <c r="P30" s="138">
        <v>30</v>
      </c>
      <c r="Q30" s="141">
        <v>510</v>
      </c>
      <c r="R30" s="141">
        <v>1260</v>
      </c>
      <c r="S30" s="141">
        <v>360</v>
      </c>
      <c r="T30" s="141">
        <v>250</v>
      </c>
      <c r="U30" s="136">
        <v>2410</v>
      </c>
      <c r="V30" s="139" t="s">
        <v>13</v>
      </c>
      <c r="W30" s="50" t="s">
        <v>13</v>
      </c>
      <c r="X30" s="150" t="s">
        <v>13</v>
      </c>
      <c r="Y30" s="151" t="s">
        <v>13</v>
      </c>
      <c r="Z30" s="151">
        <v>7385.5152898717206</v>
      </c>
      <c r="AA30" s="151">
        <v>345189.00113029999</v>
      </c>
    </row>
    <row r="31" spans="1:80" x14ac:dyDescent="0.2">
      <c r="A31" s="60" t="s">
        <v>43</v>
      </c>
      <c r="B31" s="136">
        <v>172955.01478404092</v>
      </c>
      <c r="C31" s="136">
        <v>146678.55329908303</v>
      </c>
      <c r="D31" s="136">
        <v>6890</v>
      </c>
      <c r="E31" s="136">
        <v>4604</v>
      </c>
      <c r="F31" s="138">
        <v>5170</v>
      </c>
      <c r="G31" s="139" t="s">
        <v>13</v>
      </c>
      <c r="H31" s="141">
        <v>2530</v>
      </c>
      <c r="I31" s="139" t="s">
        <v>13</v>
      </c>
      <c r="J31" s="140" t="s">
        <v>13</v>
      </c>
      <c r="K31" s="136">
        <v>7700</v>
      </c>
      <c r="L31" s="141">
        <v>7920</v>
      </c>
      <c r="M31" s="141">
        <v>4020</v>
      </c>
      <c r="N31" s="136">
        <v>11940</v>
      </c>
      <c r="O31" s="149" t="s">
        <v>43</v>
      </c>
      <c r="P31" s="138">
        <v>60</v>
      </c>
      <c r="Q31" s="141">
        <v>330</v>
      </c>
      <c r="R31" s="141">
        <v>960</v>
      </c>
      <c r="S31" s="141">
        <v>530</v>
      </c>
      <c r="T31" s="141">
        <v>330</v>
      </c>
      <c r="U31" s="136">
        <v>2210</v>
      </c>
      <c r="V31" s="139" t="s">
        <v>13</v>
      </c>
      <c r="W31" s="50" t="s">
        <v>13</v>
      </c>
      <c r="X31" s="150" t="s">
        <v>13</v>
      </c>
      <c r="Y31" s="151" t="s">
        <v>13</v>
      </c>
      <c r="Z31" s="151">
        <v>5975.1678196761059</v>
      </c>
      <c r="AA31" s="151">
        <v>358952.73590280005</v>
      </c>
    </row>
    <row r="32" spans="1:80" x14ac:dyDescent="0.2">
      <c r="A32" s="152" t="s">
        <v>44</v>
      </c>
      <c r="B32" s="153">
        <v>183077.21699349626</v>
      </c>
      <c r="C32" s="153">
        <v>142819.65675910967</v>
      </c>
      <c r="D32" s="153">
        <v>4560</v>
      </c>
      <c r="E32" s="153">
        <v>6114</v>
      </c>
      <c r="F32" s="180">
        <v>4330</v>
      </c>
      <c r="G32" s="139" t="s">
        <v>13</v>
      </c>
      <c r="H32" s="181">
        <v>2720</v>
      </c>
      <c r="I32" s="139" t="s">
        <v>13</v>
      </c>
      <c r="J32" s="140" t="s">
        <v>13</v>
      </c>
      <c r="K32" s="153">
        <v>7050</v>
      </c>
      <c r="L32" s="181">
        <v>5670</v>
      </c>
      <c r="M32" s="181">
        <v>2720</v>
      </c>
      <c r="N32" s="153">
        <v>8390</v>
      </c>
      <c r="O32" s="154" t="s">
        <v>44</v>
      </c>
      <c r="P32" s="180">
        <v>10</v>
      </c>
      <c r="Q32" s="181">
        <v>280</v>
      </c>
      <c r="R32" s="181">
        <v>860</v>
      </c>
      <c r="S32" s="181">
        <v>990</v>
      </c>
      <c r="T32" s="181">
        <v>280</v>
      </c>
      <c r="U32" s="153">
        <v>2420</v>
      </c>
      <c r="V32" s="155" t="s">
        <v>13</v>
      </c>
      <c r="W32" s="156" t="s">
        <v>13</v>
      </c>
      <c r="X32" s="157" t="s">
        <v>13</v>
      </c>
      <c r="Y32" s="158" t="s">
        <v>13</v>
      </c>
      <c r="Z32" s="158">
        <v>6141.5290082940483</v>
      </c>
      <c r="AA32" s="158">
        <v>360572.40276089997</v>
      </c>
    </row>
    <row r="33" spans="1:80" ht="13.5" thickBot="1" x14ac:dyDescent="0.25">
      <c r="A33" s="159" t="s">
        <v>32</v>
      </c>
      <c r="B33" s="160">
        <v>1980395.370890982</v>
      </c>
      <c r="C33" s="160">
        <v>1848595.6379677609</v>
      </c>
      <c r="D33" s="160">
        <v>83510</v>
      </c>
      <c r="E33" s="160">
        <v>55054</v>
      </c>
      <c r="F33" s="161">
        <v>59470</v>
      </c>
      <c r="G33" s="162"/>
      <c r="H33" s="163">
        <v>29220</v>
      </c>
      <c r="I33" s="162" t="s">
        <v>13</v>
      </c>
      <c r="J33" s="164" t="s">
        <v>13</v>
      </c>
      <c r="K33" s="160">
        <v>88690</v>
      </c>
      <c r="L33" s="163">
        <v>117160</v>
      </c>
      <c r="M33" s="163">
        <v>56870</v>
      </c>
      <c r="N33" s="160">
        <v>174030</v>
      </c>
      <c r="O33" s="165" t="s">
        <v>32</v>
      </c>
      <c r="P33" s="161">
        <v>300</v>
      </c>
      <c r="Q33" s="163">
        <v>7670</v>
      </c>
      <c r="R33" s="163">
        <v>12090</v>
      </c>
      <c r="S33" s="163">
        <v>6790</v>
      </c>
      <c r="T33" s="163">
        <v>5540</v>
      </c>
      <c r="U33" s="160">
        <v>32390</v>
      </c>
      <c r="V33" s="167" t="s">
        <v>13</v>
      </c>
      <c r="W33" s="162" t="s">
        <v>13</v>
      </c>
      <c r="X33" s="164" t="s">
        <v>13</v>
      </c>
      <c r="Y33" s="168" t="s">
        <v>13</v>
      </c>
      <c r="Z33" s="168">
        <v>76842.018546956824</v>
      </c>
      <c r="AA33" s="168">
        <v>4339507.0274057006</v>
      </c>
    </row>
    <row r="34" spans="1:80" ht="13.5" thickTop="1" x14ac:dyDescent="0.2">
      <c r="A34" s="169"/>
      <c r="D34" s="143"/>
      <c r="E34" s="143"/>
      <c r="F34" s="143" t="s">
        <v>70</v>
      </c>
      <c r="G34" s="143"/>
      <c r="H34" s="143"/>
      <c r="I34" s="143"/>
      <c r="J34" s="143"/>
      <c r="K34" s="170"/>
      <c r="L34" s="171"/>
      <c r="M34" s="171"/>
      <c r="N34" s="143"/>
      <c r="O34" s="169"/>
      <c r="P34" s="143"/>
      <c r="Q34" s="143"/>
      <c r="R34" s="143"/>
      <c r="S34" s="143"/>
      <c r="T34" s="143"/>
      <c r="U34" s="143"/>
      <c r="V34" s="171"/>
      <c r="W34" s="171"/>
      <c r="X34" s="171"/>
      <c r="Y34" s="143"/>
      <c r="Z34" s="143"/>
      <c r="AA34" s="143"/>
    </row>
    <row r="35" spans="1:80" x14ac:dyDescent="0.2">
      <c r="A35" s="74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74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</row>
    <row r="36" spans="1:80" s="124" customFormat="1" ht="15" customHeight="1" thickBot="1" x14ac:dyDescent="0.25">
      <c r="A36" s="123"/>
      <c r="B36" s="123"/>
      <c r="C36" s="123"/>
      <c r="D36" s="123"/>
      <c r="E36" s="123"/>
      <c r="F36" s="250" t="s">
        <v>27</v>
      </c>
      <c r="G36" s="251"/>
      <c r="H36" s="251"/>
      <c r="I36" s="251"/>
      <c r="J36" s="252"/>
      <c r="K36" s="123"/>
      <c r="L36" s="250" t="s">
        <v>28</v>
      </c>
      <c r="M36" s="252"/>
      <c r="N36" s="123"/>
      <c r="O36" s="123"/>
      <c r="P36" s="250" t="s">
        <v>29</v>
      </c>
      <c r="Q36" s="251"/>
      <c r="R36" s="251"/>
      <c r="S36" s="251"/>
      <c r="T36" s="252"/>
      <c r="U36" s="123"/>
      <c r="V36" s="250" t="s">
        <v>30</v>
      </c>
      <c r="W36" s="251"/>
      <c r="X36" s="252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3"/>
      <c r="CA36" s="123"/>
      <c r="CB36" s="123"/>
    </row>
    <row r="37" spans="1:80" ht="39" thickTop="1" x14ac:dyDescent="0.2">
      <c r="A37" s="172" t="s">
        <v>72</v>
      </c>
      <c r="B37" s="126" t="s">
        <v>47</v>
      </c>
      <c r="C37" s="126" t="s">
        <v>48</v>
      </c>
      <c r="D37" s="126" t="s">
        <v>25</v>
      </c>
      <c r="E37" s="127" t="s">
        <v>26</v>
      </c>
      <c r="F37" s="128" t="s">
        <v>49</v>
      </c>
      <c r="G37" s="129" t="s">
        <v>50</v>
      </c>
      <c r="H37" s="129" t="s">
        <v>51</v>
      </c>
      <c r="I37" s="129" t="s">
        <v>52</v>
      </c>
      <c r="J37" s="130" t="s">
        <v>53</v>
      </c>
      <c r="K37" s="126" t="s">
        <v>54</v>
      </c>
      <c r="L37" s="173" t="s">
        <v>55</v>
      </c>
      <c r="M37" s="173" t="s">
        <v>56</v>
      </c>
      <c r="N37" s="126" t="s">
        <v>57</v>
      </c>
      <c r="O37" s="174" t="s">
        <v>72</v>
      </c>
      <c r="P37" s="128" t="s">
        <v>58</v>
      </c>
      <c r="Q37" s="132" t="s">
        <v>59</v>
      </c>
      <c r="R37" s="129" t="s">
        <v>60</v>
      </c>
      <c r="S37" s="132" t="s">
        <v>61</v>
      </c>
      <c r="T37" s="134" t="s">
        <v>62</v>
      </c>
      <c r="U37" s="126" t="s">
        <v>63</v>
      </c>
      <c r="V37" s="131" t="s">
        <v>64</v>
      </c>
      <c r="W37" s="173" t="s">
        <v>65</v>
      </c>
      <c r="X37" s="175" t="s">
        <v>66</v>
      </c>
      <c r="Y37" s="126" t="s">
        <v>67</v>
      </c>
      <c r="Z37" s="176" t="s">
        <v>68</v>
      </c>
      <c r="AA37" s="176" t="s">
        <v>69</v>
      </c>
    </row>
    <row r="38" spans="1:80" ht="15" customHeight="1" x14ac:dyDescent="0.2">
      <c r="A38" s="135" t="s">
        <v>33</v>
      </c>
      <c r="B38" s="137">
        <v>18806.487350991942</v>
      </c>
      <c r="C38" s="137">
        <v>31450.210734104901</v>
      </c>
      <c r="D38" s="137">
        <v>102006.43939636218</v>
      </c>
      <c r="E38" s="137">
        <v>32305.922001503648</v>
      </c>
      <c r="F38" s="177">
        <v>3354.7592879256963</v>
      </c>
      <c r="G38" s="139" t="s">
        <v>13</v>
      </c>
      <c r="H38" s="178">
        <v>1239.6027049873203</v>
      </c>
      <c r="I38" s="139" t="s">
        <v>13</v>
      </c>
      <c r="J38" s="140" t="s">
        <v>13</v>
      </c>
      <c r="K38" s="137">
        <v>4594.3619929130164</v>
      </c>
      <c r="L38" s="145">
        <v>4174.0540540540542</v>
      </c>
      <c r="M38" s="178">
        <v>1776.360634920635</v>
      </c>
      <c r="N38" s="137">
        <v>5950.4146889746889</v>
      </c>
      <c r="O38" s="142" t="s">
        <v>33</v>
      </c>
      <c r="P38" s="177">
        <v>501.94807370184253</v>
      </c>
      <c r="Q38" s="145">
        <v>877.03188181229632</v>
      </c>
      <c r="R38" s="178">
        <v>2761.9461239149955</v>
      </c>
      <c r="S38" s="178">
        <v>290.94801223241592</v>
      </c>
      <c r="T38" s="178">
        <v>1475.1538461538462</v>
      </c>
      <c r="U38" s="137">
        <v>5907.0279378153973</v>
      </c>
      <c r="V38" s="144" t="s">
        <v>13</v>
      </c>
      <c r="W38" s="145" t="s">
        <v>13</v>
      </c>
      <c r="X38" s="146" t="s">
        <v>13</v>
      </c>
      <c r="Y38" s="147" t="s">
        <v>13</v>
      </c>
      <c r="Z38" s="147">
        <v>6271.2180629330896</v>
      </c>
      <c r="AA38" s="147">
        <v>207292.08216559884</v>
      </c>
    </row>
    <row r="39" spans="1:80" ht="12" customHeight="1" x14ac:dyDescent="0.2">
      <c r="A39" s="60" t="s">
        <v>34</v>
      </c>
      <c r="B39" s="136">
        <v>12866.545255294865</v>
      </c>
      <c r="C39" s="136">
        <v>19332.409352201303</v>
      </c>
      <c r="D39" s="136">
        <v>96983.168757416512</v>
      </c>
      <c r="E39" s="136">
        <v>24685.170036673859</v>
      </c>
      <c r="F39" s="138">
        <v>3286.359199341925</v>
      </c>
      <c r="G39" s="139" t="s">
        <v>13</v>
      </c>
      <c r="H39" s="141">
        <v>1059.4665334665335</v>
      </c>
      <c r="I39" s="139" t="s">
        <v>13</v>
      </c>
      <c r="J39" s="140" t="s">
        <v>13</v>
      </c>
      <c r="K39" s="136">
        <v>4345.8257328084583</v>
      </c>
      <c r="L39" s="141">
        <v>3925.2566781077453</v>
      </c>
      <c r="M39" s="141">
        <v>1076.3224508050089</v>
      </c>
      <c r="N39" s="136">
        <v>5001.5791289127537</v>
      </c>
      <c r="O39" s="149" t="s">
        <v>34</v>
      </c>
      <c r="P39" s="138">
        <v>1550.185303514377</v>
      </c>
      <c r="Q39" s="141">
        <v>638.89980852979772</v>
      </c>
      <c r="R39" s="141">
        <v>1802.2836801752464</v>
      </c>
      <c r="S39" s="141">
        <v>325.76608187134502</v>
      </c>
      <c r="T39" s="141">
        <v>3912.3452471482888</v>
      </c>
      <c r="U39" s="136">
        <v>8229.4801212390557</v>
      </c>
      <c r="V39" s="139" t="s">
        <v>13</v>
      </c>
      <c r="W39" s="50" t="s">
        <v>13</v>
      </c>
      <c r="X39" s="150" t="s">
        <v>13</v>
      </c>
      <c r="Y39" s="151" t="s">
        <v>13</v>
      </c>
      <c r="Z39" s="151">
        <v>5719.148627196053</v>
      </c>
      <c r="AA39" s="151">
        <v>177163.32701174286</v>
      </c>
    </row>
    <row r="40" spans="1:80" ht="13.5" customHeight="1" x14ac:dyDescent="0.2">
      <c r="A40" s="60" t="s">
        <v>35</v>
      </c>
      <c r="B40" s="136">
        <v>8909.4103582588759</v>
      </c>
      <c r="C40" s="136">
        <v>13774.459577962582</v>
      </c>
      <c r="D40" s="136">
        <v>119682.99797137672</v>
      </c>
      <c r="E40" s="136">
        <v>21091.000503573574</v>
      </c>
      <c r="F40" s="138">
        <v>4089.8080676642812</v>
      </c>
      <c r="G40" s="139" t="s">
        <v>13</v>
      </c>
      <c r="H40" s="141">
        <v>1546.188415446072</v>
      </c>
      <c r="I40" s="139" t="s">
        <v>13</v>
      </c>
      <c r="J40" s="140" t="s">
        <v>13</v>
      </c>
      <c r="K40" s="136">
        <v>5635.9964831103534</v>
      </c>
      <c r="L40" s="141">
        <v>6383.1796267496111</v>
      </c>
      <c r="M40" s="141">
        <v>1904.2175602175603</v>
      </c>
      <c r="N40" s="136">
        <v>8287.3971869671714</v>
      </c>
      <c r="O40" s="149" t="s">
        <v>35</v>
      </c>
      <c r="P40" s="138">
        <v>792.4496567505721</v>
      </c>
      <c r="Q40" s="141">
        <v>691.07595851257111</v>
      </c>
      <c r="R40" s="141">
        <v>1870.2498684902682</v>
      </c>
      <c r="S40" s="141">
        <v>560.37735849056605</v>
      </c>
      <c r="T40" s="141">
        <v>1674.38898257448</v>
      </c>
      <c r="U40" s="136">
        <v>5588.5418248184578</v>
      </c>
      <c r="V40" s="139" t="s">
        <v>13</v>
      </c>
      <c r="W40" s="50" t="s">
        <v>13</v>
      </c>
      <c r="X40" s="150" t="s">
        <v>13</v>
      </c>
      <c r="Y40" s="151" t="s">
        <v>13</v>
      </c>
      <c r="Z40" s="151">
        <v>5984.1787405251853</v>
      </c>
      <c r="AA40" s="151">
        <v>188953.98264659292</v>
      </c>
    </row>
    <row r="41" spans="1:80" x14ac:dyDescent="0.2">
      <c r="A41" s="60" t="s">
        <v>36</v>
      </c>
      <c r="B41" s="136">
        <v>7790.0461650158459</v>
      </c>
      <c r="C41" s="136">
        <v>10330.803397330435</v>
      </c>
      <c r="D41" s="136">
        <v>95426.031447351459</v>
      </c>
      <c r="E41" s="136">
        <v>14689.193299453631</v>
      </c>
      <c r="F41" s="138">
        <v>3455.5912781257248</v>
      </c>
      <c r="G41" s="139" t="s">
        <v>13</v>
      </c>
      <c r="H41" s="141">
        <v>1188.6390916463909</v>
      </c>
      <c r="I41" s="139" t="s">
        <v>13</v>
      </c>
      <c r="J41" s="140" t="s">
        <v>13</v>
      </c>
      <c r="K41" s="136">
        <v>4644.2303697721154</v>
      </c>
      <c r="L41" s="141">
        <v>5378.6187019178678</v>
      </c>
      <c r="M41" s="141">
        <v>1835.7978021978022</v>
      </c>
      <c r="N41" s="136">
        <v>7214.4165041156703</v>
      </c>
      <c r="O41" s="149" t="s">
        <v>36</v>
      </c>
      <c r="P41" s="138">
        <v>1009.6551724137931</v>
      </c>
      <c r="Q41" s="141">
        <v>764.17558374798875</v>
      </c>
      <c r="R41" s="141">
        <v>1971.6509528585757</v>
      </c>
      <c r="S41" s="141">
        <v>532.18693284936478</v>
      </c>
      <c r="T41" s="141">
        <v>2191.0509074811862</v>
      </c>
      <c r="U41" s="136">
        <v>6468.7195493509089</v>
      </c>
      <c r="V41" s="139" t="s">
        <v>13</v>
      </c>
      <c r="W41" s="50" t="s">
        <v>13</v>
      </c>
      <c r="X41" s="150" t="s">
        <v>13</v>
      </c>
      <c r="Y41" s="151" t="s">
        <v>13</v>
      </c>
      <c r="Z41" s="151">
        <v>6260.4642810996547</v>
      </c>
      <c r="AA41" s="151">
        <v>152823.90501348971</v>
      </c>
    </row>
    <row r="42" spans="1:80" x14ac:dyDescent="0.2">
      <c r="A42" s="60" t="s">
        <v>37</v>
      </c>
      <c r="B42" s="136">
        <v>17181.280208492317</v>
      </c>
      <c r="C42" s="136">
        <v>18471.887332791768</v>
      </c>
      <c r="D42" s="136">
        <v>84533.604274964557</v>
      </c>
      <c r="E42" s="136">
        <v>4171.7993503852204</v>
      </c>
      <c r="F42" s="138">
        <v>3724.5669395884047</v>
      </c>
      <c r="G42" s="139" t="s">
        <v>13</v>
      </c>
      <c r="H42" s="141">
        <v>1456.1290751829674</v>
      </c>
      <c r="I42" s="139" t="s">
        <v>13</v>
      </c>
      <c r="J42" s="140" t="s">
        <v>13</v>
      </c>
      <c r="K42" s="136">
        <v>5180.6960147713726</v>
      </c>
      <c r="L42" s="141">
        <v>5886.9685990338166</v>
      </c>
      <c r="M42" s="141">
        <v>3191.6950549450548</v>
      </c>
      <c r="N42" s="136">
        <v>9078.6636539788706</v>
      </c>
      <c r="O42" s="149" t="s">
        <v>37</v>
      </c>
      <c r="P42" s="138">
        <v>1383.293172690763</v>
      </c>
      <c r="Q42" s="141">
        <v>774.14628297362106</v>
      </c>
      <c r="R42" s="141">
        <v>1975.393</v>
      </c>
      <c r="S42" s="141">
        <v>1501.2744458930899</v>
      </c>
      <c r="T42" s="141">
        <v>3169.1209605692261</v>
      </c>
      <c r="U42" s="136">
        <v>8803.2278621266996</v>
      </c>
      <c r="V42" s="139" t="s">
        <v>13</v>
      </c>
      <c r="W42" s="50" t="s">
        <v>13</v>
      </c>
      <c r="X42" s="150" t="s">
        <v>13</v>
      </c>
      <c r="Y42" s="151" t="s">
        <v>13</v>
      </c>
      <c r="Z42" s="151">
        <v>6829.3820552474117</v>
      </c>
      <c r="AA42" s="151">
        <v>154250.54075275818</v>
      </c>
    </row>
    <row r="43" spans="1:80" x14ac:dyDescent="0.2">
      <c r="A43" s="60" t="s">
        <v>38</v>
      </c>
      <c r="B43" s="136">
        <v>12764.234743467465</v>
      </c>
      <c r="C43" s="136">
        <v>20809.634993929471</v>
      </c>
      <c r="D43" s="136">
        <v>114061.17732167494</v>
      </c>
      <c r="E43" s="136">
        <v>3853.5703809985334</v>
      </c>
      <c r="F43" s="138">
        <v>5216.0710355987057</v>
      </c>
      <c r="G43" s="139" t="s">
        <v>13</v>
      </c>
      <c r="H43" s="141">
        <v>591.29966329966328</v>
      </c>
      <c r="I43" s="139" t="s">
        <v>13</v>
      </c>
      <c r="J43" s="140" t="s">
        <v>13</v>
      </c>
      <c r="K43" s="136">
        <v>5807.3706988983686</v>
      </c>
      <c r="L43" s="141">
        <v>8147.2340425531911</v>
      </c>
      <c r="M43" s="141">
        <v>4168.9397080291974</v>
      </c>
      <c r="N43" s="136">
        <v>12316.173750582388</v>
      </c>
      <c r="O43" s="149" t="s">
        <v>38</v>
      </c>
      <c r="P43" s="138">
        <v>1698.031284916201</v>
      </c>
      <c r="Q43" s="141">
        <v>1217.5983358547655</v>
      </c>
      <c r="R43" s="141">
        <v>1868.1777663934427</v>
      </c>
      <c r="S43" s="141">
        <v>1430.4684065934066</v>
      </c>
      <c r="T43" s="141">
        <v>4412.364413850647</v>
      </c>
      <c r="U43" s="136">
        <v>10626.640207608463</v>
      </c>
      <c r="V43" s="139" t="s">
        <v>13</v>
      </c>
      <c r="W43" s="50" t="s">
        <v>13</v>
      </c>
      <c r="X43" s="150" t="s">
        <v>13</v>
      </c>
      <c r="Y43" s="151" t="s">
        <v>13</v>
      </c>
      <c r="Z43" s="151">
        <v>7915.8211248745793</v>
      </c>
      <c r="AA43" s="151">
        <v>188154.62322203422</v>
      </c>
    </row>
    <row r="44" spans="1:80" x14ac:dyDescent="0.2">
      <c r="A44" s="60" t="s">
        <v>39</v>
      </c>
      <c r="B44" s="136">
        <v>12658.118481101017</v>
      </c>
      <c r="C44" s="136">
        <v>22185.841099139212</v>
      </c>
      <c r="D44" s="136">
        <v>114517.09214029195</v>
      </c>
      <c r="E44" s="136">
        <v>2545.3732976856782</v>
      </c>
      <c r="F44" s="138">
        <v>4872.4556786703597</v>
      </c>
      <c r="G44" s="139" t="s">
        <v>13</v>
      </c>
      <c r="H44" s="141">
        <v>1047.6650532429817</v>
      </c>
      <c r="I44" s="139" t="s">
        <v>13</v>
      </c>
      <c r="J44" s="140" t="s">
        <v>13</v>
      </c>
      <c r="K44" s="136">
        <v>5920.1207319133409</v>
      </c>
      <c r="L44" s="141">
        <v>7515.0295081967215</v>
      </c>
      <c r="M44" s="141">
        <v>5757.1912867515775</v>
      </c>
      <c r="N44" s="136">
        <v>13272.220794948298</v>
      </c>
      <c r="O44" s="149" t="s">
        <v>39</v>
      </c>
      <c r="P44" s="138">
        <v>1959.230394544569</v>
      </c>
      <c r="Q44" s="141">
        <v>2192.2234636871508</v>
      </c>
      <c r="R44" s="141">
        <v>3271.5311273135167</v>
      </c>
      <c r="S44" s="141">
        <v>323.69942196531792</v>
      </c>
      <c r="T44" s="141">
        <v>6956.9509001636661</v>
      </c>
      <c r="U44" s="136">
        <v>14703.63530767422</v>
      </c>
      <c r="V44" s="139" t="s">
        <v>13</v>
      </c>
      <c r="W44" s="50" t="s">
        <v>13</v>
      </c>
      <c r="X44" s="150" t="s">
        <v>13</v>
      </c>
      <c r="Y44" s="151" t="s">
        <v>13</v>
      </c>
      <c r="Z44" s="151">
        <v>7796.9145579461583</v>
      </c>
      <c r="AA44" s="151">
        <v>193599.31641069983</v>
      </c>
    </row>
    <row r="45" spans="1:80" x14ac:dyDescent="0.2">
      <c r="A45" s="60" t="s">
        <v>40</v>
      </c>
      <c r="B45" s="136">
        <v>13058.59205809965</v>
      </c>
      <c r="C45" s="136">
        <v>19219.070762970419</v>
      </c>
      <c r="D45" s="136">
        <v>132509.08591310831</v>
      </c>
      <c r="E45" s="136">
        <v>4533.8590337632668</v>
      </c>
      <c r="F45" s="138">
        <v>3409.1365536460753</v>
      </c>
      <c r="G45" s="139" t="s">
        <v>13</v>
      </c>
      <c r="H45" s="141">
        <v>867.83833718244807</v>
      </c>
      <c r="I45" s="139" t="s">
        <v>13</v>
      </c>
      <c r="J45" s="140" t="s">
        <v>13</v>
      </c>
      <c r="K45" s="136">
        <v>4276.9748908285237</v>
      </c>
      <c r="L45" s="141">
        <v>6461.1506253398584</v>
      </c>
      <c r="M45" s="141">
        <v>6046.2536327608987</v>
      </c>
      <c r="N45" s="136">
        <v>12507.404258100756</v>
      </c>
      <c r="O45" s="149" t="s">
        <v>40</v>
      </c>
      <c r="P45" s="138">
        <v>1401.3066581306018</v>
      </c>
      <c r="Q45" s="141">
        <v>1352.3841807909605</v>
      </c>
      <c r="R45" s="141">
        <v>4119.6790035587192</v>
      </c>
      <c r="S45" s="141">
        <v>426.45572354211663</v>
      </c>
      <c r="T45" s="141">
        <v>4300.1176593521423</v>
      </c>
      <c r="U45" s="136">
        <v>11599.94322537454</v>
      </c>
      <c r="V45" s="139" t="s">
        <v>13</v>
      </c>
      <c r="W45" s="50" t="s">
        <v>13</v>
      </c>
      <c r="X45" s="150" t="s">
        <v>13</v>
      </c>
      <c r="Y45" s="151" t="s">
        <v>13</v>
      </c>
      <c r="Z45" s="151">
        <v>6998.2544809235933</v>
      </c>
      <c r="AA45" s="151">
        <v>204703.18462316901</v>
      </c>
    </row>
    <row r="46" spans="1:80" x14ac:dyDescent="0.2">
      <c r="A46" s="60" t="s">
        <v>41</v>
      </c>
      <c r="B46" s="136">
        <v>10289.606566200417</v>
      </c>
      <c r="C46" s="136">
        <v>13963.803320226896</v>
      </c>
      <c r="D46" s="136">
        <v>109073.54050632911</v>
      </c>
      <c r="E46" s="136">
        <v>5220.4998242674474</v>
      </c>
      <c r="F46" s="138">
        <v>2719.8804689734056</v>
      </c>
      <c r="G46" s="139" t="s">
        <v>13</v>
      </c>
      <c r="H46" s="141">
        <v>1126.7068014705883</v>
      </c>
      <c r="I46" s="139" t="s">
        <v>13</v>
      </c>
      <c r="J46" s="140" t="s">
        <v>13</v>
      </c>
      <c r="K46" s="136">
        <v>3846.5872704439939</v>
      </c>
      <c r="L46" s="141">
        <v>8181.2448288288288</v>
      </c>
      <c r="M46" s="141">
        <v>4192.7777777777774</v>
      </c>
      <c r="N46" s="136">
        <v>12374.022606606606</v>
      </c>
      <c r="O46" s="149" t="s">
        <v>41</v>
      </c>
      <c r="P46" s="138">
        <v>1033.7829596412555</v>
      </c>
      <c r="Q46" s="141">
        <v>1095.204134366925</v>
      </c>
      <c r="R46" s="141">
        <v>1876.7703862660944</v>
      </c>
      <c r="S46" s="141">
        <v>597.48159999999996</v>
      </c>
      <c r="T46" s="141">
        <v>4386.0633879781417</v>
      </c>
      <c r="U46" s="136">
        <v>8989.3024682524156</v>
      </c>
      <c r="V46" s="139" t="s">
        <v>13</v>
      </c>
      <c r="W46" s="50" t="s">
        <v>13</v>
      </c>
      <c r="X46" s="150" t="s">
        <v>13</v>
      </c>
      <c r="Y46" s="151" t="s">
        <v>13</v>
      </c>
      <c r="Z46" s="151">
        <v>4931.1200282327782</v>
      </c>
      <c r="AA46" s="151">
        <v>168688.48259055967</v>
      </c>
    </row>
    <row r="47" spans="1:80" x14ac:dyDescent="0.2">
      <c r="A47" s="60" t="s">
        <v>42</v>
      </c>
      <c r="B47" s="136">
        <v>11587.284709555319</v>
      </c>
      <c r="C47" s="136">
        <v>17029.285373571227</v>
      </c>
      <c r="D47" s="136">
        <v>81618.861023206759</v>
      </c>
      <c r="E47" s="136">
        <v>7738.2549018732416</v>
      </c>
      <c r="F47" s="138">
        <v>2330.0312061711079</v>
      </c>
      <c r="G47" s="139" t="s">
        <v>13</v>
      </c>
      <c r="H47" s="141">
        <v>1355.1029641185646</v>
      </c>
      <c r="I47" s="139" t="s">
        <v>13</v>
      </c>
      <c r="J47" s="140" t="s">
        <v>13</v>
      </c>
      <c r="K47" s="136">
        <v>3685.1341702896725</v>
      </c>
      <c r="L47" s="141">
        <v>6792.5220938137318</v>
      </c>
      <c r="M47" s="141">
        <v>3271.4626270679687</v>
      </c>
      <c r="N47" s="136">
        <v>10063.984720881701</v>
      </c>
      <c r="O47" s="149" t="s">
        <v>42</v>
      </c>
      <c r="P47" s="138">
        <v>1017.9459980713597</v>
      </c>
      <c r="Q47" s="141">
        <v>706.25630810092957</v>
      </c>
      <c r="R47" s="141">
        <v>1864.7313691507798</v>
      </c>
      <c r="S47" s="141">
        <v>449.49892933618844</v>
      </c>
      <c r="T47" s="141">
        <v>3238.5171137835337</v>
      </c>
      <c r="U47" s="136">
        <v>7276.949718442791</v>
      </c>
      <c r="V47" s="139" t="s">
        <v>13</v>
      </c>
      <c r="W47" s="50" t="s">
        <v>13</v>
      </c>
      <c r="X47" s="150" t="s">
        <v>13</v>
      </c>
      <c r="Y47" s="151" t="s">
        <v>13</v>
      </c>
      <c r="Z47" s="151">
        <v>6092.3362415240508</v>
      </c>
      <c r="AA47" s="151">
        <v>145092.09085934478</v>
      </c>
    </row>
    <row r="48" spans="1:80" x14ac:dyDescent="0.2">
      <c r="A48" s="60" t="s">
        <v>43</v>
      </c>
      <c r="B48" s="136">
        <v>9516.6166650597934</v>
      </c>
      <c r="C48" s="136">
        <v>13454.527009222467</v>
      </c>
      <c r="D48" s="136">
        <v>89638.079137431749</v>
      </c>
      <c r="E48" s="136">
        <v>15576.028079768219</v>
      </c>
      <c r="F48" s="138">
        <v>2997.8302961275626</v>
      </c>
      <c r="G48" s="139" t="s">
        <v>13</v>
      </c>
      <c r="H48" s="141">
        <v>1306.806800618238</v>
      </c>
      <c r="I48" s="139" t="s">
        <v>13</v>
      </c>
      <c r="J48" s="140" t="s">
        <v>13</v>
      </c>
      <c r="K48" s="136">
        <v>4304.6370967458006</v>
      </c>
      <c r="L48" s="141">
        <v>5095.3435427468949</v>
      </c>
      <c r="M48" s="141">
        <v>2379.8871005365058</v>
      </c>
      <c r="N48" s="136">
        <v>7475.2306432834012</v>
      </c>
      <c r="O48" s="149" t="s">
        <v>43</v>
      </c>
      <c r="P48" s="138">
        <v>819.25</v>
      </c>
      <c r="Q48" s="141">
        <v>653.57249626307919</v>
      </c>
      <c r="R48" s="141">
        <v>1772.0417633410673</v>
      </c>
      <c r="S48" s="141">
        <v>1201.2853678253839</v>
      </c>
      <c r="T48" s="141">
        <v>1755.9085399449036</v>
      </c>
      <c r="U48" s="136">
        <v>6202.0581673744346</v>
      </c>
      <c r="V48" s="139" t="s">
        <v>13</v>
      </c>
      <c r="W48" s="50" t="s">
        <v>13</v>
      </c>
      <c r="X48" s="150" t="s">
        <v>13</v>
      </c>
      <c r="Y48" s="151" t="s">
        <v>13</v>
      </c>
      <c r="Z48" s="151">
        <v>8081.6828878537299</v>
      </c>
      <c r="AA48" s="151">
        <v>154248.8596867396</v>
      </c>
    </row>
    <row r="49" spans="1:80" x14ac:dyDescent="0.2">
      <c r="A49" s="152" t="s">
        <v>44</v>
      </c>
      <c r="B49" s="153">
        <v>9636.5985428608165</v>
      </c>
      <c r="C49" s="153">
        <v>11005.597565637792</v>
      </c>
      <c r="D49" s="153">
        <v>136689.04413168118</v>
      </c>
      <c r="E49" s="153">
        <v>25763.18031078047</v>
      </c>
      <c r="F49" s="180">
        <v>2957.1673436230708</v>
      </c>
      <c r="G49" s="139" t="s">
        <v>13</v>
      </c>
      <c r="H49" s="181">
        <v>1341.8189038919777</v>
      </c>
      <c r="I49" s="139" t="s">
        <v>13</v>
      </c>
      <c r="J49" s="140" t="s">
        <v>13</v>
      </c>
      <c r="K49" s="153">
        <v>4298.9862475150485</v>
      </c>
      <c r="L49" s="181">
        <v>8080.3860168067222</v>
      </c>
      <c r="M49" s="181">
        <v>2532.0971262277189</v>
      </c>
      <c r="N49" s="153">
        <v>10612.483143034442</v>
      </c>
      <c r="O49" s="154" t="s">
        <v>44</v>
      </c>
      <c r="P49" s="180">
        <v>1013.9378238341969</v>
      </c>
      <c r="Q49" s="181">
        <v>936.04060913705587</v>
      </c>
      <c r="R49" s="181">
        <v>3298.7062500000002</v>
      </c>
      <c r="S49" s="181">
        <v>1416.6497975708503</v>
      </c>
      <c r="T49" s="181">
        <v>2161.3157435673788</v>
      </c>
      <c r="U49" s="153">
        <v>8826.6502241094822</v>
      </c>
      <c r="V49" s="155" t="s">
        <v>13</v>
      </c>
      <c r="W49" s="156" t="s">
        <v>13</v>
      </c>
      <c r="X49" s="157" t="s">
        <v>13</v>
      </c>
      <c r="Y49" s="158" t="s">
        <v>13</v>
      </c>
      <c r="Z49" s="158">
        <v>7111.9812821112009</v>
      </c>
      <c r="AA49" s="158">
        <v>213944.52144773043</v>
      </c>
    </row>
    <row r="50" spans="1:80" ht="13.5" thickBot="1" x14ac:dyDescent="0.25">
      <c r="A50" s="159" t="s">
        <v>32</v>
      </c>
      <c r="B50" s="160">
        <v>145064.82110439832</v>
      </c>
      <c r="C50" s="160">
        <v>211027.5305190885</v>
      </c>
      <c r="D50" s="160">
        <v>1276739.1220211952</v>
      </c>
      <c r="E50" s="160">
        <v>162173.85102072678</v>
      </c>
      <c r="F50" s="161">
        <v>42413.657355456322</v>
      </c>
      <c r="G50" s="162" t="s">
        <v>13</v>
      </c>
      <c r="H50" s="163">
        <v>14127.264344553743</v>
      </c>
      <c r="I50" s="162" t="s">
        <v>13</v>
      </c>
      <c r="J50" s="164" t="s">
        <v>13</v>
      </c>
      <c r="K50" s="160">
        <v>56540.921700010076</v>
      </c>
      <c r="L50" s="163">
        <v>76020.988318149044</v>
      </c>
      <c r="M50" s="163">
        <v>38133.002762237702</v>
      </c>
      <c r="N50" s="160">
        <v>114153.99108038677</v>
      </c>
      <c r="O50" s="165" t="s">
        <v>32</v>
      </c>
      <c r="P50" s="161">
        <v>14181.01649820953</v>
      </c>
      <c r="Q50" s="163">
        <v>11898.609043777142</v>
      </c>
      <c r="R50" s="163">
        <v>28453.161291462708</v>
      </c>
      <c r="S50" s="163">
        <v>9056.0920781700461</v>
      </c>
      <c r="T50" s="163">
        <v>39633.297702567434</v>
      </c>
      <c r="U50" s="160">
        <v>103222.17661418686</v>
      </c>
      <c r="V50" s="167" t="s">
        <v>13</v>
      </c>
      <c r="W50" s="162" t="s">
        <v>13</v>
      </c>
      <c r="X50" s="164" t="s">
        <v>13</v>
      </c>
      <c r="Y50" s="168" t="s">
        <v>13</v>
      </c>
      <c r="Z50" s="168">
        <v>79992.502370467482</v>
      </c>
      <c r="AA50" s="168">
        <v>2148914.9164304598</v>
      </c>
    </row>
    <row r="51" spans="1:80" ht="13.5" thickTop="1" x14ac:dyDescent="0.2">
      <c r="A51" s="182"/>
      <c r="D51" s="143"/>
      <c r="E51" s="143"/>
      <c r="F51" s="143"/>
      <c r="G51" s="140"/>
      <c r="H51" s="143"/>
      <c r="I51" s="140"/>
      <c r="J51" s="140"/>
      <c r="K51" s="143"/>
      <c r="L51" s="171"/>
      <c r="M51" s="171"/>
      <c r="N51" s="143"/>
      <c r="O51" s="183"/>
      <c r="P51" s="143" t="s">
        <v>73</v>
      </c>
      <c r="Q51" s="143"/>
      <c r="R51" s="143"/>
      <c r="S51" s="143"/>
      <c r="T51" s="143"/>
      <c r="U51" s="143"/>
      <c r="V51" s="184"/>
      <c r="W51" s="184"/>
      <c r="X51" s="184"/>
      <c r="Y51" s="140"/>
      <c r="Z51" s="140"/>
      <c r="AA51" s="140"/>
    </row>
    <row r="52" spans="1:80" ht="13.5" customHeight="1" x14ac:dyDescent="0.2">
      <c r="A52" s="183"/>
      <c r="D52" s="143"/>
      <c r="E52" s="143"/>
      <c r="F52" s="143"/>
      <c r="G52" s="140"/>
      <c r="H52" s="143"/>
      <c r="I52" s="140"/>
      <c r="J52" s="140"/>
      <c r="K52" s="143"/>
      <c r="L52" s="143"/>
      <c r="M52" s="143"/>
      <c r="N52" s="143"/>
      <c r="O52" s="183"/>
      <c r="P52" s="143"/>
      <c r="Q52" s="143"/>
      <c r="R52" s="143"/>
      <c r="S52" s="143"/>
      <c r="T52" s="143"/>
      <c r="U52" s="143"/>
      <c r="V52" s="140"/>
      <c r="W52" s="140"/>
      <c r="X52" s="140"/>
      <c r="Y52" s="140"/>
      <c r="Z52" s="140"/>
      <c r="AA52" s="140"/>
    </row>
    <row r="53" spans="1:80" s="124" customFormat="1" ht="15" customHeight="1" thickBot="1" x14ac:dyDescent="0.25">
      <c r="A53" s="123"/>
      <c r="B53" s="123"/>
      <c r="C53" s="123"/>
      <c r="D53" s="123"/>
      <c r="E53" s="123"/>
      <c r="F53" s="250" t="s">
        <v>27</v>
      </c>
      <c r="G53" s="251"/>
      <c r="H53" s="251"/>
      <c r="I53" s="251"/>
      <c r="J53" s="252"/>
      <c r="K53" s="123"/>
      <c r="L53" s="250" t="s">
        <v>28</v>
      </c>
      <c r="M53" s="252"/>
      <c r="N53" s="123"/>
      <c r="O53" s="123"/>
      <c r="P53" s="250" t="s">
        <v>29</v>
      </c>
      <c r="Q53" s="251"/>
      <c r="R53" s="251"/>
      <c r="S53" s="251"/>
      <c r="T53" s="252"/>
      <c r="U53" s="123"/>
      <c r="V53" s="250" t="s">
        <v>30</v>
      </c>
      <c r="W53" s="251"/>
      <c r="X53" s="252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</row>
    <row r="54" spans="1:80" ht="39" thickTop="1" x14ac:dyDescent="0.2">
      <c r="A54" s="172" t="s">
        <v>74</v>
      </c>
      <c r="B54" s="126" t="s">
        <v>47</v>
      </c>
      <c r="C54" s="126" t="s">
        <v>48</v>
      </c>
      <c r="D54" s="126" t="s">
        <v>25</v>
      </c>
      <c r="E54" s="127" t="s">
        <v>26</v>
      </c>
      <c r="F54" s="128" t="s">
        <v>49</v>
      </c>
      <c r="G54" s="129" t="s">
        <v>75</v>
      </c>
      <c r="H54" s="129" t="s">
        <v>51</v>
      </c>
      <c r="I54" s="129" t="s">
        <v>76</v>
      </c>
      <c r="J54" s="130" t="s">
        <v>77</v>
      </c>
      <c r="K54" s="126" t="s">
        <v>54</v>
      </c>
      <c r="L54" s="131" t="s">
        <v>55</v>
      </c>
      <c r="M54" s="185" t="s">
        <v>56</v>
      </c>
      <c r="N54" s="126" t="s">
        <v>57</v>
      </c>
      <c r="O54" s="174" t="s">
        <v>74</v>
      </c>
      <c r="P54" s="128" t="s">
        <v>58</v>
      </c>
      <c r="Q54" s="132" t="s">
        <v>59</v>
      </c>
      <c r="R54" s="129" t="s">
        <v>60</v>
      </c>
      <c r="S54" s="132" t="s">
        <v>61</v>
      </c>
      <c r="T54" s="134" t="s">
        <v>62</v>
      </c>
      <c r="U54" s="126" t="s">
        <v>63</v>
      </c>
      <c r="V54" s="131" t="s">
        <v>64</v>
      </c>
      <c r="W54" s="132" t="s">
        <v>65</v>
      </c>
      <c r="X54" s="185" t="s">
        <v>66</v>
      </c>
      <c r="Y54" s="126" t="s">
        <v>67</v>
      </c>
      <c r="Z54" s="176" t="s">
        <v>68</v>
      </c>
      <c r="AA54" s="176" t="s">
        <v>69</v>
      </c>
    </row>
    <row r="55" spans="1:80" x14ac:dyDescent="0.2">
      <c r="A55" s="135" t="s">
        <v>33</v>
      </c>
      <c r="B55" s="137">
        <v>162483.1304109155</v>
      </c>
      <c r="C55" s="137">
        <v>167077.45578146627</v>
      </c>
      <c r="D55" s="137">
        <v>135176.32129886776</v>
      </c>
      <c r="E55" s="137">
        <v>36305.182060162711</v>
      </c>
      <c r="F55" s="177">
        <v>6496.6532663316584</v>
      </c>
      <c r="G55" s="139">
        <v>748.99084668192222</v>
      </c>
      <c r="H55" s="178">
        <v>2770.1352112676059</v>
      </c>
      <c r="I55" s="139">
        <v>511.92523364485982</v>
      </c>
      <c r="J55" s="140">
        <v>1207.4883720930234</v>
      </c>
      <c r="K55" s="137">
        <v>11735.19293001907</v>
      </c>
      <c r="L55" s="145">
        <v>21032.443943723894</v>
      </c>
      <c r="M55" s="178">
        <v>6322.4558011049721</v>
      </c>
      <c r="N55" s="137">
        <v>27354.899744828868</v>
      </c>
      <c r="O55" s="142" t="s">
        <v>33</v>
      </c>
      <c r="P55" s="177">
        <v>2564.405498281787</v>
      </c>
      <c r="Q55" s="145">
        <v>2369.1335616438355</v>
      </c>
      <c r="R55" s="178">
        <v>7605.465655664585</v>
      </c>
      <c r="S55" s="178">
        <v>758.52097130242828</v>
      </c>
      <c r="T55" s="178">
        <v>6656.7365177195688</v>
      </c>
      <c r="U55" s="137">
        <v>19954.262204612205</v>
      </c>
      <c r="V55" s="144" t="s">
        <v>13</v>
      </c>
      <c r="W55" s="145" t="s">
        <v>13</v>
      </c>
      <c r="X55" s="146" t="s">
        <v>13</v>
      </c>
      <c r="Y55" s="147" t="s">
        <v>13</v>
      </c>
      <c r="Z55" s="147">
        <v>7900.1100885953128</v>
      </c>
      <c r="AA55" s="147">
        <v>567986.55451946775</v>
      </c>
    </row>
    <row r="56" spans="1:80" x14ac:dyDescent="0.2">
      <c r="A56" s="60" t="s">
        <v>34</v>
      </c>
      <c r="B56" s="136">
        <v>150015.81540321768</v>
      </c>
      <c r="C56" s="136">
        <v>173161.26996692759</v>
      </c>
      <c r="D56" s="136">
        <v>126519.8371924423</v>
      </c>
      <c r="E56" s="136">
        <v>32920.09127306837</v>
      </c>
      <c r="F56" s="138">
        <v>5998.86</v>
      </c>
      <c r="G56" s="139">
        <v>779.84581497797353</v>
      </c>
      <c r="H56" s="141">
        <v>2842.386813186813</v>
      </c>
      <c r="I56" s="139">
        <v>894.12765957446811</v>
      </c>
      <c r="J56" s="140">
        <v>846.56862745098033</v>
      </c>
      <c r="K56" s="136">
        <v>11361.788915190236</v>
      </c>
      <c r="L56" s="141">
        <v>10121.110757073668</v>
      </c>
      <c r="M56" s="141">
        <v>3102.2211404728787</v>
      </c>
      <c r="N56" s="136">
        <v>13223.331897546546</v>
      </c>
      <c r="O56" s="149" t="s">
        <v>34</v>
      </c>
      <c r="P56" s="138">
        <v>815.40604026845642</v>
      </c>
      <c r="Q56" s="141">
        <v>544.84177215189879</v>
      </c>
      <c r="R56" s="141">
        <v>3904.7064102564104</v>
      </c>
      <c r="S56" s="141">
        <v>352.39336492890993</v>
      </c>
      <c r="T56" s="141">
        <v>3962.1112458320704</v>
      </c>
      <c r="U56" s="136">
        <v>9579.4588334377459</v>
      </c>
      <c r="V56" s="139" t="s">
        <v>13</v>
      </c>
      <c r="W56" s="50" t="s">
        <v>13</v>
      </c>
      <c r="X56" s="150" t="s">
        <v>13</v>
      </c>
      <c r="Y56" s="151" t="s">
        <v>13</v>
      </c>
      <c r="Z56" s="151">
        <v>5766.0109623639328</v>
      </c>
      <c r="AA56" s="151">
        <v>522547.60444419435</v>
      </c>
    </row>
    <row r="57" spans="1:80" ht="14.25" customHeight="1" x14ac:dyDescent="0.2">
      <c r="A57" s="60" t="s">
        <v>35</v>
      </c>
      <c r="B57" s="136">
        <v>175285.89490671424</v>
      </c>
      <c r="C57" s="136">
        <v>184762.55250916822</v>
      </c>
      <c r="D57" s="136">
        <v>129110.40995532865</v>
      </c>
      <c r="E57" s="136">
        <v>30471.257423909661</v>
      </c>
      <c r="F57" s="138">
        <v>5038.2231528567154</v>
      </c>
      <c r="G57" s="139">
        <v>443.83880597014922</v>
      </c>
      <c r="H57" s="141">
        <v>3647.4143426294822</v>
      </c>
      <c r="I57" s="139">
        <v>157.27272727272728</v>
      </c>
      <c r="J57" s="140">
        <v>971.42011834319533</v>
      </c>
      <c r="K57" s="136">
        <v>10258.169147072269</v>
      </c>
      <c r="L57" s="141">
        <v>14806.349582973828</v>
      </c>
      <c r="M57" s="141">
        <v>4620.1953642384105</v>
      </c>
      <c r="N57" s="136">
        <v>19426.544947212238</v>
      </c>
      <c r="O57" s="149" t="s">
        <v>35</v>
      </c>
      <c r="P57" s="138">
        <v>459.37888198757764</v>
      </c>
      <c r="Q57" s="141">
        <v>1222.6262230919765</v>
      </c>
      <c r="R57" s="141">
        <v>2244.6924855491329</v>
      </c>
      <c r="S57" s="141">
        <v>1145.4459601259182</v>
      </c>
      <c r="T57" s="141">
        <v>3657.0392817059483</v>
      </c>
      <c r="U57" s="136">
        <v>8729.1828324605522</v>
      </c>
      <c r="V57" s="139" t="s">
        <v>13</v>
      </c>
      <c r="W57" s="50" t="s">
        <v>13</v>
      </c>
      <c r="X57" s="150" t="s">
        <v>13</v>
      </c>
      <c r="Y57" s="151" t="s">
        <v>13</v>
      </c>
      <c r="Z57" s="151">
        <v>6583.0007219762774</v>
      </c>
      <c r="AA57" s="151">
        <v>564627.01244384213</v>
      </c>
    </row>
    <row r="58" spans="1:80" ht="10.5" customHeight="1" x14ac:dyDescent="0.2">
      <c r="A58" s="60" t="s">
        <v>36</v>
      </c>
      <c r="B58" s="136">
        <v>203890.97398775406</v>
      </c>
      <c r="C58" s="136">
        <v>172332.72292618593</v>
      </c>
      <c r="D58" s="136">
        <v>86720.321630890379</v>
      </c>
      <c r="E58" s="136">
        <v>19796.89113267362</v>
      </c>
      <c r="F58" s="138">
        <v>5455.4844522968197</v>
      </c>
      <c r="G58" s="139">
        <v>1166.0181043663472</v>
      </c>
      <c r="H58" s="141">
        <v>4005.2339979013641</v>
      </c>
      <c r="I58" s="139">
        <v>196</v>
      </c>
      <c r="J58" s="140">
        <v>1318.0495356037152</v>
      </c>
      <c r="K58" s="136">
        <v>12140.786090168247</v>
      </c>
      <c r="L58" s="141">
        <v>19716.739170146138</v>
      </c>
      <c r="M58" s="141">
        <v>4827.5841031898199</v>
      </c>
      <c r="N58" s="136">
        <v>24544.323273335958</v>
      </c>
      <c r="O58" s="149" t="s">
        <v>36</v>
      </c>
      <c r="P58" s="138">
        <v>646.6121495327103</v>
      </c>
      <c r="Q58" s="141">
        <v>1458.8323699421965</v>
      </c>
      <c r="R58" s="141">
        <v>2447.1404399323183</v>
      </c>
      <c r="S58" s="141">
        <v>1055.4282380396733</v>
      </c>
      <c r="T58" s="141">
        <v>4698.0423539901913</v>
      </c>
      <c r="U58" s="136">
        <v>10306.05555143709</v>
      </c>
      <c r="V58" s="139" t="s">
        <v>13</v>
      </c>
      <c r="W58" s="50" t="s">
        <v>13</v>
      </c>
      <c r="X58" s="150" t="s">
        <v>13</v>
      </c>
      <c r="Y58" s="151" t="s">
        <v>13</v>
      </c>
      <c r="Z58" s="151">
        <v>10721.054783370222</v>
      </c>
      <c r="AA58" s="151">
        <v>540453.12937581551</v>
      </c>
    </row>
    <row r="59" spans="1:80" x14ac:dyDescent="0.2">
      <c r="A59" s="60" t="s">
        <v>37</v>
      </c>
      <c r="B59" s="136">
        <v>191074.75794554505</v>
      </c>
      <c r="C59" s="136">
        <v>153292.18162494825</v>
      </c>
      <c r="D59" s="136">
        <v>102888.29889169248</v>
      </c>
      <c r="E59" s="136">
        <v>7269.852951284176</v>
      </c>
      <c r="F59" s="138">
        <v>6366.3963679431508</v>
      </c>
      <c r="G59" s="139">
        <v>661.18064516129039</v>
      </c>
      <c r="H59" s="141">
        <v>4405.8652849740929</v>
      </c>
      <c r="I59" s="139">
        <v>325.59006211180122</v>
      </c>
      <c r="J59" s="140">
        <v>1284.4074074074074</v>
      </c>
      <c r="K59" s="136">
        <v>13043.439767597742</v>
      </c>
      <c r="L59" s="141">
        <v>18520.856325203255</v>
      </c>
      <c r="M59" s="141">
        <v>11339.844633326746</v>
      </c>
      <c r="N59" s="136">
        <v>29860.700958529997</v>
      </c>
      <c r="O59" s="149" t="s">
        <v>37</v>
      </c>
      <c r="P59" s="138">
        <v>524.16</v>
      </c>
      <c r="Q59" s="141">
        <v>1604.8022782750204</v>
      </c>
      <c r="R59" s="141">
        <v>2841.1290476190479</v>
      </c>
      <c r="S59" s="141">
        <v>2451.6516651665165</v>
      </c>
      <c r="T59" s="141">
        <v>6423.0591424346967</v>
      </c>
      <c r="U59" s="136">
        <v>13844.802133495281</v>
      </c>
      <c r="V59" s="139" t="s">
        <v>13</v>
      </c>
      <c r="W59" s="50" t="s">
        <v>13</v>
      </c>
      <c r="X59" s="150" t="s">
        <v>13</v>
      </c>
      <c r="Y59" s="151" t="s">
        <v>13</v>
      </c>
      <c r="Z59" s="151">
        <v>9543.4373894487599</v>
      </c>
      <c r="AA59" s="151">
        <v>520817.47166254173</v>
      </c>
    </row>
    <row r="60" spans="1:80" x14ac:dyDescent="0.2">
      <c r="A60" s="60" t="s">
        <v>38</v>
      </c>
      <c r="B60" s="136">
        <v>211825.70114998062</v>
      </c>
      <c r="C60" s="136">
        <v>174528.26752110117</v>
      </c>
      <c r="D60" s="136">
        <v>134684.40674714657</v>
      </c>
      <c r="E60" s="136">
        <v>5925.3604501261279</v>
      </c>
      <c r="F60" s="138">
        <v>5028.5985915492956</v>
      </c>
      <c r="G60" s="139">
        <v>1048.8111587982833</v>
      </c>
      <c r="H60" s="141">
        <v>4138.6995645863572</v>
      </c>
      <c r="I60" s="139">
        <v>627.0408163265306</v>
      </c>
      <c r="J60" s="140">
        <v>1287.1428571428571</v>
      </c>
      <c r="K60" s="136">
        <v>12130.292988403324</v>
      </c>
      <c r="L60" s="141">
        <v>22069.951552013423</v>
      </c>
      <c r="M60" s="141">
        <v>10656.425917972945</v>
      </c>
      <c r="N60" s="136">
        <v>32726.377469986368</v>
      </c>
      <c r="O60" s="149" t="s">
        <v>38</v>
      </c>
      <c r="P60" s="138">
        <v>1172.1153846153848</v>
      </c>
      <c r="Q60" s="141">
        <v>2380.0846361185986</v>
      </c>
      <c r="R60" s="141">
        <v>3497.9350649350649</v>
      </c>
      <c r="S60" s="141">
        <v>2089.0566625155666</v>
      </c>
      <c r="T60" s="141">
        <v>8744.6903973509943</v>
      </c>
      <c r="U60" s="136">
        <v>17883.882145535608</v>
      </c>
      <c r="V60" s="139" t="s">
        <v>13</v>
      </c>
      <c r="W60" s="50" t="s">
        <v>13</v>
      </c>
      <c r="X60" s="150" t="s">
        <v>13</v>
      </c>
      <c r="Y60" s="151" t="s">
        <v>13</v>
      </c>
      <c r="Z60" s="151">
        <v>12802.159234081611</v>
      </c>
      <c r="AA60" s="151">
        <v>602506.44770636142</v>
      </c>
    </row>
    <row r="61" spans="1:80" x14ac:dyDescent="0.2">
      <c r="A61" s="60" t="s">
        <v>39</v>
      </c>
      <c r="B61" s="136">
        <v>217258.76171788166</v>
      </c>
      <c r="C61" s="136">
        <v>189674.52277184214</v>
      </c>
      <c r="D61" s="136">
        <v>131905.40674714657</v>
      </c>
      <c r="E61" s="136">
        <v>10395.632869878606</v>
      </c>
      <c r="F61" s="138">
        <v>6283.2945838837513</v>
      </c>
      <c r="G61" s="139">
        <v>2107.7945205479455</v>
      </c>
      <c r="H61" s="141">
        <v>4985.8417266187053</v>
      </c>
      <c r="I61" s="139">
        <v>772.95522388059703</v>
      </c>
      <c r="J61" s="140">
        <v>2106.1290322580644</v>
      </c>
      <c r="K61" s="136">
        <v>16256.015087189064</v>
      </c>
      <c r="L61" s="141">
        <v>22992.138740192124</v>
      </c>
      <c r="M61" s="141">
        <v>10760.873815014093</v>
      </c>
      <c r="N61" s="136">
        <v>33753.012555206216</v>
      </c>
      <c r="O61" s="149" t="s">
        <v>39</v>
      </c>
      <c r="P61" s="138">
        <v>1473.0947647448641</v>
      </c>
      <c r="Q61" s="141">
        <v>4490.1896742131421</v>
      </c>
      <c r="R61" s="141">
        <v>5529.0337258032323</v>
      </c>
      <c r="S61" s="141">
        <v>894.55009823182718</v>
      </c>
      <c r="T61" s="141">
        <v>12072.523834792606</v>
      </c>
      <c r="U61" s="136">
        <v>24459.392097785669</v>
      </c>
      <c r="V61" s="139" t="s">
        <v>13</v>
      </c>
      <c r="W61" s="50" t="s">
        <v>13</v>
      </c>
      <c r="X61" s="150" t="s">
        <v>13</v>
      </c>
      <c r="Y61" s="151" t="s">
        <v>13</v>
      </c>
      <c r="Z61" s="151">
        <v>19184.644626241741</v>
      </c>
      <c r="AA61" s="151">
        <v>642887.38847317162</v>
      </c>
    </row>
    <row r="62" spans="1:80" x14ac:dyDescent="0.2">
      <c r="A62" s="60" t="s">
        <v>40</v>
      </c>
      <c r="B62" s="136">
        <v>231439.68160602587</v>
      </c>
      <c r="C62" s="136">
        <v>162620.28067978259</v>
      </c>
      <c r="D62" s="136">
        <v>156344.37608926446</v>
      </c>
      <c r="E62" s="136">
        <v>10341.340463130373</v>
      </c>
      <c r="F62" s="138">
        <v>7363.4532494758914</v>
      </c>
      <c r="G62" s="139">
        <v>1944.2504708097929</v>
      </c>
      <c r="H62" s="141">
        <v>4964.5860927152316</v>
      </c>
      <c r="I62" s="139">
        <v>2617.7426470588234</v>
      </c>
      <c r="J62" s="140">
        <v>1580.9749999999999</v>
      </c>
      <c r="K62" s="136">
        <v>18471.00746005974</v>
      </c>
      <c r="L62" s="141">
        <v>22340.39374498797</v>
      </c>
      <c r="M62" s="141">
        <v>13440.147134995144</v>
      </c>
      <c r="N62" s="136">
        <v>35780.540879983113</v>
      </c>
      <c r="O62" s="149" t="s">
        <v>40</v>
      </c>
      <c r="P62" s="138">
        <v>885.88235294117646</v>
      </c>
      <c r="Q62" s="141">
        <v>4403.2355907780984</v>
      </c>
      <c r="R62" s="141">
        <v>8259.0939150851118</v>
      </c>
      <c r="S62" s="141">
        <v>1252.1641791044776</v>
      </c>
      <c r="T62" s="141">
        <v>9018.8679725260736</v>
      </c>
      <c r="U62" s="136">
        <v>23819.244010434937</v>
      </c>
      <c r="V62" s="139" t="s">
        <v>13</v>
      </c>
      <c r="W62" s="50" t="s">
        <v>13</v>
      </c>
      <c r="X62" s="150" t="s">
        <v>13</v>
      </c>
      <c r="Y62" s="151" t="s">
        <v>13</v>
      </c>
      <c r="Z62" s="151">
        <v>24299.363278356421</v>
      </c>
      <c r="AA62" s="151">
        <v>663115.83446703746</v>
      </c>
    </row>
    <row r="63" spans="1:80" x14ac:dyDescent="0.2">
      <c r="A63" s="60" t="s">
        <v>41</v>
      </c>
      <c r="B63" s="136">
        <v>158450.75398259301</v>
      </c>
      <c r="C63" s="136">
        <v>131924.06931587204</v>
      </c>
      <c r="D63" s="136">
        <v>106800.7032856945</v>
      </c>
      <c r="E63" s="136">
        <v>8458.7941299430968</v>
      </c>
      <c r="F63" s="138">
        <v>8914.7921270718234</v>
      </c>
      <c r="G63" s="139">
        <v>997.36249999999995</v>
      </c>
      <c r="H63" s="141">
        <v>6747.9047619047615</v>
      </c>
      <c r="I63" s="139">
        <v>656.51351351351354</v>
      </c>
      <c r="J63" s="140">
        <v>2079.6114285714284</v>
      </c>
      <c r="K63" s="136">
        <v>19396.184331061526</v>
      </c>
      <c r="L63" s="141">
        <v>27224.388567293776</v>
      </c>
      <c r="M63" s="141">
        <v>15064.567942785023</v>
      </c>
      <c r="N63" s="136">
        <v>42288.956510078802</v>
      </c>
      <c r="O63" s="149" t="s">
        <v>41</v>
      </c>
      <c r="P63" s="138">
        <v>478.98026315789474</v>
      </c>
      <c r="Q63" s="141">
        <v>2176.4816258351893</v>
      </c>
      <c r="R63" s="141">
        <v>3838.2860615883305</v>
      </c>
      <c r="S63" s="141">
        <v>1044.1979320531759</v>
      </c>
      <c r="T63" s="141">
        <v>6094.2603997839005</v>
      </c>
      <c r="U63" s="136">
        <v>13632.20628241849</v>
      </c>
      <c r="V63" s="139" t="s">
        <v>13</v>
      </c>
      <c r="W63" s="50" t="s">
        <v>13</v>
      </c>
      <c r="X63" s="150" t="s">
        <v>13</v>
      </c>
      <c r="Y63" s="151" t="s">
        <v>13</v>
      </c>
      <c r="Z63" s="151">
        <v>16239.742042499705</v>
      </c>
      <c r="AA63" s="151">
        <v>497191.40988016117</v>
      </c>
    </row>
    <row r="64" spans="1:80" x14ac:dyDescent="0.2">
      <c r="A64" s="60" t="s">
        <v>42</v>
      </c>
      <c r="B64" s="136">
        <v>162620.43066952459</v>
      </c>
      <c r="C64" s="136">
        <v>148263.56631598578</v>
      </c>
      <c r="D64" s="136">
        <v>107652.59201307323</v>
      </c>
      <c r="E64" s="136">
        <v>15540.841831519596</v>
      </c>
      <c r="F64" s="138">
        <v>8394.8418577307457</v>
      </c>
      <c r="G64" s="139">
        <v>1381.7846715328467</v>
      </c>
      <c r="H64" s="141">
        <v>5672.531598513011</v>
      </c>
      <c r="I64" s="139">
        <v>509.70731707317071</v>
      </c>
      <c r="J64" s="140">
        <v>1554.768472906404</v>
      </c>
      <c r="K64" s="136">
        <v>17513.633917756179</v>
      </c>
      <c r="L64" s="141">
        <v>24889.990465380251</v>
      </c>
      <c r="M64" s="141">
        <v>9311.9175574754736</v>
      </c>
      <c r="N64" s="136">
        <v>34201.908022855721</v>
      </c>
      <c r="O64" s="149" t="s">
        <v>42</v>
      </c>
      <c r="P64" s="138">
        <v>460.41445783132531</v>
      </c>
      <c r="Q64" s="141">
        <v>1960.4228723404256</v>
      </c>
      <c r="R64" s="141">
        <v>3346.0847983453982</v>
      </c>
      <c r="S64" s="141">
        <v>1355.6331877729258</v>
      </c>
      <c r="T64" s="141">
        <v>4324.395770392749</v>
      </c>
      <c r="U64" s="136">
        <v>11446.951086682824</v>
      </c>
      <c r="V64" s="139" t="s">
        <v>13</v>
      </c>
      <c r="W64" s="50" t="s">
        <v>13</v>
      </c>
      <c r="X64" s="150" t="s">
        <v>13</v>
      </c>
      <c r="Y64" s="151" t="s">
        <v>13</v>
      </c>
      <c r="Z64" s="151">
        <v>14302.79467532655</v>
      </c>
      <c r="AA64" s="151">
        <v>511542.71853272442</v>
      </c>
    </row>
    <row r="65" spans="1:80" x14ac:dyDescent="0.2">
      <c r="A65" s="60" t="s">
        <v>43</v>
      </c>
      <c r="B65" s="136">
        <v>171979.56330630256</v>
      </c>
      <c r="C65" s="136">
        <v>146193.42344067441</v>
      </c>
      <c r="D65" s="136">
        <v>120591.26259388959</v>
      </c>
      <c r="E65" s="136">
        <v>22333.278002757295</v>
      </c>
      <c r="F65" s="138">
        <v>6763.0593824228026</v>
      </c>
      <c r="G65" s="139">
        <v>1104.2857142857142</v>
      </c>
      <c r="H65" s="141">
        <v>5292.0986445783128</v>
      </c>
      <c r="I65" s="139">
        <v>303.11764705882354</v>
      </c>
      <c r="J65" s="140">
        <v>1537.1776649746193</v>
      </c>
      <c r="K65" s="136">
        <v>14999.739053320272</v>
      </c>
      <c r="L65" s="141">
        <v>15948.888698922892</v>
      </c>
      <c r="M65" s="141">
        <v>6146.5712744921802</v>
      </c>
      <c r="N65" s="136">
        <v>22095.459973415072</v>
      </c>
      <c r="O65" s="149" t="s">
        <v>43</v>
      </c>
      <c r="P65" s="138">
        <v>356.71367521367517</v>
      </c>
      <c r="Q65" s="141">
        <v>1585.2079207920792</v>
      </c>
      <c r="R65" s="141">
        <v>3080.1075268817203</v>
      </c>
      <c r="S65" s="141">
        <v>1757.7027797576623</v>
      </c>
      <c r="T65" s="141">
        <v>2716.6404715127701</v>
      </c>
      <c r="U65" s="136">
        <v>9496.372374157907</v>
      </c>
      <c r="V65" s="139" t="s">
        <v>13</v>
      </c>
      <c r="W65" s="50" t="s">
        <v>13</v>
      </c>
      <c r="X65" s="150" t="s">
        <v>13</v>
      </c>
      <c r="Y65" s="151" t="s">
        <v>13</v>
      </c>
      <c r="Z65" s="151">
        <v>14323.700991641734</v>
      </c>
      <c r="AA65" s="151">
        <v>522012.79973615886</v>
      </c>
    </row>
    <row r="66" spans="1:80" x14ac:dyDescent="0.2">
      <c r="A66" s="152" t="s">
        <v>44</v>
      </c>
      <c r="B66" s="153">
        <v>183323.36783421936</v>
      </c>
      <c r="C66" s="153">
        <v>131165.93369563229</v>
      </c>
      <c r="D66" s="153">
        <v>154391.90324876498</v>
      </c>
      <c r="E66" s="153">
        <v>30159.410384306986</v>
      </c>
      <c r="F66" s="180">
        <v>5570.0297752808983</v>
      </c>
      <c r="G66" s="139">
        <v>1951.5436696005415</v>
      </c>
      <c r="H66" s="181">
        <v>5036.8233918128653</v>
      </c>
      <c r="I66" s="139">
        <v>843.59375</v>
      </c>
      <c r="J66" s="140">
        <v>1739.4811715481171</v>
      </c>
      <c r="K66" s="153">
        <v>15141.471758242424</v>
      </c>
      <c r="L66" s="181">
        <v>18144.294146105465</v>
      </c>
      <c r="M66" s="181">
        <v>5232.8122520234883</v>
      </c>
      <c r="N66" s="153">
        <v>23377.106398128955</v>
      </c>
      <c r="O66" s="154" t="s">
        <v>44</v>
      </c>
      <c r="P66" s="180">
        <v>420.11278195488723</v>
      </c>
      <c r="Q66" s="181">
        <v>2304.2491085073866</v>
      </c>
      <c r="R66" s="181">
        <v>5502.1785798537394</v>
      </c>
      <c r="S66" s="181">
        <v>2929.6079295154186</v>
      </c>
      <c r="T66" s="181">
        <v>4039.8657942006671</v>
      </c>
      <c r="U66" s="153">
        <v>15196.014194032099</v>
      </c>
      <c r="V66" s="155" t="s">
        <v>13</v>
      </c>
      <c r="W66" s="156" t="s">
        <v>13</v>
      </c>
      <c r="X66" s="157" t="s">
        <v>13</v>
      </c>
      <c r="Y66" s="158" t="s">
        <v>13</v>
      </c>
      <c r="Z66" s="158">
        <v>15087.170835774181</v>
      </c>
      <c r="AA66" s="158">
        <v>567842.37834910129</v>
      </c>
    </row>
    <row r="67" spans="1:80" ht="13.5" thickBot="1" x14ac:dyDescent="0.25">
      <c r="A67" s="159" t="s">
        <v>32</v>
      </c>
      <c r="B67" s="160">
        <v>2219648.8329206742</v>
      </c>
      <c r="C67" s="160">
        <v>1934996.2465495865</v>
      </c>
      <c r="D67" s="160">
        <v>1492785.8396942015</v>
      </c>
      <c r="E67" s="160">
        <v>229917.93297276061</v>
      </c>
      <c r="F67" s="161">
        <v>77673.686806843543</v>
      </c>
      <c r="G67" s="162">
        <v>14335.706922732807</v>
      </c>
      <c r="H67" s="163">
        <v>54509.521430688605</v>
      </c>
      <c r="I67" s="162">
        <v>8415.5865975153156</v>
      </c>
      <c r="J67" s="164">
        <v>17513.219688299811</v>
      </c>
      <c r="K67" s="160">
        <v>172447.72144608008</v>
      </c>
      <c r="L67" s="163">
        <v>237807.54569401668</v>
      </c>
      <c r="M67" s="163">
        <v>100825.61693709118</v>
      </c>
      <c r="N67" s="160">
        <v>338633.16263110784</v>
      </c>
      <c r="O67" s="165" t="s">
        <v>32</v>
      </c>
      <c r="P67" s="161">
        <v>10257.276250529738</v>
      </c>
      <c r="Q67" s="163">
        <v>26500.107633689848</v>
      </c>
      <c r="R67" s="163">
        <v>52095.853711514086</v>
      </c>
      <c r="S67" s="163">
        <v>17086.3529685145</v>
      </c>
      <c r="T67" s="163">
        <v>72408.233182242242</v>
      </c>
      <c r="U67" s="160">
        <v>178347.82374649041</v>
      </c>
      <c r="V67" s="167" t="s">
        <v>13</v>
      </c>
      <c r="W67" s="162" t="s">
        <v>13</v>
      </c>
      <c r="X67" s="164" t="s">
        <v>13</v>
      </c>
      <c r="Y67" s="168" t="s">
        <v>13</v>
      </c>
      <c r="Z67" s="168">
        <v>156753.18962967646</v>
      </c>
      <c r="AA67" s="168">
        <v>6723530.7495905776</v>
      </c>
    </row>
    <row r="68" spans="1:80" ht="13.5" thickTop="1" x14ac:dyDescent="0.2">
      <c r="A68" s="74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74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</row>
    <row r="69" spans="1:80" s="124" customFormat="1" ht="15" customHeight="1" thickBot="1" x14ac:dyDescent="0.25">
      <c r="A69" s="123"/>
      <c r="B69" s="123"/>
      <c r="C69" s="123"/>
      <c r="D69" s="123"/>
      <c r="E69" s="123"/>
      <c r="F69" s="250" t="s">
        <v>27</v>
      </c>
      <c r="G69" s="251"/>
      <c r="H69" s="251"/>
      <c r="I69" s="251"/>
      <c r="J69" s="252"/>
      <c r="K69" s="123"/>
      <c r="L69" s="250" t="s">
        <v>28</v>
      </c>
      <c r="M69" s="252"/>
      <c r="N69" s="123"/>
      <c r="O69" s="123"/>
      <c r="P69" s="250" t="s">
        <v>29</v>
      </c>
      <c r="Q69" s="251"/>
      <c r="R69" s="251"/>
      <c r="S69" s="251"/>
      <c r="T69" s="252"/>
      <c r="U69" s="123"/>
      <c r="V69" s="250" t="s">
        <v>30</v>
      </c>
      <c r="W69" s="251"/>
      <c r="X69" s="252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3"/>
      <c r="CA69" s="123"/>
      <c r="CB69" s="123"/>
    </row>
    <row r="70" spans="1:80" ht="39" thickTop="1" x14ac:dyDescent="0.2">
      <c r="A70" s="172" t="s">
        <v>78</v>
      </c>
      <c r="B70" s="126" t="s">
        <v>47</v>
      </c>
      <c r="C70" s="126" t="s">
        <v>48</v>
      </c>
      <c r="D70" s="126" t="s">
        <v>25</v>
      </c>
      <c r="E70" s="127" t="s">
        <v>26</v>
      </c>
      <c r="F70" s="128" t="s">
        <v>49</v>
      </c>
      <c r="G70" s="129" t="s">
        <v>75</v>
      </c>
      <c r="H70" s="129" t="s">
        <v>51</v>
      </c>
      <c r="I70" s="129" t="s">
        <v>76</v>
      </c>
      <c r="J70" s="130" t="s">
        <v>77</v>
      </c>
      <c r="K70" s="126" t="s">
        <v>54</v>
      </c>
      <c r="L70" s="131" t="s">
        <v>55</v>
      </c>
      <c r="M70" s="185" t="s">
        <v>56</v>
      </c>
      <c r="N70" s="126" t="s">
        <v>57</v>
      </c>
      <c r="O70" s="174" t="s">
        <v>78</v>
      </c>
      <c r="P70" s="128" t="s">
        <v>58</v>
      </c>
      <c r="Q70" s="132" t="s">
        <v>59</v>
      </c>
      <c r="R70" s="129" t="s">
        <v>60</v>
      </c>
      <c r="S70" s="132" t="s">
        <v>61</v>
      </c>
      <c r="T70" s="134" t="s">
        <v>62</v>
      </c>
      <c r="U70" s="126" t="s">
        <v>63</v>
      </c>
      <c r="V70" s="131" t="s">
        <v>64</v>
      </c>
      <c r="W70" s="173" t="s">
        <v>65</v>
      </c>
      <c r="X70" s="175" t="s">
        <v>66</v>
      </c>
      <c r="Y70" s="126" t="s">
        <v>67</v>
      </c>
      <c r="Z70" s="176" t="s">
        <v>68</v>
      </c>
      <c r="AA70" s="176" t="s">
        <v>69</v>
      </c>
    </row>
    <row r="71" spans="1:80" x14ac:dyDescent="0.2">
      <c r="A71" s="135" t="s">
        <v>33</v>
      </c>
      <c r="B71" s="137">
        <v>150384.75611628933</v>
      </c>
      <c r="C71" s="137">
        <v>150851.00519868062</v>
      </c>
      <c r="D71" s="137">
        <v>5080</v>
      </c>
      <c r="E71" s="137">
        <v>6151</v>
      </c>
      <c r="F71" s="177">
        <v>2750</v>
      </c>
      <c r="G71" s="139">
        <v>300</v>
      </c>
      <c r="H71" s="178">
        <v>1690</v>
      </c>
      <c r="I71" s="139">
        <v>410</v>
      </c>
      <c r="J71" s="140">
        <v>950</v>
      </c>
      <c r="K71" s="137">
        <v>6100</v>
      </c>
      <c r="L71" s="145">
        <v>16030</v>
      </c>
      <c r="M71" s="178">
        <v>4880</v>
      </c>
      <c r="N71" s="137">
        <v>20910</v>
      </c>
      <c r="O71" s="142" t="s">
        <v>33</v>
      </c>
      <c r="P71" s="177">
        <v>0</v>
      </c>
      <c r="Q71" s="145">
        <v>380</v>
      </c>
      <c r="R71" s="178">
        <v>1900</v>
      </c>
      <c r="S71" s="178">
        <v>330</v>
      </c>
      <c r="T71" s="178">
        <v>330</v>
      </c>
      <c r="U71" s="137">
        <v>2940</v>
      </c>
      <c r="V71" s="144" t="s">
        <v>13</v>
      </c>
      <c r="W71" s="145" t="s">
        <v>13</v>
      </c>
      <c r="X71" s="146" t="s">
        <v>13</v>
      </c>
      <c r="Y71" s="147" t="s">
        <v>13</v>
      </c>
      <c r="Z71" s="147">
        <v>3862.3010357300518</v>
      </c>
      <c r="AA71" s="147">
        <v>346279.06235070003</v>
      </c>
    </row>
    <row r="72" spans="1:80" x14ac:dyDescent="0.2">
      <c r="A72" s="60" t="s">
        <v>34</v>
      </c>
      <c r="B72" s="136">
        <v>140928.47407039907</v>
      </c>
      <c r="C72" s="136">
        <v>152344.54667932203</v>
      </c>
      <c r="D72" s="136">
        <v>11030</v>
      </c>
      <c r="E72" s="136">
        <v>7371</v>
      </c>
      <c r="F72" s="138">
        <v>2730</v>
      </c>
      <c r="G72" s="139">
        <v>310</v>
      </c>
      <c r="H72" s="141">
        <v>1850</v>
      </c>
      <c r="I72" s="139">
        <v>800</v>
      </c>
      <c r="J72" s="140">
        <v>540</v>
      </c>
      <c r="K72" s="136">
        <v>6230</v>
      </c>
      <c r="L72" s="141">
        <v>5320</v>
      </c>
      <c r="M72" s="141">
        <v>1540</v>
      </c>
      <c r="N72" s="136">
        <v>6860</v>
      </c>
      <c r="O72" s="149" t="s">
        <v>34</v>
      </c>
      <c r="P72" s="138">
        <v>0</v>
      </c>
      <c r="Q72" s="141">
        <v>240</v>
      </c>
      <c r="R72" s="141">
        <v>660</v>
      </c>
      <c r="S72" s="141">
        <v>150</v>
      </c>
      <c r="T72" s="141">
        <v>740</v>
      </c>
      <c r="U72" s="136">
        <v>1790</v>
      </c>
      <c r="V72" s="139" t="s">
        <v>13</v>
      </c>
      <c r="W72" s="50" t="s">
        <v>13</v>
      </c>
      <c r="X72" s="150" t="s">
        <v>13</v>
      </c>
      <c r="Y72" s="151" t="s">
        <v>13</v>
      </c>
      <c r="Z72" s="151">
        <v>2829.5663162788842</v>
      </c>
      <c r="AA72" s="151">
        <v>329383.58706599998</v>
      </c>
    </row>
    <row r="73" spans="1:80" x14ac:dyDescent="0.2">
      <c r="A73" s="60" t="s">
        <v>35</v>
      </c>
      <c r="B73" s="136">
        <v>163761.79257678491</v>
      </c>
      <c r="C73" s="136">
        <v>161050.07644863238</v>
      </c>
      <c r="D73" s="136">
        <v>16250</v>
      </c>
      <c r="E73" s="136">
        <v>6693</v>
      </c>
      <c r="F73" s="138">
        <v>1730</v>
      </c>
      <c r="G73" s="139">
        <v>120</v>
      </c>
      <c r="H73" s="141">
        <v>2610</v>
      </c>
      <c r="I73" s="139">
        <v>110</v>
      </c>
      <c r="J73" s="140">
        <v>680</v>
      </c>
      <c r="K73" s="136">
        <v>5250</v>
      </c>
      <c r="L73" s="141">
        <v>5940</v>
      </c>
      <c r="M73" s="141">
        <v>1550</v>
      </c>
      <c r="N73" s="136">
        <v>7490</v>
      </c>
      <c r="O73" s="149" t="s">
        <v>35</v>
      </c>
      <c r="P73" s="138">
        <v>0</v>
      </c>
      <c r="Q73" s="141">
        <v>230</v>
      </c>
      <c r="R73" s="141">
        <v>440</v>
      </c>
      <c r="S73" s="141">
        <v>210</v>
      </c>
      <c r="T73" s="141">
        <v>110</v>
      </c>
      <c r="U73" s="136">
        <v>990</v>
      </c>
      <c r="V73" s="139" t="s">
        <v>13</v>
      </c>
      <c r="W73" s="50" t="s">
        <v>13</v>
      </c>
      <c r="X73" s="150" t="s">
        <v>13</v>
      </c>
      <c r="Y73" s="151" t="s">
        <v>13</v>
      </c>
      <c r="Z73" s="151">
        <v>2297.4182133827126</v>
      </c>
      <c r="AA73" s="151">
        <v>363782.28723879997</v>
      </c>
    </row>
    <row r="74" spans="1:80" ht="13.5" customHeight="1" x14ac:dyDescent="0.2">
      <c r="A74" s="60" t="s">
        <v>36</v>
      </c>
      <c r="B74" s="136">
        <v>181188.01678089693</v>
      </c>
      <c r="C74" s="136">
        <v>140405.48072131275</v>
      </c>
      <c r="D74" s="136">
        <v>5470</v>
      </c>
      <c r="E74" s="136">
        <v>5019</v>
      </c>
      <c r="F74" s="138">
        <v>2730</v>
      </c>
      <c r="G74" s="139">
        <v>200</v>
      </c>
      <c r="H74" s="141">
        <v>3050</v>
      </c>
      <c r="I74" s="139">
        <v>140</v>
      </c>
      <c r="J74" s="140">
        <v>1050</v>
      </c>
      <c r="K74" s="136">
        <v>7170</v>
      </c>
      <c r="L74" s="141">
        <v>9830</v>
      </c>
      <c r="M74" s="141">
        <v>1930</v>
      </c>
      <c r="N74" s="136">
        <v>11760</v>
      </c>
      <c r="O74" s="149" t="s">
        <v>36</v>
      </c>
      <c r="P74" s="138">
        <v>0</v>
      </c>
      <c r="Q74" s="141">
        <v>290</v>
      </c>
      <c r="R74" s="141">
        <v>620</v>
      </c>
      <c r="S74" s="141">
        <v>220</v>
      </c>
      <c r="T74" s="141">
        <v>270</v>
      </c>
      <c r="U74" s="136">
        <v>1400</v>
      </c>
      <c r="V74" s="139" t="s">
        <v>13</v>
      </c>
      <c r="W74" s="50" t="s">
        <v>13</v>
      </c>
      <c r="X74" s="150" t="s">
        <v>13</v>
      </c>
      <c r="Y74" s="151" t="s">
        <v>13</v>
      </c>
      <c r="Z74" s="151">
        <v>3300.33490189031</v>
      </c>
      <c r="AA74" s="151">
        <v>355712.83240409999</v>
      </c>
    </row>
    <row r="75" spans="1:80" ht="12.75" customHeight="1" x14ac:dyDescent="0.2">
      <c r="A75" s="60" t="s">
        <v>37</v>
      </c>
      <c r="B75" s="136">
        <v>178085.00630424876</v>
      </c>
      <c r="C75" s="136">
        <v>133846.49745573255</v>
      </c>
      <c r="D75" s="136">
        <v>6200</v>
      </c>
      <c r="E75" s="136">
        <v>4429</v>
      </c>
      <c r="F75" s="138">
        <v>4050</v>
      </c>
      <c r="G75" s="139">
        <v>150</v>
      </c>
      <c r="H75" s="141">
        <v>3650</v>
      </c>
      <c r="I75" s="139">
        <v>170</v>
      </c>
      <c r="J75" s="140">
        <v>1020</v>
      </c>
      <c r="K75" s="136">
        <v>9040</v>
      </c>
      <c r="L75" s="141">
        <v>8610</v>
      </c>
      <c r="M75" s="141">
        <v>6280</v>
      </c>
      <c r="N75" s="136">
        <v>14890</v>
      </c>
      <c r="O75" s="149" t="s">
        <v>37</v>
      </c>
      <c r="P75" s="138">
        <v>40</v>
      </c>
      <c r="Q75" s="141">
        <v>480</v>
      </c>
      <c r="R75" s="141">
        <v>800</v>
      </c>
      <c r="S75" s="141">
        <v>310</v>
      </c>
      <c r="T75" s="141">
        <v>360</v>
      </c>
      <c r="U75" s="136">
        <v>1990</v>
      </c>
      <c r="V75" s="139" t="s">
        <v>13</v>
      </c>
      <c r="W75" s="50" t="s">
        <v>13</v>
      </c>
      <c r="X75" s="150" t="s">
        <v>13</v>
      </c>
      <c r="Y75" s="151" t="s">
        <v>13</v>
      </c>
      <c r="Z75" s="151">
        <v>3809.1204971186817</v>
      </c>
      <c r="AA75" s="151">
        <v>352289.62425709999</v>
      </c>
    </row>
    <row r="76" spans="1:80" x14ac:dyDescent="0.2">
      <c r="A76" s="60" t="s">
        <v>38</v>
      </c>
      <c r="B76" s="136">
        <v>199517.86372844895</v>
      </c>
      <c r="C76" s="136">
        <v>155915.26300267118</v>
      </c>
      <c r="D76" s="136">
        <v>6780</v>
      </c>
      <c r="E76" s="136">
        <v>3459</v>
      </c>
      <c r="F76" s="138">
        <v>3590</v>
      </c>
      <c r="G76" s="139">
        <v>410</v>
      </c>
      <c r="H76" s="141">
        <v>3500</v>
      </c>
      <c r="I76" s="139">
        <v>590</v>
      </c>
      <c r="J76" s="140">
        <v>1100</v>
      </c>
      <c r="K76" s="136">
        <v>9190</v>
      </c>
      <c r="L76" s="141">
        <v>10990</v>
      </c>
      <c r="M76" s="141">
        <v>5180</v>
      </c>
      <c r="N76" s="136">
        <v>16170</v>
      </c>
      <c r="O76" s="149" t="s">
        <v>38</v>
      </c>
      <c r="P76" s="138">
        <v>230</v>
      </c>
      <c r="Q76" s="141">
        <v>710</v>
      </c>
      <c r="R76" s="141">
        <v>1960</v>
      </c>
      <c r="S76" s="141">
        <v>570</v>
      </c>
      <c r="T76" s="141">
        <v>710</v>
      </c>
      <c r="U76" s="136">
        <v>4180</v>
      </c>
      <c r="V76" s="139" t="s">
        <v>13</v>
      </c>
      <c r="W76" s="50" t="s">
        <v>13</v>
      </c>
      <c r="X76" s="150" t="s">
        <v>13</v>
      </c>
      <c r="Y76" s="151" t="s">
        <v>13</v>
      </c>
      <c r="Z76" s="151">
        <v>5439.1505175798666</v>
      </c>
      <c r="AA76" s="151">
        <v>400651.27724870003</v>
      </c>
    </row>
    <row r="77" spans="1:80" x14ac:dyDescent="0.2">
      <c r="A77" s="60" t="s">
        <v>39</v>
      </c>
      <c r="B77" s="136">
        <v>199090.09710380423</v>
      </c>
      <c r="C77" s="136">
        <v>153510.84864155183</v>
      </c>
      <c r="D77" s="136">
        <v>5010</v>
      </c>
      <c r="E77" s="136">
        <v>6611</v>
      </c>
      <c r="F77" s="138">
        <v>5070</v>
      </c>
      <c r="G77" s="139">
        <v>710</v>
      </c>
      <c r="H77" s="141">
        <v>4590</v>
      </c>
      <c r="I77" s="139">
        <v>710</v>
      </c>
      <c r="J77" s="140">
        <v>1930</v>
      </c>
      <c r="K77" s="136">
        <v>13010</v>
      </c>
      <c r="L77" s="141">
        <v>14560</v>
      </c>
      <c r="M77" s="141">
        <v>5750</v>
      </c>
      <c r="N77" s="136">
        <v>20310</v>
      </c>
      <c r="O77" s="149" t="s">
        <v>39</v>
      </c>
      <c r="P77" s="138">
        <v>100</v>
      </c>
      <c r="Q77" s="141">
        <v>1110</v>
      </c>
      <c r="R77" s="141">
        <v>1740</v>
      </c>
      <c r="S77" s="141">
        <v>410</v>
      </c>
      <c r="T77" s="141">
        <v>1120</v>
      </c>
      <c r="U77" s="136">
        <v>4480</v>
      </c>
      <c r="V77" s="139" t="s">
        <v>13</v>
      </c>
      <c r="W77" s="50" t="s">
        <v>13</v>
      </c>
      <c r="X77" s="150" t="s">
        <v>13</v>
      </c>
      <c r="Y77" s="151" t="s">
        <v>13</v>
      </c>
      <c r="Z77" s="151">
        <v>9996.0048322439543</v>
      </c>
      <c r="AA77" s="151">
        <v>412017.95057759999</v>
      </c>
    </row>
    <row r="78" spans="1:80" x14ac:dyDescent="0.2">
      <c r="A78" s="60" t="s">
        <v>40</v>
      </c>
      <c r="B78" s="136">
        <v>216024.63418301864</v>
      </c>
      <c r="C78" s="136">
        <v>135287.71760201346</v>
      </c>
      <c r="D78" s="136">
        <v>11560</v>
      </c>
      <c r="E78" s="136">
        <v>6060</v>
      </c>
      <c r="F78" s="138">
        <v>5260</v>
      </c>
      <c r="G78" s="139">
        <v>900</v>
      </c>
      <c r="H78" s="141">
        <v>4380</v>
      </c>
      <c r="I78" s="139">
        <v>2380</v>
      </c>
      <c r="J78" s="140">
        <v>1430</v>
      </c>
      <c r="K78" s="136">
        <v>14350</v>
      </c>
      <c r="L78" s="141">
        <v>12840</v>
      </c>
      <c r="M78" s="141">
        <v>5990</v>
      </c>
      <c r="N78" s="136">
        <v>18830</v>
      </c>
      <c r="O78" s="149" t="s">
        <v>40</v>
      </c>
      <c r="P78" s="138">
        <v>190</v>
      </c>
      <c r="Q78" s="141">
        <v>1790</v>
      </c>
      <c r="R78" s="141">
        <v>3810</v>
      </c>
      <c r="S78" s="141">
        <v>690</v>
      </c>
      <c r="T78" s="141">
        <v>1330</v>
      </c>
      <c r="U78" s="136">
        <v>7810</v>
      </c>
      <c r="V78" s="139" t="s">
        <v>13</v>
      </c>
      <c r="W78" s="50" t="s">
        <v>13</v>
      </c>
      <c r="X78" s="150" t="s">
        <v>13</v>
      </c>
      <c r="Y78" s="151" t="s">
        <v>13</v>
      </c>
      <c r="Z78" s="151">
        <v>8420.8075791678857</v>
      </c>
      <c r="AA78" s="151">
        <v>418343.15936419996</v>
      </c>
    </row>
    <row r="79" spans="1:80" x14ac:dyDescent="0.2">
      <c r="A79" s="60" t="s">
        <v>41</v>
      </c>
      <c r="B79" s="136">
        <v>145266.75300471071</v>
      </c>
      <c r="C79" s="136">
        <v>111356.30389190055</v>
      </c>
      <c r="D79" s="136">
        <v>10130</v>
      </c>
      <c r="E79" s="136">
        <v>4028</v>
      </c>
      <c r="F79" s="138">
        <v>7600</v>
      </c>
      <c r="G79" s="139">
        <v>440</v>
      </c>
      <c r="H79" s="141">
        <v>5990</v>
      </c>
      <c r="I79" s="139">
        <v>600</v>
      </c>
      <c r="J79" s="140">
        <v>1910</v>
      </c>
      <c r="K79" s="136">
        <v>16540</v>
      </c>
      <c r="L79" s="141">
        <v>15680</v>
      </c>
      <c r="M79" s="141">
        <v>8500</v>
      </c>
      <c r="N79" s="136">
        <v>24180</v>
      </c>
      <c r="O79" s="149" t="s">
        <v>41</v>
      </c>
      <c r="P79" s="138">
        <v>40</v>
      </c>
      <c r="Q79" s="141">
        <v>520</v>
      </c>
      <c r="R79" s="141">
        <v>1350</v>
      </c>
      <c r="S79" s="141">
        <v>410</v>
      </c>
      <c r="T79" s="141">
        <v>530</v>
      </c>
      <c r="U79" s="136">
        <v>2850</v>
      </c>
      <c r="V79" s="139" t="s">
        <v>13</v>
      </c>
      <c r="W79" s="50" t="s">
        <v>13</v>
      </c>
      <c r="X79" s="150" t="s">
        <v>13</v>
      </c>
      <c r="Y79" s="151" t="s">
        <v>13</v>
      </c>
      <c r="Z79" s="151">
        <v>7040.2292928887473</v>
      </c>
      <c r="AA79" s="151">
        <v>321391.28618950001</v>
      </c>
    </row>
    <row r="80" spans="1:80" x14ac:dyDescent="0.2">
      <c r="A80" s="60" t="s">
        <v>42</v>
      </c>
      <c r="B80" s="136">
        <v>151254.48758333531</v>
      </c>
      <c r="C80" s="136">
        <v>130750.47961806061</v>
      </c>
      <c r="D80" s="136">
        <v>6200</v>
      </c>
      <c r="E80" s="136">
        <v>8833</v>
      </c>
      <c r="F80" s="138">
        <v>6850</v>
      </c>
      <c r="G80" s="139">
        <v>500</v>
      </c>
      <c r="H80" s="141">
        <v>4620</v>
      </c>
      <c r="I80" s="139">
        <v>470</v>
      </c>
      <c r="J80" s="140">
        <v>1380</v>
      </c>
      <c r="K80" s="136">
        <v>13820</v>
      </c>
      <c r="L80" s="141">
        <v>15870</v>
      </c>
      <c r="M80" s="141">
        <v>4530</v>
      </c>
      <c r="N80" s="136">
        <v>20400</v>
      </c>
      <c r="O80" s="149" t="s">
        <v>42</v>
      </c>
      <c r="P80" s="138">
        <v>80</v>
      </c>
      <c r="Q80" s="141">
        <v>470</v>
      </c>
      <c r="R80" s="141">
        <v>1400</v>
      </c>
      <c r="S80" s="141">
        <v>430</v>
      </c>
      <c r="T80" s="141">
        <v>340</v>
      </c>
      <c r="U80" s="136">
        <v>2720</v>
      </c>
      <c r="V80" s="139" t="s">
        <v>13</v>
      </c>
      <c r="W80" s="50" t="s">
        <v>13</v>
      </c>
      <c r="X80" s="150" t="s">
        <v>13</v>
      </c>
      <c r="Y80" s="151" t="s">
        <v>13</v>
      </c>
      <c r="Z80" s="151">
        <v>7803.6045657040668</v>
      </c>
      <c r="AA80" s="151">
        <v>341781.57176709996</v>
      </c>
    </row>
    <row r="81" spans="1:80" x14ac:dyDescent="0.2">
      <c r="A81" s="60" t="s">
        <v>43</v>
      </c>
      <c r="B81" s="136">
        <v>166494.45400154224</v>
      </c>
      <c r="C81" s="136">
        <v>136315.54523323977</v>
      </c>
      <c r="D81" s="136">
        <v>5960</v>
      </c>
      <c r="E81" s="136">
        <v>7187</v>
      </c>
      <c r="F81" s="138">
        <v>3900</v>
      </c>
      <c r="G81" s="139">
        <v>410</v>
      </c>
      <c r="H81" s="141">
        <v>3940</v>
      </c>
      <c r="I81" s="139">
        <v>230</v>
      </c>
      <c r="J81" s="140">
        <v>1200</v>
      </c>
      <c r="K81" s="136">
        <v>9680</v>
      </c>
      <c r="L81" s="141">
        <v>8530</v>
      </c>
      <c r="M81" s="141">
        <v>2790</v>
      </c>
      <c r="N81" s="136">
        <v>11320</v>
      </c>
      <c r="O81" s="149" t="s">
        <v>43</v>
      </c>
      <c r="P81" s="138">
        <v>160</v>
      </c>
      <c r="Q81" s="141">
        <v>340</v>
      </c>
      <c r="R81" s="141">
        <v>1130</v>
      </c>
      <c r="S81" s="141">
        <v>400</v>
      </c>
      <c r="T81" s="141">
        <v>180</v>
      </c>
      <c r="U81" s="136">
        <v>2210</v>
      </c>
      <c r="V81" s="139" t="s">
        <v>13</v>
      </c>
      <c r="W81" s="50" t="s">
        <v>13</v>
      </c>
      <c r="X81" s="150" t="s">
        <v>13</v>
      </c>
      <c r="Y81" s="151" t="s">
        <v>13</v>
      </c>
      <c r="Z81" s="151">
        <v>4948.9331368179992</v>
      </c>
      <c r="AA81" s="151">
        <v>344115.93237160001</v>
      </c>
    </row>
    <row r="82" spans="1:80" x14ac:dyDescent="0.2">
      <c r="A82" s="152" t="s">
        <v>44</v>
      </c>
      <c r="B82" s="153">
        <v>167275.71894053573</v>
      </c>
      <c r="C82" s="153">
        <v>114800.50957633117</v>
      </c>
      <c r="D82" s="153">
        <v>6150</v>
      </c>
      <c r="E82" s="153">
        <v>10395</v>
      </c>
      <c r="F82" s="180">
        <v>3780</v>
      </c>
      <c r="G82" s="139">
        <v>470</v>
      </c>
      <c r="H82" s="181">
        <v>4150</v>
      </c>
      <c r="I82" s="139">
        <v>790</v>
      </c>
      <c r="J82" s="140">
        <v>1540</v>
      </c>
      <c r="K82" s="153">
        <v>10730</v>
      </c>
      <c r="L82" s="181">
        <v>8300</v>
      </c>
      <c r="M82" s="181">
        <v>2160</v>
      </c>
      <c r="N82" s="153">
        <v>10460</v>
      </c>
      <c r="O82" s="154" t="s">
        <v>44</v>
      </c>
      <c r="P82" s="180">
        <v>20</v>
      </c>
      <c r="Q82" s="181">
        <v>390</v>
      </c>
      <c r="R82" s="181">
        <v>1330</v>
      </c>
      <c r="S82" s="181">
        <v>700</v>
      </c>
      <c r="T82" s="181">
        <v>190</v>
      </c>
      <c r="U82" s="153">
        <v>2630</v>
      </c>
      <c r="V82" s="155" t="s">
        <v>13</v>
      </c>
      <c r="W82" s="156" t="s">
        <v>13</v>
      </c>
      <c r="X82" s="157" t="s">
        <v>13</v>
      </c>
      <c r="Y82" s="158" t="s">
        <v>13</v>
      </c>
      <c r="Z82" s="158">
        <v>6971.3343636330683</v>
      </c>
      <c r="AA82" s="158">
        <v>329412.56288049999</v>
      </c>
    </row>
    <row r="83" spans="1:80" ht="13.5" thickBot="1" x14ac:dyDescent="0.25">
      <c r="A83" s="159" t="s">
        <v>32</v>
      </c>
      <c r="B83" s="160">
        <v>2059272.0543940149</v>
      </c>
      <c r="C83" s="160">
        <v>1676434.2740694487</v>
      </c>
      <c r="D83" s="160">
        <v>95820</v>
      </c>
      <c r="E83" s="160">
        <v>76236</v>
      </c>
      <c r="F83" s="161">
        <v>50040</v>
      </c>
      <c r="G83" s="162">
        <v>4920</v>
      </c>
      <c r="H83" s="163">
        <v>44020</v>
      </c>
      <c r="I83" s="162">
        <v>7400</v>
      </c>
      <c r="J83" s="164">
        <v>14730</v>
      </c>
      <c r="K83" s="160">
        <v>121110</v>
      </c>
      <c r="L83" s="163">
        <v>132500</v>
      </c>
      <c r="M83" s="163">
        <v>51080</v>
      </c>
      <c r="N83" s="160">
        <v>183580</v>
      </c>
      <c r="O83" s="165" t="s">
        <v>32</v>
      </c>
      <c r="P83" s="161">
        <v>860</v>
      </c>
      <c r="Q83" s="163">
        <v>6950</v>
      </c>
      <c r="R83" s="163">
        <v>17140</v>
      </c>
      <c r="S83" s="163">
        <v>4830</v>
      </c>
      <c r="T83" s="163">
        <v>6210</v>
      </c>
      <c r="U83" s="160">
        <v>35990</v>
      </c>
      <c r="V83" s="167" t="s">
        <v>13</v>
      </c>
      <c r="W83" s="162" t="s">
        <v>13</v>
      </c>
      <c r="X83" s="164" t="s">
        <v>13</v>
      </c>
      <c r="Y83" s="168" t="s">
        <v>13</v>
      </c>
      <c r="Z83" s="168">
        <v>66718.805252436228</v>
      </c>
      <c r="AA83" s="168">
        <v>4315161.1337158997</v>
      </c>
    </row>
    <row r="84" spans="1:80" ht="13.5" thickTop="1" x14ac:dyDescent="0.2">
      <c r="A84" s="74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74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</row>
    <row r="85" spans="1:80" s="124" customFormat="1" ht="15" customHeight="1" thickBot="1" x14ac:dyDescent="0.25">
      <c r="A85" s="123"/>
      <c r="B85" s="123"/>
      <c r="C85" s="123"/>
      <c r="D85" s="123"/>
      <c r="E85" s="123"/>
      <c r="F85" s="250" t="s">
        <v>27</v>
      </c>
      <c r="G85" s="251"/>
      <c r="H85" s="251"/>
      <c r="I85" s="251"/>
      <c r="J85" s="252"/>
      <c r="K85" s="123"/>
      <c r="L85" s="250" t="s">
        <v>28</v>
      </c>
      <c r="M85" s="252"/>
      <c r="N85" s="123"/>
      <c r="O85" s="123"/>
      <c r="P85" s="250" t="s">
        <v>29</v>
      </c>
      <c r="Q85" s="251"/>
      <c r="R85" s="251"/>
      <c r="S85" s="251"/>
      <c r="T85" s="252"/>
      <c r="U85" s="123"/>
      <c r="V85" s="250" t="s">
        <v>30</v>
      </c>
      <c r="W85" s="251"/>
      <c r="X85" s="252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</row>
    <row r="86" spans="1:80" ht="39" thickTop="1" x14ac:dyDescent="0.2">
      <c r="A86" s="172" t="s">
        <v>79</v>
      </c>
      <c r="B86" s="126" t="s">
        <v>47</v>
      </c>
      <c r="C86" s="126" t="s">
        <v>48</v>
      </c>
      <c r="D86" s="126" t="s">
        <v>25</v>
      </c>
      <c r="E86" s="127" t="s">
        <v>26</v>
      </c>
      <c r="F86" s="128" t="s">
        <v>49</v>
      </c>
      <c r="G86" s="129" t="s">
        <v>75</v>
      </c>
      <c r="H86" s="129" t="s">
        <v>51</v>
      </c>
      <c r="I86" s="129" t="s">
        <v>76</v>
      </c>
      <c r="J86" s="130" t="s">
        <v>77</v>
      </c>
      <c r="K86" s="126" t="s">
        <v>54</v>
      </c>
      <c r="L86" s="173" t="s">
        <v>55</v>
      </c>
      <c r="M86" s="173" t="s">
        <v>56</v>
      </c>
      <c r="N86" s="126" t="s">
        <v>57</v>
      </c>
      <c r="O86" s="174" t="s">
        <v>79</v>
      </c>
      <c r="P86" s="128" t="s">
        <v>58</v>
      </c>
      <c r="Q86" s="132" t="s">
        <v>59</v>
      </c>
      <c r="R86" s="129" t="s">
        <v>60</v>
      </c>
      <c r="S86" s="132" t="s">
        <v>61</v>
      </c>
      <c r="T86" s="134" t="s">
        <v>62</v>
      </c>
      <c r="U86" s="126" t="s">
        <v>63</v>
      </c>
      <c r="V86" s="131" t="s">
        <v>64</v>
      </c>
      <c r="W86" s="173" t="s">
        <v>65</v>
      </c>
      <c r="X86" s="175" t="s">
        <v>66</v>
      </c>
      <c r="Y86" s="126" t="s">
        <v>67</v>
      </c>
      <c r="Z86" s="176" t="s">
        <v>68</v>
      </c>
      <c r="AA86" s="176" t="s">
        <v>69</v>
      </c>
    </row>
    <row r="87" spans="1:80" x14ac:dyDescent="0.2">
      <c r="A87" s="135" t="s">
        <v>33</v>
      </c>
      <c r="B87" s="137">
        <v>12098.374294626188</v>
      </c>
      <c r="C87" s="137">
        <v>16226.450582785645</v>
      </c>
      <c r="D87" s="137">
        <v>130096.32129886777</v>
      </c>
      <c r="E87" s="137">
        <v>30154.182060162715</v>
      </c>
      <c r="F87" s="177">
        <v>3746.6532663316584</v>
      </c>
      <c r="G87" s="139">
        <v>448.99084668192222</v>
      </c>
      <c r="H87" s="178">
        <v>1080.1352112676057</v>
      </c>
      <c r="I87" s="139">
        <v>101.92523364485982</v>
      </c>
      <c r="J87" s="140">
        <v>257.48837209302326</v>
      </c>
      <c r="K87" s="137">
        <v>5635.1929300190695</v>
      </c>
      <c r="L87" s="145">
        <v>5002.4439437238952</v>
      </c>
      <c r="M87" s="178">
        <v>1442.4558011049724</v>
      </c>
      <c r="N87" s="137">
        <v>6444.8997448288674</v>
      </c>
      <c r="O87" s="142" t="s">
        <v>33</v>
      </c>
      <c r="P87" s="177">
        <v>2564.405498281787</v>
      </c>
      <c r="Q87" s="145">
        <v>1989.1335616438357</v>
      </c>
      <c r="R87" s="178">
        <v>5705.465655664585</v>
      </c>
      <c r="S87" s="178">
        <v>428.52097130242828</v>
      </c>
      <c r="T87" s="178">
        <v>6326.7365177195688</v>
      </c>
      <c r="U87" s="137">
        <v>17014.262204612205</v>
      </c>
      <c r="V87" s="144" t="s">
        <v>13</v>
      </c>
      <c r="W87" s="145" t="s">
        <v>13</v>
      </c>
      <c r="X87" s="146" t="s">
        <v>13</v>
      </c>
      <c r="Y87" s="147" t="s">
        <v>13</v>
      </c>
      <c r="Z87" s="147">
        <v>4037.809052865261</v>
      </c>
      <c r="AA87" s="147">
        <v>221707.49216876773</v>
      </c>
    </row>
    <row r="88" spans="1:80" x14ac:dyDescent="0.2">
      <c r="A88" s="60" t="s">
        <v>34</v>
      </c>
      <c r="B88" s="136">
        <v>9087.3413328186052</v>
      </c>
      <c r="C88" s="136">
        <v>20816.723287605571</v>
      </c>
      <c r="D88" s="136">
        <v>115489.8371924423</v>
      </c>
      <c r="E88" s="136">
        <v>25549.09127306837</v>
      </c>
      <c r="F88" s="138">
        <v>3268.86</v>
      </c>
      <c r="G88" s="139">
        <v>469.84581497797359</v>
      </c>
      <c r="H88" s="141">
        <v>992.38681318681324</v>
      </c>
      <c r="I88" s="139">
        <v>94.127659574468083</v>
      </c>
      <c r="J88" s="140">
        <v>306.56862745098039</v>
      </c>
      <c r="K88" s="136">
        <v>5131.7889151902364</v>
      </c>
      <c r="L88" s="141">
        <v>4801.1107570736676</v>
      </c>
      <c r="M88" s="141">
        <v>1562.2211404728789</v>
      </c>
      <c r="N88" s="136">
        <v>6363.3318975465463</v>
      </c>
      <c r="O88" s="149" t="s">
        <v>34</v>
      </c>
      <c r="P88" s="138">
        <v>815.40604026845642</v>
      </c>
      <c r="Q88" s="141">
        <v>304.84177215189874</v>
      </c>
      <c r="R88" s="141">
        <v>3244.7064102564104</v>
      </c>
      <c r="S88" s="141">
        <v>202.39336492890996</v>
      </c>
      <c r="T88" s="141">
        <v>3222.1112458320704</v>
      </c>
      <c r="U88" s="136">
        <v>7789.4588334377459</v>
      </c>
      <c r="V88" s="139" t="s">
        <v>13</v>
      </c>
      <c r="W88" s="50" t="s">
        <v>13</v>
      </c>
      <c r="X88" s="150" t="s">
        <v>13</v>
      </c>
      <c r="Y88" s="151" t="s">
        <v>13</v>
      </c>
      <c r="Z88" s="151">
        <v>2936.4446460850486</v>
      </c>
      <c r="AA88" s="151">
        <v>193164.0173781944</v>
      </c>
    </row>
    <row r="89" spans="1:80" x14ac:dyDescent="0.2">
      <c r="A89" s="60" t="s">
        <v>35</v>
      </c>
      <c r="B89" s="136">
        <v>11524.102329929341</v>
      </c>
      <c r="C89" s="136">
        <v>23712.476060535831</v>
      </c>
      <c r="D89" s="136">
        <v>112860.40995532865</v>
      </c>
      <c r="E89" s="136">
        <v>23778.257423909661</v>
      </c>
      <c r="F89" s="138">
        <v>3308.2231528567154</v>
      </c>
      <c r="G89" s="139">
        <v>323.83880597014922</v>
      </c>
      <c r="H89" s="141">
        <v>1037.414342629482</v>
      </c>
      <c r="I89" s="139">
        <v>47.272727272727273</v>
      </c>
      <c r="J89" s="140">
        <v>291.42011834319527</v>
      </c>
      <c r="K89" s="136">
        <v>5008.169147072269</v>
      </c>
      <c r="L89" s="141">
        <v>8866.3495829738276</v>
      </c>
      <c r="M89" s="141">
        <v>3070.1953642384105</v>
      </c>
      <c r="N89" s="136">
        <v>11936.544947212238</v>
      </c>
      <c r="O89" s="149" t="s">
        <v>35</v>
      </c>
      <c r="P89" s="138">
        <v>459.37888198757764</v>
      </c>
      <c r="Q89" s="141">
        <v>992.6262230919765</v>
      </c>
      <c r="R89" s="141">
        <v>1804.6924855491329</v>
      </c>
      <c r="S89" s="141">
        <v>935.44596012591819</v>
      </c>
      <c r="T89" s="141">
        <v>3547.0392817059483</v>
      </c>
      <c r="U89" s="136">
        <v>7739.1828324605531</v>
      </c>
      <c r="V89" s="139" t="s">
        <v>13</v>
      </c>
      <c r="W89" s="50" t="s">
        <v>13</v>
      </c>
      <c r="X89" s="150" t="s">
        <v>13</v>
      </c>
      <c r="Y89" s="151" t="s">
        <v>13</v>
      </c>
      <c r="Z89" s="151">
        <v>4285.5825085935649</v>
      </c>
      <c r="AA89" s="151">
        <v>200844.72520504214</v>
      </c>
    </row>
    <row r="90" spans="1:80" x14ac:dyDescent="0.2">
      <c r="A90" s="60" t="s">
        <v>36</v>
      </c>
      <c r="B90" s="136">
        <v>22702.957206857121</v>
      </c>
      <c r="C90" s="136">
        <v>31927.242204873171</v>
      </c>
      <c r="D90" s="136">
        <v>81250.321630890379</v>
      </c>
      <c r="E90" s="136">
        <v>14777.891132673618</v>
      </c>
      <c r="F90" s="138">
        <v>2725.4844522968197</v>
      </c>
      <c r="G90" s="139">
        <v>966.01810436634719</v>
      </c>
      <c r="H90" s="141">
        <v>955.23399790136409</v>
      </c>
      <c r="I90" s="139">
        <v>56</v>
      </c>
      <c r="J90" s="140">
        <v>268.04953560371519</v>
      </c>
      <c r="K90" s="136">
        <v>4970.7860901682461</v>
      </c>
      <c r="L90" s="141">
        <v>9886.7391701461383</v>
      </c>
      <c r="M90" s="141">
        <v>2897.5841031898203</v>
      </c>
      <c r="N90" s="136">
        <v>12784.323273335958</v>
      </c>
      <c r="O90" s="149" t="s">
        <v>36</v>
      </c>
      <c r="P90" s="138">
        <v>646.6121495327103</v>
      </c>
      <c r="Q90" s="141">
        <v>1168.8323699421965</v>
      </c>
      <c r="R90" s="141">
        <v>1827.140439932318</v>
      </c>
      <c r="S90" s="141">
        <v>835.42823803967326</v>
      </c>
      <c r="T90" s="141">
        <v>4428.0423539901913</v>
      </c>
      <c r="U90" s="136">
        <v>8906.0555514370899</v>
      </c>
      <c r="V90" s="139" t="s">
        <v>13</v>
      </c>
      <c r="W90" s="50" t="s">
        <v>13</v>
      </c>
      <c r="X90" s="150" t="s">
        <v>13</v>
      </c>
      <c r="Y90" s="151" t="s">
        <v>13</v>
      </c>
      <c r="Z90" s="151">
        <v>7420.7198814799121</v>
      </c>
      <c r="AA90" s="151">
        <v>184740.29697171552</v>
      </c>
    </row>
    <row r="91" spans="1:80" ht="15.75" customHeight="1" x14ac:dyDescent="0.2">
      <c r="A91" s="60" t="s">
        <v>37</v>
      </c>
      <c r="B91" s="136">
        <v>12989.751641296296</v>
      </c>
      <c r="C91" s="136">
        <v>19445.684169215707</v>
      </c>
      <c r="D91" s="136">
        <v>96688.298891692481</v>
      </c>
      <c r="E91" s="136">
        <v>2840.8529512841765</v>
      </c>
      <c r="F91" s="138">
        <v>2316.3963679431504</v>
      </c>
      <c r="G91" s="139">
        <v>511.18064516129033</v>
      </c>
      <c r="H91" s="141">
        <v>755.86528497409324</v>
      </c>
      <c r="I91" s="139">
        <v>155.59006211180125</v>
      </c>
      <c r="J91" s="140">
        <v>264.40740740740739</v>
      </c>
      <c r="K91" s="136">
        <v>4003.4397675977425</v>
      </c>
      <c r="L91" s="141">
        <v>9910.8563252032527</v>
      </c>
      <c r="M91" s="141">
        <v>5059.8446333267448</v>
      </c>
      <c r="N91" s="136">
        <v>14970.700958529997</v>
      </c>
      <c r="O91" s="149" t="s">
        <v>37</v>
      </c>
      <c r="P91" s="138">
        <v>484.16</v>
      </c>
      <c r="Q91" s="141">
        <v>1124.8022782750204</v>
      </c>
      <c r="R91" s="141">
        <v>2041.1290476190477</v>
      </c>
      <c r="S91" s="141">
        <v>2141.6516651665165</v>
      </c>
      <c r="T91" s="141">
        <v>6063.0591424346967</v>
      </c>
      <c r="U91" s="136">
        <v>11854.802133495281</v>
      </c>
      <c r="V91" s="139" t="s">
        <v>13</v>
      </c>
      <c r="W91" s="50" t="s">
        <v>13</v>
      </c>
      <c r="X91" s="150" t="s">
        <v>13</v>
      </c>
      <c r="Y91" s="151" t="s">
        <v>13</v>
      </c>
      <c r="Z91" s="151">
        <v>5734.3168923300782</v>
      </c>
      <c r="AA91" s="151">
        <v>168527.84740544175</v>
      </c>
    </row>
    <row r="92" spans="1:80" ht="12.75" customHeight="1" x14ac:dyDescent="0.2">
      <c r="A92" s="60" t="s">
        <v>38</v>
      </c>
      <c r="B92" s="136">
        <v>12307.837421531663</v>
      </c>
      <c r="C92" s="136">
        <v>18613.004518429992</v>
      </c>
      <c r="D92" s="136">
        <v>127904.40674714655</v>
      </c>
      <c r="E92" s="136">
        <v>2466.3604501261279</v>
      </c>
      <c r="F92" s="138">
        <v>1438.5985915492959</v>
      </c>
      <c r="G92" s="139">
        <v>638.81115879828326</v>
      </c>
      <c r="H92" s="141">
        <v>638.69956458635704</v>
      </c>
      <c r="I92" s="139">
        <v>37.04081632653061</v>
      </c>
      <c r="J92" s="140">
        <v>187.14285714285714</v>
      </c>
      <c r="K92" s="136">
        <v>2940.2929884033242</v>
      </c>
      <c r="L92" s="141">
        <v>11079.951552013423</v>
      </c>
      <c r="M92" s="141">
        <v>5476.4259179729443</v>
      </c>
      <c r="N92" s="136">
        <v>16556.377469986368</v>
      </c>
      <c r="O92" s="149" t="s">
        <v>38</v>
      </c>
      <c r="P92" s="138">
        <v>942.11538461538464</v>
      </c>
      <c r="Q92" s="141">
        <v>1670.0846361185984</v>
      </c>
      <c r="R92" s="141">
        <v>1537.9350649350649</v>
      </c>
      <c r="S92" s="141">
        <v>1519.0566625155666</v>
      </c>
      <c r="T92" s="141">
        <v>8034.6903973509934</v>
      </c>
      <c r="U92" s="136">
        <v>13703.882145535608</v>
      </c>
      <c r="V92" s="139" t="s">
        <v>13</v>
      </c>
      <c r="W92" s="50" t="s">
        <v>13</v>
      </c>
      <c r="X92" s="150" t="s">
        <v>13</v>
      </c>
      <c r="Y92" s="151" t="s">
        <v>13</v>
      </c>
      <c r="Z92" s="151">
        <v>7363.0087165017449</v>
      </c>
      <c r="AA92" s="151">
        <v>201855.17045766136</v>
      </c>
    </row>
    <row r="93" spans="1:80" x14ac:dyDescent="0.2">
      <c r="A93" s="60" t="s">
        <v>39</v>
      </c>
      <c r="B93" s="136">
        <v>18168.664614077425</v>
      </c>
      <c r="C93" s="136">
        <v>36163.674130290303</v>
      </c>
      <c r="D93" s="136">
        <v>126895.40674714655</v>
      </c>
      <c r="E93" s="136">
        <v>3784.6328698786047</v>
      </c>
      <c r="F93" s="138">
        <v>1213.2945838837518</v>
      </c>
      <c r="G93" s="139">
        <v>1397.7945205479452</v>
      </c>
      <c r="H93" s="141">
        <v>395.84172661870502</v>
      </c>
      <c r="I93" s="139">
        <v>62.955223880597018</v>
      </c>
      <c r="J93" s="140">
        <v>176.12903225806451</v>
      </c>
      <c r="K93" s="136">
        <v>3246.0150871890633</v>
      </c>
      <c r="L93" s="141">
        <v>8432.1387401921238</v>
      </c>
      <c r="M93" s="141">
        <v>5010.8738150140916</v>
      </c>
      <c r="N93" s="136">
        <v>13443.012555206216</v>
      </c>
      <c r="O93" s="149" t="s">
        <v>39</v>
      </c>
      <c r="P93" s="138">
        <v>1373.0947647448641</v>
      </c>
      <c r="Q93" s="141">
        <v>3380.1896742131421</v>
      </c>
      <c r="R93" s="141">
        <v>3789.0337258032328</v>
      </c>
      <c r="S93" s="141">
        <v>484.55009823182712</v>
      </c>
      <c r="T93" s="141">
        <v>10952.523834792606</v>
      </c>
      <c r="U93" s="136">
        <v>19979.392097785669</v>
      </c>
      <c r="V93" s="139" t="s">
        <v>13</v>
      </c>
      <c r="W93" s="50" t="s">
        <v>13</v>
      </c>
      <c r="X93" s="150" t="s">
        <v>13</v>
      </c>
      <c r="Y93" s="151" t="s">
        <v>13</v>
      </c>
      <c r="Z93" s="151">
        <v>9188.6397939977869</v>
      </c>
      <c r="AA93" s="151">
        <v>230869.43789557161</v>
      </c>
    </row>
    <row r="94" spans="1:80" x14ac:dyDescent="0.2">
      <c r="A94" s="60" t="s">
        <v>40</v>
      </c>
      <c r="B94" s="136">
        <v>15415.047423007236</v>
      </c>
      <c r="C94" s="136">
        <v>27332.563077769137</v>
      </c>
      <c r="D94" s="136">
        <v>144784.37608926446</v>
      </c>
      <c r="E94" s="136">
        <v>4281.3404631303729</v>
      </c>
      <c r="F94" s="138">
        <v>2103.453249475891</v>
      </c>
      <c r="G94" s="139">
        <v>1044.2504708097929</v>
      </c>
      <c r="H94" s="141">
        <v>584.58609271523176</v>
      </c>
      <c r="I94" s="139">
        <v>237.74264705882354</v>
      </c>
      <c r="J94" s="140">
        <v>150.97499999999999</v>
      </c>
      <c r="K94" s="136">
        <v>4121.0074600597391</v>
      </c>
      <c r="L94" s="141">
        <v>9500.3937449879704</v>
      </c>
      <c r="M94" s="141">
        <v>7450.1471349951444</v>
      </c>
      <c r="N94" s="136">
        <v>16950.540879983113</v>
      </c>
      <c r="O94" s="149" t="s">
        <v>40</v>
      </c>
      <c r="P94" s="138">
        <v>695.88235294117646</v>
      </c>
      <c r="Q94" s="141">
        <v>2613.235590778098</v>
      </c>
      <c r="R94" s="141">
        <v>4449.0939150851109</v>
      </c>
      <c r="S94" s="141">
        <v>562.16417910447763</v>
      </c>
      <c r="T94" s="141">
        <v>7688.8679725260745</v>
      </c>
      <c r="U94" s="136">
        <v>16009.244010434937</v>
      </c>
      <c r="V94" s="139" t="s">
        <v>13</v>
      </c>
      <c r="W94" s="50" t="s">
        <v>13</v>
      </c>
      <c r="X94" s="150" t="s">
        <v>13</v>
      </c>
      <c r="Y94" s="151" t="s">
        <v>13</v>
      </c>
      <c r="Z94" s="151">
        <v>15878.555699188535</v>
      </c>
      <c r="AA94" s="151">
        <v>244772.67510283753</v>
      </c>
    </row>
    <row r="95" spans="1:80" x14ac:dyDescent="0.2">
      <c r="A95" s="60" t="s">
        <v>41</v>
      </c>
      <c r="B95" s="136">
        <v>13184.000977882306</v>
      </c>
      <c r="C95" s="136">
        <v>20567.765423971505</v>
      </c>
      <c r="D95" s="136">
        <v>96670.703285694501</v>
      </c>
      <c r="E95" s="136">
        <v>4430.7941299430968</v>
      </c>
      <c r="F95" s="138">
        <v>1314.7921270718232</v>
      </c>
      <c r="G95" s="139">
        <v>557.36249999999995</v>
      </c>
      <c r="H95" s="141">
        <v>757.90476190476193</v>
      </c>
      <c r="I95" s="139">
        <v>56.513513513513516</v>
      </c>
      <c r="J95" s="140">
        <v>169.61142857142858</v>
      </c>
      <c r="K95" s="136">
        <v>2856.1843310615268</v>
      </c>
      <c r="L95" s="141">
        <v>11544.388567293778</v>
      </c>
      <c r="M95" s="141">
        <v>6564.5679427850228</v>
      </c>
      <c r="N95" s="136">
        <v>18108.956510078802</v>
      </c>
      <c r="O95" s="149" t="s">
        <v>41</v>
      </c>
      <c r="P95" s="138">
        <v>438.98026315789474</v>
      </c>
      <c r="Q95" s="141">
        <v>1656.4816258351893</v>
      </c>
      <c r="R95" s="141">
        <v>2488.2860615883305</v>
      </c>
      <c r="S95" s="141">
        <v>634.1979320531758</v>
      </c>
      <c r="T95" s="141">
        <v>5564.2603997839005</v>
      </c>
      <c r="U95" s="136">
        <v>10782.20628241849</v>
      </c>
      <c r="V95" s="139" t="s">
        <v>13</v>
      </c>
      <c r="W95" s="50" t="s">
        <v>13</v>
      </c>
      <c r="X95" s="150" t="s">
        <v>13</v>
      </c>
      <c r="Y95" s="151" t="s">
        <v>13</v>
      </c>
      <c r="Z95" s="151">
        <v>9199.5127496109581</v>
      </c>
      <c r="AA95" s="151">
        <v>175800.12369066119</v>
      </c>
    </row>
    <row r="96" spans="1:80" x14ac:dyDescent="0.2">
      <c r="A96" s="60" t="s">
        <v>42</v>
      </c>
      <c r="B96" s="136">
        <v>11365.943086189263</v>
      </c>
      <c r="C96" s="136">
        <v>17513.08669792518</v>
      </c>
      <c r="D96" s="136">
        <v>101452.59201307323</v>
      </c>
      <c r="E96" s="136">
        <v>6707.8418315195968</v>
      </c>
      <c r="F96" s="138">
        <v>1544.8418577307466</v>
      </c>
      <c r="G96" s="139">
        <v>881.78467153284669</v>
      </c>
      <c r="H96" s="141">
        <v>1052.5315985130112</v>
      </c>
      <c r="I96" s="139">
        <v>39.707317073170735</v>
      </c>
      <c r="J96" s="140">
        <v>174.76847290640393</v>
      </c>
      <c r="K96" s="136">
        <v>3693.633917756179</v>
      </c>
      <c r="L96" s="141">
        <v>9019.9904653802496</v>
      </c>
      <c r="M96" s="141">
        <v>4781.9175574754727</v>
      </c>
      <c r="N96" s="136">
        <v>13801.908022855721</v>
      </c>
      <c r="O96" s="149" t="s">
        <v>42</v>
      </c>
      <c r="P96" s="138">
        <v>380.41445783132531</v>
      </c>
      <c r="Q96" s="141">
        <v>1490.4228723404256</v>
      </c>
      <c r="R96" s="141">
        <v>1946.0847983453982</v>
      </c>
      <c r="S96" s="141">
        <v>925.63318777292579</v>
      </c>
      <c r="T96" s="141">
        <v>3984.395770392749</v>
      </c>
      <c r="U96" s="136">
        <v>8726.9510866828241</v>
      </c>
      <c r="V96" s="139" t="s">
        <v>13</v>
      </c>
      <c r="W96" s="50" t="s">
        <v>13</v>
      </c>
      <c r="X96" s="150" t="s">
        <v>13</v>
      </c>
      <c r="Y96" s="151" t="s">
        <v>13</v>
      </c>
      <c r="Z96" s="151">
        <v>6499.1901096224838</v>
      </c>
      <c r="AA96" s="151">
        <v>169761.14676562446</v>
      </c>
    </row>
    <row r="97" spans="1:80" x14ac:dyDescent="0.2">
      <c r="A97" s="60" t="s">
        <v>43</v>
      </c>
      <c r="B97" s="136">
        <v>5485.1093047603135</v>
      </c>
      <c r="C97" s="136">
        <v>9877.8782074346454</v>
      </c>
      <c r="D97" s="136">
        <v>114631.26259388959</v>
      </c>
      <c r="E97" s="136">
        <v>15146.278002757295</v>
      </c>
      <c r="F97" s="138">
        <v>2863.0593824228026</v>
      </c>
      <c r="G97" s="139">
        <v>694.28571428571422</v>
      </c>
      <c r="H97" s="141">
        <v>1352.0986445783133</v>
      </c>
      <c r="I97" s="139">
        <v>73.117647058823536</v>
      </c>
      <c r="J97" s="140">
        <v>337.17766497461929</v>
      </c>
      <c r="K97" s="136">
        <v>5319.7390533202724</v>
      </c>
      <c r="L97" s="141">
        <v>7418.8886989228931</v>
      </c>
      <c r="M97" s="141">
        <v>3356.5712744921802</v>
      </c>
      <c r="N97" s="136">
        <v>10775.459973415072</v>
      </c>
      <c r="O97" s="149" t="s">
        <v>43</v>
      </c>
      <c r="P97" s="138">
        <v>196.7136752136752</v>
      </c>
      <c r="Q97" s="141">
        <v>1245.2079207920792</v>
      </c>
      <c r="R97" s="141">
        <v>1950.1075268817203</v>
      </c>
      <c r="S97" s="141">
        <v>1357.7027797576623</v>
      </c>
      <c r="T97" s="141">
        <v>2536.6404715127701</v>
      </c>
      <c r="U97" s="136">
        <v>7286.372374157907</v>
      </c>
      <c r="V97" s="139" t="s">
        <v>13</v>
      </c>
      <c r="W97" s="50" t="s">
        <v>13</v>
      </c>
      <c r="X97" s="150" t="s">
        <v>13</v>
      </c>
      <c r="Y97" s="151" t="s">
        <v>13</v>
      </c>
      <c r="Z97" s="151">
        <v>9374.7678548237345</v>
      </c>
      <c r="AA97" s="151">
        <v>177896.86736455886</v>
      </c>
    </row>
    <row r="98" spans="1:80" x14ac:dyDescent="0.2">
      <c r="A98" s="152" t="s">
        <v>44</v>
      </c>
      <c r="B98" s="153">
        <v>16047.648893683639</v>
      </c>
      <c r="C98" s="153">
        <v>16365.424119301138</v>
      </c>
      <c r="D98" s="153">
        <v>148241.90324876498</v>
      </c>
      <c r="E98" s="153">
        <v>19764.410384306986</v>
      </c>
      <c r="F98" s="180">
        <v>1790.0297752808988</v>
      </c>
      <c r="G98" s="139">
        <v>1481.5436696005415</v>
      </c>
      <c r="H98" s="181">
        <v>886.82339181286545</v>
      </c>
      <c r="I98" s="139">
        <v>53.59375</v>
      </c>
      <c r="J98" s="140">
        <v>199.48117154811715</v>
      </c>
      <c r="K98" s="153">
        <v>4411.4717582424228</v>
      </c>
      <c r="L98" s="181">
        <v>9844.294146105467</v>
      </c>
      <c r="M98" s="181">
        <v>3072.8122520234883</v>
      </c>
      <c r="N98" s="153">
        <v>12917.106398128955</v>
      </c>
      <c r="O98" s="154" t="s">
        <v>44</v>
      </c>
      <c r="P98" s="180">
        <v>400.11278195488723</v>
      </c>
      <c r="Q98" s="181">
        <v>1914.2491085073866</v>
      </c>
      <c r="R98" s="181">
        <v>4172.1785798537394</v>
      </c>
      <c r="S98" s="181">
        <v>2229.6079295154186</v>
      </c>
      <c r="T98" s="181">
        <v>3849.8657942006671</v>
      </c>
      <c r="U98" s="153">
        <v>12566.014194032099</v>
      </c>
      <c r="V98" s="155" t="s">
        <v>13</v>
      </c>
      <c r="W98" s="156" t="s">
        <v>13</v>
      </c>
      <c r="X98" s="157" t="s">
        <v>13</v>
      </c>
      <c r="Y98" s="158" t="s">
        <v>13</v>
      </c>
      <c r="Z98" s="158">
        <v>8115.8364721411135</v>
      </c>
      <c r="AA98" s="158">
        <v>238429.81546860133</v>
      </c>
    </row>
    <row r="99" spans="1:80" ht="13.5" thickBot="1" x14ac:dyDescent="0.25">
      <c r="A99" s="186" t="s">
        <v>32</v>
      </c>
      <c r="B99" s="160">
        <v>160376.77852665941</v>
      </c>
      <c r="C99" s="160">
        <v>258561.9724801378</v>
      </c>
      <c r="D99" s="160">
        <v>1396965.8396942015</v>
      </c>
      <c r="E99" s="160">
        <v>153681.93297276061</v>
      </c>
      <c r="F99" s="187">
        <v>27633.686806843547</v>
      </c>
      <c r="G99" s="162">
        <v>9415.7069227328066</v>
      </c>
      <c r="H99" s="163">
        <v>10489.521430688605</v>
      </c>
      <c r="I99" s="162">
        <v>1015.5865975153155</v>
      </c>
      <c r="J99" s="188">
        <v>2783.2196882998123</v>
      </c>
      <c r="K99" s="160">
        <v>51337.72144608009</v>
      </c>
      <c r="L99" s="187">
        <v>105307.54569401669</v>
      </c>
      <c r="M99" s="189">
        <v>49745.616937091181</v>
      </c>
      <c r="N99" s="160">
        <v>155053.16263110787</v>
      </c>
      <c r="O99" s="165" t="s">
        <v>32</v>
      </c>
      <c r="P99" s="161">
        <v>9397.2762505297378</v>
      </c>
      <c r="Q99" s="163">
        <v>19550.107633689848</v>
      </c>
      <c r="R99" s="163">
        <v>34955.853711514086</v>
      </c>
      <c r="S99" s="163">
        <v>12256.3529685145</v>
      </c>
      <c r="T99" s="189">
        <v>66198.233182242242</v>
      </c>
      <c r="U99" s="160">
        <v>142357.82374649041</v>
      </c>
      <c r="V99" s="190" t="s">
        <v>13</v>
      </c>
      <c r="W99" s="162" t="s">
        <v>13</v>
      </c>
      <c r="X99" s="188" t="s">
        <v>13</v>
      </c>
      <c r="Y99" s="168" t="s">
        <v>13</v>
      </c>
      <c r="Z99" s="168">
        <v>90034.384377240247</v>
      </c>
      <c r="AA99" s="168">
        <v>2408369.6158746784</v>
      </c>
    </row>
    <row r="100" spans="1:80" s="191" customFormat="1" ht="15.75" customHeight="1" thickTop="1" x14ac:dyDescent="0.25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43" t="s">
        <v>73</v>
      </c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  <c r="AN100" s="192"/>
      <c r="AO100" s="192"/>
      <c r="AP100" s="192"/>
      <c r="AQ100" s="192"/>
      <c r="AR100" s="192"/>
      <c r="AS100" s="192"/>
      <c r="AT100" s="192"/>
      <c r="AU100" s="192"/>
      <c r="AV100" s="192"/>
      <c r="AW100" s="192"/>
      <c r="AX100" s="192"/>
      <c r="AY100" s="192"/>
      <c r="AZ100" s="192"/>
      <c r="BA100" s="192"/>
      <c r="BB100" s="192"/>
      <c r="BC100" s="192"/>
      <c r="BD100" s="192"/>
      <c r="BE100" s="192"/>
      <c r="BF100" s="192"/>
      <c r="BG100" s="192"/>
      <c r="BH100" s="192"/>
      <c r="BI100" s="192"/>
      <c r="BJ100" s="192"/>
      <c r="BK100" s="192"/>
      <c r="BL100" s="192"/>
      <c r="BM100" s="192"/>
      <c r="BN100" s="192"/>
      <c r="BO100" s="192"/>
      <c r="BP100" s="192"/>
      <c r="BQ100" s="192"/>
      <c r="BR100" s="192"/>
      <c r="BS100" s="192"/>
      <c r="BT100" s="192"/>
      <c r="BU100" s="192"/>
      <c r="BV100" s="192"/>
      <c r="BW100" s="192"/>
      <c r="BX100" s="192"/>
      <c r="BY100" s="192"/>
      <c r="BZ100" s="192"/>
      <c r="CA100" s="192"/>
      <c r="CB100" s="192"/>
    </row>
    <row r="101" spans="1:80" s="191" customFormat="1" ht="15.75" customHeight="1" x14ac:dyDescent="0.25"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43"/>
      <c r="Q101" s="192"/>
      <c r="R101" s="192"/>
      <c r="S101" s="192"/>
      <c r="T101" s="192"/>
      <c r="U101" s="192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  <c r="AK101" s="192"/>
      <c r="AL101" s="192"/>
      <c r="AM101" s="192"/>
      <c r="AN101" s="192"/>
      <c r="AO101" s="192"/>
      <c r="AP101" s="192"/>
      <c r="AQ101" s="192"/>
      <c r="AR101" s="192"/>
      <c r="AS101" s="192"/>
      <c r="AT101" s="192"/>
      <c r="AU101" s="192"/>
      <c r="AV101" s="192"/>
      <c r="AW101" s="192"/>
      <c r="AX101" s="192"/>
      <c r="AY101" s="192"/>
      <c r="AZ101" s="192"/>
      <c r="BA101" s="192"/>
      <c r="BB101" s="192"/>
      <c r="BC101" s="192"/>
      <c r="BD101" s="192"/>
      <c r="BE101" s="192"/>
      <c r="BF101" s="192"/>
      <c r="BG101" s="192"/>
      <c r="BH101" s="192"/>
      <c r="BI101" s="192"/>
      <c r="BJ101" s="192"/>
      <c r="BK101" s="192"/>
      <c r="BL101" s="192"/>
      <c r="BM101" s="192"/>
      <c r="BN101" s="192"/>
      <c r="BO101" s="192"/>
      <c r="BP101" s="192"/>
      <c r="BQ101" s="192"/>
      <c r="BR101" s="192"/>
      <c r="BS101" s="192"/>
      <c r="BT101" s="192"/>
      <c r="BU101" s="192"/>
      <c r="BV101" s="192"/>
      <c r="BW101" s="192"/>
      <c r="BX101" s="192"/>
      <c r="BY101" s="192"/>
      <c r="BZ101" s="192"/>
      <c r="CA101" s="192"/>
      <c r="CB101" s="192"/>
    </row>
    <row r="102" spans="1:80" s="124" customFormat="1" ht="15" customHeight="1" thickBot="1" x14ac:dyDescent="0.25">
      <c r="A102" s="123"/>
      <c r="B102" s="123"/>
      <c r="C102" s="123"/>
      <c r="D102" s="123"/>
      <c r="E102" s="123"/>
      <c r="F102" s="250" t="s">
        <v>27</v>
      </c>
      <c r="G102" s="251"/>
      <c r="H102" s="251"/>
      <c r="I102" s="251"/>
      <c r="J102" s="252"/>
      <c r="K102" s="123"/>
      <c r="L102" s="250" t="s">
        <v>28</v>
      </c>
      <c r="M102" s="252"/>
      <c r="N102" s="123"/>
      <c r="O102" s="123"/>
      <c r="P102" s="250" t="s">
        <v>29</v>
      </c>
      <c r="Q102" s="251"/>
      <c r="R102" s="251"/>
      <c r="S102" s="251"/>
      <c r="T102" s="252"/>
      <c r="U102" s="123"/>
      <c r="V102" s="250" t="s">
        <v>30</v>
      </c>
      <c r="W102" s="251"/>
      <c r="X102" s="252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W102" s="123"/>
      <c r="BX102" s="123"/>
      <c r="BY102" s="123"/>
      <c r="BZ102" s="123"/>
      <c r="CA102" s="123"/>
      <c r="CB102" s="123"/>
    </row>
    <row r="103" spans="1:80" s="11" customFormat="1" ht="39" thickTop="1" x14ac:dyDescent="0.2">
      <c r="A103" s="193" t="s">
        <v>80</v>
      </c>
      <c r="B103" s="126" t="s">
        <v>47</v>
      </c>
      <c r="C103" s="126" t="s">
        <v>48</v>
      </c>
      <c r="D103" s="126" t="s">
        <v>25</v>
      </c>
      <c r="E103" s="127" t="s">
        <v>26</v>
      </c>
      <c r="F103" s="128" t="s">
        <v>49</v>
      </c>
      <c r="G103" s="129" t="s">
        <v>75</v>
      </c>
      <c r="H103" s="129" t="s">
        <v>51</v>
      </c>
      <c r="I103" s="129" t="s">
        <v>76</v>
      </c>
      <c r="J103" s="130" t="s">
        <v>77</v>
      </c>
      <c r="K103" s="126" t="s">
        <v>54</v>
      </c>
      <c r="L103" s="173" t="s">
        <v>55</v>
      </c>
      <c r="M103" s="173" t="s">
        <v>56</v>
      </c>
      <c r="N103" s="126" t="s">
        <v>57</v>
      </c>
      <c r="O103" s="133" t="s">
        <v>80</v>
      </c>
      <c r="P103" s="128" t="s">
        <v>58</v>
      </c>
      <c r="Q103" s="132" t="s">
        <v>59</v>
      </c>
      <c r="R103" s="129" t="s">
        <v>60</v>
      </c>
      <c r="S103" s="132" t="s">
        <v>61</v>
      </c>
      <c r="T103" s="134" t="s">
        <v>62</v>
      </c>
      <c r="U103" s="126" t="s">
        <v>63</v>
      </c>
      <c r="V103" s="131" t="s">
        <v>64</v>
      </c>
      <c r="W103" s="173" t="s">
        <v>65</v>
      </c>
      <c r="X103" s="175" t="s">
        <v>66</v>
      </c>
      <c r="Y103" s="126" t="s">
        <v>67</v>
      </c>
      <c r="Z103" s="126" t="s">
        <v>68</v>
      </c>
      <c r="AA103" s="126" t="s">
        <v>69</v>
      </c>
    </row>
    <row r="104" spans="1:80" ht="12" customHeight="1" x14ac:dyDescent="0.2">
      <c r="A104" s="135" t="s">
        <v>33</v>
      </c>
      <c r="B104" s="136">
        <v>142936.7271458036</v>
      </c>
      <c r="C104" s="136">
        <v>154624.79331032062</v>
      </c>
      <c r="D104" s="136">
        <v>139359.01916149189</v>
      </c>
      <c r="E104" s="137">
        <v>26120.995060165496</v>
      </c>
      <c r="F104" s="138">
        <v>7400.5715376782082</v>
      </c>
      <c r="G104" s="139">
        <v>1051.4123006833713</v>
      </c>
      <c r="H104" s="138">
        <v>3738.3968719452591</v>
      </c>
      <c r="I104" s="139">
        <v>583.625</v>
      </c>
      <c r="J104" s="140">
        <v>1168.5131195335277</v>
      </c>
      <c r="K104" s="137">
        <v>13942.518829840366</v>
      </c>
      <c r="L104" s="141">
        <v>21711.292095442725</v>
      </c>
      <c r="M104" s="138">
        <v>6684.2478245736165</v>
      </c>
      <c r="N104" s="137">
        <v>28395.539920016337</v>
      </c>
      <c r="O104" s="142" t="s">
        <v>33</v>
      </c>
      <c r="P104" s="138">
        <v>411.18509615384613</v>
      </c>
      <c r="Q104" s="138">
        <v>1372.6274149034039</v>
      </c>
      <c r="R104" s="138">
        <v>5541.0027447392495</v>
      </c>
      <c r="S104" s="138">
        <v>688.15456674473069</v>
      </c>
      <c r="T104" s="143">
        <v>2780.6614545454545</v>
      </c>
      <c r="U104" s="136">
        <v>10793.631277086686</v>
      </c>
      <c r="V104" s="144" t="s">
        <v>13</v>
      </c>
      <c r="W104" s="145" t="s">
        <v>13</v>
      </c>
      <c r="X104" s="146" t="s">
        <v>13</v>
      </c>
      <c r="Y104" s="147" t="s">
        <v>13</v>
      </c>
      <c r="Z104" s="137">
        <v>19271.477196085667</v>
      </c>
      <c r="AA104" s="137">
        <v>535444.7019008107</v>
      </c>
    </row>
    <row r="105" spans="1:80" x14ac:dyDescent="0.2">
      <c r="A105" s="60" t="s">
        <v>34</v>
      </c>
      <c r="B105" s="136">
        <v>125008.15326786769</v>
      </c>
      <c r="C105" s="136">
        <v>139482.04582048449</v>
      </c>
      <c r="D105" s="136">
        <v>71614.013283156062</v>
      </c>
      <c r="E105" s="136">
        <v>25617.222274393291</v>
      </c>
      <c r="F105" s="138">
        <v>5771.5505775288766</v>
      </c>
      <c r="G105" s="139">
        <v>878.2967032967033</v>
      </c>
      <c r="H105" s="138">
        <v>2776.8458781362006</v>
      </c>
      <c r="I105" s="139">
        <v>219.03296703296704</v>
      </c>
      <c r="J105" s="140">
        <v>778.42105263157896</v>
      </c>
      <c r="K105" s="136">
        <v>10424.147178626326</v>
      </c>
      <c r="L105" s="141">
        <v>10441.190123111359</v>
      </c>
      <c r="M105" s="138">
        <v>2493.376819407008</v>
      </c>
      <c r="N105" s="136">
        <v>12934.566942518368</v>
      </c>
      <c r="O105" s="149" t="s">
        <v>34</v>
      </c>
      <c r="P105" s="138">
        <v>315.38181818181818</v>
      </c>
      <c r="Q105" s="138">
        <v>1969.1172657631114</v>
      </c>
      <c r="R105" s="138">
        <v>2038.4470134874759</v>
      </c>
      <c r="S105" s="138">
        <v>225.90062111801242</v>
      </c>
      <c r="T105" s="143">
        <v>3902.7032167832167</v>
      </c>
      <c r="U105" s="136">
        <v>8451.5499353336345</v>
      </c>
      <c r="V105" s="139" t="s">
        <v>13</v>
      </c>
      <c r="W105" s="50" t="s">
        <v>13</v>
      </c>
      <c r="X105" s="150" t="s">
        <v>13</v>
      </c>
      <c r="Y105" s="151" t="s">
        <v>13</v>
      </c>
      <c r="Z105" s="136">
        <v>11801.948257311698</v>
      </c>
      <c r="AA105" s="136">
        <v>405333.64695969154</v>
      </c>
    </row>
    <row r="106" spans="1:80" x14ac:dyDescent="0.2">
      <c r="A106" s="60" t="s">
        <v>35</v>
      </c>
      <c r="B106" s="136">
        <v>164149.53904048883</v>
      </c>
      <c r="C106" s="136">
        <v>178645.32608667307</v>
      </c>
      <c r="D106" s="136">
        <v>75032.542883323156</v>
      </c>
      <c r="E106" s="136">
        <v>27184.689608345721</v>
      </c>
      <c r="F106" s="138">
        <v>7471.8519515477792</v>
      </c>
      <c r="G106" s="139">
        <v>1078.5905511811025</v>
      </c>
      <c r="H106" s="138">
        <v>4165.3279766252745</v>
      </c>
      <c r="I106" s="139">
        <v>302.78461538461539</v>
      </c>
      <c r="J106" s="140">
        <v>1010.3052631578947</v>
      </c>
      <c r="K106" s="136">
        <v>14028.860357896667</v>
      </c>
      <c r="L106" s="141">
        <v>15313.224967263204</v>
      </c>
      <c r="M106" s="138">
        <v>3871.3857558909185</v>
      </c>
      <c r="N106" s="136">
        <v>19184.610723154125</v>
      </c>
      <c r="O106" s="149" t="s">
        <v>35</v>
      </c>
      <c r="P106" s="138">
        <v>580.44827586206895</v>
      </c>
      <c r="Q106" s="138">
        <v>1582.6700949367089</v>
      </c>
      <c r="R106" s="138">
        <v>2305.6567828020757</v>
      </c>
      <c r="S106" s="138">
        <v>383.81</v>
      </c>
      <c r="T106" s="143">
        <v>4192.3301612476871</v>
      </c>
      <c r="U106" s="136">
        <v>9044.9153148485402</v>
      </c>
      <c r="V106" s="139" t="s">
        <v>13</v>
      </c>
      <c r="W106" s="50" t="s">
        <v>13</v>
      </c>
      <c r="X106" s="150" t="s">
        <v>13</v>
      </c>
      <c r="Y106" s="151" t="s">
        <v>13</v>
      </c>
      <c r="Z106" s="136">
        <v>19173.061216491191</v>
      </c>
      <c r="AA106" s="136">
        <v>506443.54523122124</v>
      </c>
    </row>
    <row r="107" spans="1:80" x14ac:dyDescent="0.2">
      <c r="A107" s="60" t="s">
        <v>36</v>
      </c>
      <c r="B107" s="136">
        <v>186000.77640071759</v>
      </c>
      <c r="C107" s="136">
        <v>170686.6895884941</v>
      </c>
      <c r="D107" s="136">
        <v>87552.552004734433</v>
      </c>
      <c r="E107" s="136">
        <v>13563.907450223685</v>
      </c>
      <c r="F107" s="138">
        <v>5841.363636363636</v>
      </c>
      <c r="G107" s="139">
        <v>1237.6511627906975</v>
      </c>
      <c r="H107" s="138">
        <v>4099.2029669588674</v>
      </c>
      <c r="I107" s="139">
        <v>203.40789473684211</v>
      </c>
      <c r="J107" s="140">
        <v>951.02222222222224</v>
      </c>
      <c r="K107" s="136">
        <v>12332.647883072266</v>
      </c>
      <c r="L107" s="141">
        <v>16158.379945915172</v>
      </c>
      <c r="M107" s="138">
        <v>3829.4082532051279</v>
      </c>
      <c r="N107" s="136">
        <v>19987.788199120299</v>
      </c>
      <c r="O107" s="149" t="s">
        <v>36</v>
      </c>
      <c r="P107" s="138">
        <v>397.07838479809976</v>
      </c>
      <c r="Q107" s="138">
        <v>960.04255319148933</v>
      </c>
      <c r="R107" s="138">
        <v>3419.2891798228725</v>
      </c>
      <c r="S107" s="138">
        <v>756.10370370370379</v>
      </c>
      <c r="T107" s="143">
        <v>3869.9269187358918</v>
      </c>
      <c r="U107" s="136">
        <v>9402.4407402520574</v>
      </c>
      <c r="V107" s="139" t="s">
        <v>13</v>
      </c>
      <c r="W107" s="50" t="s">
        <v>13</v>
      </c>
      <c r="X107" s="150" t="s">
        <v>13</v>
      </c>
      <c r="Y107" s="151" t="s">
        <v>13</v>
      </c>
      <c r="Z107" s="136">
        <v>9436.2713015893187</v>
      </c>
      <c r="AA107" s="136">
        <v>508963.07356820372</v>
      </c>
    </row>
    <row r="108" spans="1:80" x14ac:dyDescent="0.2">
      <c r="A108" s="60" t="s">
        <v>37</v>
      </c>
      <c r="B108" s="136">
        <v>189614.82873421456</v>
      </c>
      <c r="C108" s="136">
        <v>154305.58967869446</v>
      </c>
      <c r="D108" s="136">
        <v>104152.68867688978</v>
      </c>
      <c r="E108" s="136">
        <v>6027.3999879255898</v>
      </c>
      <c r="F108" s="138">
        <v>5865.5077574047955</v>
      </c>
      <c r="G108" s="139">
        <v>932.61243144424134</v>
      </c>
      <c r="H108" s="138">
        <v>4774.113597246127</v>
      </c>
      <c r="I108" s="139">
        <v>341.76056338028167</v>
      </c>
      <c r="J108" s="140">
        <v>952.62068965517244</v>
      </c>
      <c r="K108" s="136">
        <v>12866.615039130618</v>
      </c>
      <c r="L108" s="141">
        <v>17365.07793002202</v>
      </c>
      <c r="M108" s="138">
        <v>7675.079785556607</v>
      </c>
      <c r="N108" s="136">
        <v>25040.157715578629</v>
      </c>
      <c r="O108" s="149" t="s">
        <v>37</v>
      </c>
      <c r="P108" s="138">
        <v>1093.422026431718</v>
      </c>
      <c r="Q108" s="138">
        <v>1698.4278074866311</v>
      </c>
      <c r="R108" s="138">
        <v>5821.8357723577237</v>
      </c>
      <c r="S108" s="138">
        <v>1706.2446808510638</v>
      </c>
      <c r="T108" s="143">
        <v>7294.1799527605554</v>
      </c>
      <c r="U108" s="136">
        <v>17614.11023988769</v>
      </c>
      <c r="V108" s="139" t="s">
        <v>13</v>
      </c>
      <c r="W108" s="50" t="s">
        <v>13</v>
      </c>
      <c r="X108" s="150" t="s">
        <v>13</v>
      </c>
      <c r="Y108" s="151" t="s">
        <v>13</v>
      </c>
      <c r="Z108" s="136">
        <v>11526.870063786053</v>
      </c>
      <c r="AA108" s="136">
        <v>521148.26013610733</v>
      </c>
    </row>
    <row r="109" spans="1:80" x14ac:dyDescent="0.2">
      <c r="A109" s="60" t="s">
        <v>38</v>
      </c>
      <c r="B109" s="136">
        <v>212524.16944568109</v>
      </c>
      <c r="C109" s="136">
        <v>174128.04006256163</v>
      </c>
      <c r="D109" s="136">
        <v>130071.94589339869</v>
      </c>
      <c r="E109" s="136">
        <v>4963.260885674672</v>
      </c>
      <c r="F109" s="138">
        <v>5142.7528447883478</v>
      </c>
      <c r="G109" s="139">
        <v>965.10283159463484</v>
      </c>
      <c r="H109" s="138">
        <v>2537.2625698324023</v>
      </c>
      <c r="I109" s="139">
        <v>379.46226415094338</v>
      </c>
      <c r="J109" s="140">
        <v>788.99481865284974</v>
      </c>
      <c r="K109" s="136">
        <v>9813.5753290191788</v>
      </c>
      <c r="L109" s="141">
        <v>21257.724137931036</v>
      </c>
      <c r="M109" s="138">
        <v>5453.0338119499775</v>
      </c>
      <c r="N109" s="136">
        <v>26710.757949881012</v>
      </c>
      <c r="O109" s="149" t="s">
        <v>38</v>
      </c>
      <c r="P109" s="138">
        <v>1221.5575221238937</v>
      </c>
      <c r="Q109" s="138">
        <v>3592.8351827676242</v>
      </c>
      <c r="R109" s="138">
        <v>4718.0883492637568</v>
      </c>
      <c r="S109" s="138">
        <v>2593.1625124626121</v>
      </c>
      <c r="T109" s="143">
        <v>9975.1481360721664</v>
      </c>
      <c r="U109" s="136">
        <v>22100.791702690054</v>
      </c>
      <c r="V109" s="139" t="s">
        <v>13</v>
      </c>
      <c r="W109" s="50" t="s">
        <v>13</v>
      </c>
      <c r="X109" s="150" t="s">
        <v>13</v>
      </c>
      <c r="Y109" s="151" t="s">
        <v>13</v>
      </c>
      <c r="Z109" s="136">
        <v>13396.016149775671</v>
      </c>
      <c r="AA109" s="136">
        <v>593708.55741868203</v>
      </c>
    </row>
    <row r="110" spans="1:80" x14ac:dyDescent="0.2">
      <c r="A110" s="60" t="s">
        <v>39</v>
      </c>
      <c r="B110" s="136">
        <v>239480.52071589901</v>
      </c>
      <c r="C110" s="136">
        <v>175047.167380411</v>
      </c>
      <c r="D110" s="136">
        <v>143815.82913259906</v>
      </c>
      <c r="E110" s="136">
        <v>7205.7751367716373</v>
      </c>
      <c r="F110" s="138">
        <v>6520.886850152905</v>
      </c>
      <c r="G110" s="139">
        <v>2131.3756030323912</v>
      </c>
      <c r="H110" s="138">
        <v>3564.5882352941176</v>
      </c>
      <c r="I110" s="139">
        <v>613.39047619047619</v>
      </c>
      <c r="J110" s="140">
        <v>1108.3150000000001</v>
      </c>
      <c r="K110" s="136">
        <v>13938.55616466989</v>
      </c>
      <c r="L110" s="141">
        <v>20780.837247151823</v>
      </c>
      <c r="M110" s="138">
        <v>7359.4954741059501</v>
      </c>
      <c r="N110" s="136">
        <v>28140.332721257775</v>
      </c>
      <c r="O110" s="149" t="s">
        <v>39</v>
      </c>
      <c r="P110" s="138">
        <v>1373.0553745928339</v>
      </c>
      <c r="Q110" s="138">
        <v>4713.9330855018588</v>
      </c>
      <c r="R110" s="138">
        <v>8338.9270296616069</v>
      </c>
      <c r="S110" s="138">
        <v>846.4835164835165</v>
      </c>
      <c r="T110" s="143">
        <v>9656.6524792049258</v>
      </c>
      <c r="U110" s="136">
        <v>24929.051485444739</v>
      </c>
      <c r="V110" s="139" t="s">
        <v>13</v>
      </c>
      <c r="W110" s="50" t="s">
        <v>13</v>
      </c>
      <c r="X110" s="150" t="s">
        <v>13</v>
      </c>
      <c r="Y110" s="151" t="s">
        <v>13</v>
      </c>
      <c r="Z110" s="136">
        <v>13870.91328631075</v>
      </c>
      <c r="AA110" s="136">
        <v>646428.14602336381</v>
      </c>
    </row>
    <row r="111" spans="1:80" x14ac:dyDescent="0.2">
      <c r="A111" s="60" t="s">
        <v>40</v>
      </c>
      <c r="B111" s="136">
        <v>257113.37085973239</v>
      </c>
      <c r="C111" s="136">
        <v>169322.69296272623</v>
      </c>
      <c r="D111" s="136">
        <v>155145.61780893302</v>
      </c>
      <c r="E111" s="136">
        <v>6751.1544869204872</v>
      </c>
      <c r="F111" s="138">
        <v>7018.4736024844715</v>
      </c>
      <c r="G111" s="139">
        <v>1722.9592198581561</v>
      </c>
      <c r="H111" s="138">
        <v>3498.0050568900124</v>
      </c>
      <c r="I111" s="139">
        <v>1889.0530612244897</v>
      </c>
      <c r="J111" s="140">
        <v>638.3899371069183</v>
      </c>
      <c r="K111" s="136">
        <v>14766.88087756405</v>
      </c>
      <c r="L111" s="141">
        <v>16865.180486396766</v>
      </c>
      <c r="M111" s="138">
        <v>7865.217676311031</v>
      </c>
      <c r="N111" s="136">
        <v>24730.398162707796</v>
      </c>
      <c r="O111" s="149" t="s">
        <v>40</v>
      </c>
      <c r="P111" s="138">
        <v>761.89573459715643</v>
      </c>
      <c r="Q111" s="138">
        <v>3975.0723377832969</v>
      </c>
      <c r="R111" s="138">
        <v>8428.3062161034613</v>
      </c>
      <c r="S111" s="138">
        <v>792.8136142625608</v>
      </c>
      <c r="T111" s="143">
        <v>6699.3604862119009</v>
      </c>
      <c r="U111" s="136">
        <v>20657.448388958379</v>
      </c>
      <c r="V111" s="139" t="s">
        <v>13</v>
      </c>
      <c r="W111" s="50" t="s">
        <v>13</v>
      </c>
      <c r="X111" s="150" t="s">
        <v>13</v>
      </c>
      <c r="Y111" s="151" t="s">
        <v>13</v>
      </c>
      <c r="Z111" s="136">
        <v>12139.364752990314</v>
      </c>
      <c r="AA111" s="136">
        <v>660626.92830053275</v>
      </c>
    </row>
    <row r="112" spans="1:80" x14ac:dyDescent="0.2">
      <c r="A112" s="60" t="s">
        <v>41</v>
      </c>
      <c r="B112" s="136">
        <v>176489.05376885296</v>
      </c>
      <c r="C112" s="136">
        <v>141069.64660938573</v>
      </c>
      <c r="D112" s="136">
        <v>143571.02204597596</v>
      </c>
      <c r="E112" s="136">
        <v>7045.8814397074702</v>
      </c>
      <c r="F112" s="138">
        <v>7855.1930261519301</v>
      </c>
      <c r="G112" s="139">
        <v>722.25733634311518</v>
      </c>
      <c r="H112" s="138">
        <v>5289.2188235294116</v>
      </c>
      <c r="I112" s="139">
        <v>690.9387755102041</v>
      </c>
      <c r="J112" s="140">
        <v>1360.1290322580644</v>
      </c>
      <c r="K112" s="136">
        <v>15917.736993792725</v>
      </c>
      <c r="L112" s="141">
        <v>21232.202545655782</v>
      </c>
      <c r="M112" s="138">
        <v>9001.4732394366201</v>
      </c>
      <c r="N112" s="136">
        <v>30233.675785092404</v>
      </c>
      <c r="O112" s="149" t="s">
        <v>41</v>
      </c>
      <c r="P112" s="138">
        <v>659.34460338101428</v>
      </c>
      <c r="Q112" s="138">
        <v>2793.8957230142564</v>
      </c>
      <c r="R112" s="138">
        <v>2846.3210784313724</v>
      </c>
      <c r="S112" s="138">
        <v>1007.9878197320342</v>
      </c>
      <c r="T112" s="143">
        <v>8186.8620071684591</v>
      </c>
      <c r="U112" s="136">
        <v>15494.411231727136</v>
      </c>
      <c r="V112" s="139" t="s">
        <v>13</v>
      </c>
      <c r="W112" s="50" t="s">
        <v>13</v>
      </c>
      <c r="X112" s="150" t="s">
        <v>13</v>
      </c>
      <c r="Y112" s="151" t="s">
        <v>13</v>
      </c>
      <c r="Z112" s="136">
        <v>10998.660902688353</v>
      </c>
      <c r="AA112" s="136">
        <v>540820.08877722279</v>
      </c>
    </row>
    <row r="113" spans="1:80" x14ac:dyDescent="0.2">
      <c r="A113" s="60" t="s">
        <v>42</v>
      </c>
      <c r="B113" s="136">
        <v>174849.93238776675</v>
      </c>
      <c r="C113" s="136">
        <v>145414.22946660366</v>
      </c>
      <c r="D113" s="136">
        <v>106154.80770618371</v>
      </c>
      <c r="E113" s="136">
        <v>11107.454892149806</v>
      </c>
      <c r="F113" s="138">
        <v>8413.3937789543343</v>
      </c>
      <c r="G113" s="139">
        <v>1166.2507122507122</v>
      </c>
      <c r="H113" s="138">
        <v>6188.1395348837214</v>
      </c>
      <c r="I113" s="139">
        <v>628.5</v>
      </c>
      <c r="J113" s="140">
        <v>2015.2926829268292</v>
      </c>
      <c r="K113" s="136">
        <v>18411.576709015597</v>
      </c>
      <c r="L113" s="141">
        <v>23689.591836734693</v>
      </c>
      <c r="M113" s="138">
        <v>5553.5436334331107</v>
      </c>
      <c r="N113" s="136">
        <v>29243.135470167803</v>
      </c>
      <c r="O113" s="149" t="s">
        <v>42</v>
      </c>
      <c r="P113" s="138">
        <v>561.68458781362006</v>
      </c>
      <c r="Q113" s="138">
        <v>1933.3793103448277</v>
      </c>
      <c r="R113" s="138">
        <v>3087.1143418467582</v>
      </c>
      <c r="S113" s="138">
        <v>1246.1712247324613</v>
      </c>
      <c r="T113" s="143">
        <v>6568.7684091276906</v>
      </c>
      <c r="U113" s="136">
        <v>13397.117873865358</v>
      </c>
      <c r="V113" s="139" t="s">
        <v>13</v>
      </c>
      <c r="W113" s="50" t="s">
        <v>13</v>
      </c>
      <c r="X113" s="150" t="s">
        <v>13</v>
      </c>
      <c r="Y113" s="151" t="s">
        <v>13</v>
      </c>
      <c r="Z113" s="136">
        <v>12131.564946267668</v>
      </c>
      <c r="AA113" s="136">
        <v>510709.81945202034</v>
      </c>
    </row>
    <row r="114" spans="1:80" x14ac:dyDescent="0.2">
      <c r="A114" s="60" t="s">
        <v>43</v>
      </c>
      <c r="B114" s="136">
        <v>168066.08569188576</v>
      </c>
      <c r="C114" s="136">
        <v>140123.26268206109</v>
      </c>
      <c r="D114" s="136">
        <v>129694.61464561973</v>
      </c>
      <c r="E114" s="136">
        <v>21000.277788345415</v>
      </c>
      <c r="F114" s="138">
        <v>5489.2337434094898</v>
      </c>
      <c r="G114" s="139">
        <v>840.13289036544847</v>
      </c>
      <c r="H114" s="138">
        <v>4366.6769230769232</v>
      </c>
      <c r="I114" s="139">
        <v>363.20481927710841</v>
      </c>
      <c r="J114" s="140">
        <v>1114.3430656934306</v>
      </c>
      <c r="K114" s="136">
        <v>12173.5914418224</v>
      </c>
      <c r="L114" s="141">
        <v>16845.443491816055</v>
      </c>
      <c r="M114" s="138">
        <v>4629.3847356082315</v>
      </c>
      <c r="N114" s="136">
        <v>21474.828227424288</v>
      </c>
      <c r="O114" s="149" t="s">
        <v>43</v>
      </c>
      <c r="P114" s="138">
        <v>442.19689119170982</v>
      </c>
      <c r="Q114" s="138">
        <v>1675.7184966838615</v>
      </c>
      <c r="R114" s="138">
        <v>3300.0007022471909</v>
      </c>
      <c r="S114" s="138">
        <v>1941.1065730695598</v>
      </c>
      <c r="T114" s="143">
        <v>4242.5646695808691</v>
      </c>
      <c r="U114" s="136">
        <v>11601.587332773192</v>
      </c>
      <c r="V114" s="139" t="s">
        <v>13</v>
      </c>
      <c r="W114" s="50" t="s">
        <v>13</v>
      </c>
      <c r="X114" s="150" t="s">
        <v>13</v>
      </c>
      <c r="Y114" s="151" t="s">
        <v>13</v>
      </c>
      <c r="Z114" s="136">
        <v>11660.824459490719</v>
      </c>
      <c r="AA114" s="136">
        <v>515795.07226942258</v>
      </c>
    </row>
    <row r="115" spans="1:80" x14ac:dyDescent="0.2">
      <c r="A115" s="152" t="s">
        <v>44</v>
      </c>
      <c r="B115" s="136">
        <v>189604.53046568841</v>
      </c>
      <c r="C115" s="136">
        <v>148278.52434664738</v>
      </c>
      <c r="D115" s="136">
        <v>152420</v>
      </c>
      <c r="E115" s="153">
        <v>24195.591388943256</v>
      </c>
      <c r="F115" s="138">
        <v>5680</v>
      </c>
      <c r="G115" s="139">
        <v>1950</v>
      </c>
      <c r="H115" s="138">
        <v>3180</v>
      </c>
      <c r="I115" s="139">
        <v>670</v>
      </c>
      <c r="J115" s="140">
        <v>990</v>
      </c>
      <c r="K115" s="153">
        <v>12470</v>
      </c>
      <c r="L115" s="141">
        <v>16150</v>
      </c>
      <c r="M115" s="138">
        <v>2910</v>
      </c>
      <c r="N115" s="153">
        <v>19060</v>
      </c>
      <c r="O115" s="154" t="s">
        <v>44</v>
      </c>
      <c r="P115" s="138">
        <v>1160</v>
      </c>
      <c r="Q115" s="138">
        <v>1650</v>
      </c>
      <c r="R115" s="138">
        <v>6750</v>
      </c>
      <c r="S115" s="138">
        <v>2450</v>
      </c>
      <c r="T115" s="143">
        <v>4360</v>
      </c>
      <c r="U115" s="136">
        <v>16370</v>
      </c>
      <c r="V115" s="155" t="s">
        <v>13</v>
      </c>
      <c r="W115" s="156" t="s">
        <v>13</v>
      </c>
      <c r="X115" s="157" t="s">
        <v>13</v>
      </c>
      <c r="Y115" s="158" t="s">
        <v>13</v>
      </c>
      <c r="Z115" s="153">
        <v>10640.001386715041</v>
      </c>
      <c r="AA115" s="153">
        <v>573038.64758799411</v>
      </c>
    </row>
    <row r="116" spans="1:80" ht="13.5" thickBot="1" x14ac:dyDescent="0.25">
      <c r="A116" s="159" t="s">
        <v>32</v>
      </c>
      <c r="B116" s="160">
        <v>2225837.6879245988</v>
      </c>
      <c r="C116" s="160">
        <v>1891128.0079950637</v>
      </c>
      <c r="D116" s="160">
        <v>1438584.6532423054</v>
      </c>
      <c r="E116" s="160">
        <v>180783.61039956653</v>
      </c>
      <c r="F116" s="161">
        <v>78470.77930646477</v>
      </c>
      <c r="G116" s="162">
        <v>14676.641742840573</v>
      </c>
      <c r="H116" s="163">
        <v>48177.778434418316</v>
      </c>
      <c r="I116" s="162">
        <v>6885.160436887928</v>
      </c>
      <c r="J116" s="164">
        <v>12876.346883838489</v>
      </c>
      <c r="K116" s="160">
        <v>161086.70680445008</v>
      </c>
      <c r="L116" s="163">
        <v>217810.14480744064</v>
      </c>
      <c r="M116" s="163">
        <v>67325.647009478198</v>
      </c>
      <c r="N116" s="160">
        <v>285135.79181691888</v>
      </c>
      <c r="O116" s="165" t="s">
        <v>32</v>
      </c>
      <c r="P116" s="161">
        <v>8977.2503151277797</v>
      </c>
      <c r="Q116" s="163">
        <v>27917.719272377068</v>
      </c>
      <c r="R116" s="163">
        <v>56594.989210763546</v>
      </c>
      <c r="S116" s="163">
        <v>14637.938833160255</v>
      </c>
      <c r="T116" s="166">
        <v>71729.157891438808</v>
      </c>
      <c r="U116" s="160">
        <v>179857.05552286748</v>
      </c>
      <c r="V116" s="167" t="s">
        <v>13</v>
      </c>
      <c r="W116" s="162" t="s">
        <v>13</v>
      </c>
      <c r="X116" s="164" t="s">
        <v>13</v>
      </c>
      <c r="Y116" s="168" t="s">
        <v>13</v>
      </c>
      <c r="Z116" s="160">
        <v>156046.97391950246</v>
      </c>
      <c r="AA116" s="160">
        <v>6518460.4876252729</v>
      </c>
    </row>
    <row r="117" spans="1:80" ht="13.5" thickTop="1" x14ac:dyDescent="0.2">
      <c r="A117" s="169"/>
      <c r="D117" s="143"/>
      <c r="E117" s="143"/>
      <c r="F117" s="143"/>
      <c r="G117" s="143"/>
      <c r="H117" s="143"/>
      <c r="I117" s="143"/>
      <c r="J117" s="143"/>
      <c r="K117" s="170"/>
      <c r="L117" s="171"/>
      <c r="M117" s="171"/>
      <c r="N117" s="143"/>
      <c r="O117" s="169"/>
      <c r="P117" s="143"/>
      <c r="Q117" s="143"/>
      <c r="R117" s="143"/>
      <c r="S117" s="143"/>
      <c r="T117" s="143"/>
      <c r="U117" s="143"/>
      <c r="V117" s="171"/>
      <c r="W117" s="171"/>
      <c r="X117" s="171"/>
      <c r="Y117" s="143"/>
      <c r="Z117" s="143"/>
      <c r="AA117" s="143"/>
    </row>
    <row r="118" spans="1:80" s="124" customFormat="1" ht="15" customHeight="1" thickBot="1" x14ac:dyDescent="0.25">
      <c r="A118" s="123"/>
      <c r="B118" s="123"/>
      <c r="C118" s="123"/>
      <c r="D118" s="123"/>
      <c r="E118" s="123"/>
      <c r="F118" s="250" t="s">
        <v>27</v>
      </c>
      <c r="G118" s="251"/>
      <c r="H118" s="251"/>
      <c r="I118" s="251"/>
      <c r="J118" s="252"/>
      <c r="K118" s="123"/>
      <c r="L118" s="250" t="s">
        <v>28</v>
      </c>
      <c r="M118" s="252"/>
      <c r="N118" s="123"/>
      <c r="O118" s="123"/>
      <c r="P118" s="250" t="s">
        <v>29</v>
      </c>
      <c r="Q118" s="251"/>
      <c r="R118" s="251"/>
      <c r="S118" s="251"/>
      <c r="T118" s="252"/>
      <c r="U118" s="123"/>
      <c r="V118" s="250" t="s">
        <v>30</v>
      </c>
      <c r="W118" s="251"/>
      <c r="X118" s="252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  <c r="AP118" s="123"/>
      <c r="AQ118" s="123"/>
      <c r="AR118" s="123"/>
      <c r="AS118" s="123"/>
      <c r="AT118" s="123"/>
      <c r="AU118" s="123"/>
      <c r="AV118" s="123"/>
      <c r="AW118" s="123"/>
      <c r="AX118" s="123"/>
      <c r="AY118" s="123"/>
      <c r="AZ118" s="123"/>
      <c r="BA118" s="123"/>
      <c r="BB118" s="123"/>
      <c r="BC118" s="123"/>
      <c r="BD118" s="123"/>
      <c r="BE118" s="123"/>
      <c r="BF118" s="123"/>
      <c r="BG118" s="123"/>
      <c r="BH118" s="123"/>
      <c r="BI118" s="123"/>
      <c r="BJ118" s="123"/>
      <c r="BK118" s="123"/>
      <c r="BL118" s="123"/>
      <c r="BM118" s="123"/>
      <c r="BN118" s="123"/>
      <c r="BO118" s="123"/>
      <c r="BP118" s="123"/>
      <c r="BQ118" s="123"/>
      <c r="BR118" s="123"/>
      <c r="BS118" s="123"/>
      <c r="BT118" s="123"/>
      <c r="BU118" s="123"/>
      <c r="BV118" s="123"/>
      <c r="BW118" s="123"/>
      <c r="BX118" s="123"/>
      <c r="BY118" s="123"/>
      <c r="BZ118" s="123"/>
      <c r="CA118" s="123"/>
      <c r="CB118" s="123"/>
    </row>
    <row r="119" spans="1:80" ht="39" thickTop="1" x14ac:dyDescent="0.2">
      <c r="A119" s="172" t="s">
        <v>81</v>
      </c>
      <c r="B119" s="126" t="s">
        <v>47</v>
      </c>
      <c r="C119" s="126" t="s">
        <v>48</v>
      </c>
      <c r="D119" s="126" t="s">
        <v>25</v>
      </c>
      <c r="E119" s="127" t="s">
        <v>26</v>
      </c>
      <c r="F119" s="128" t="s">
        <v>49</v>
      </c>
      <c r="G119" s="129" t="s">
        <v>75</v>
      </c>
      <c r="H119" s="129" t="s">
        <v>51</v>
      </c>
      <c r="I119" s="129" t="s">
        <v>76</v>
      </c>
      <c r="J119" s="130" t="s">
        <v>77</v>
      </c>
      <c r="K119" s="126" t="s">
        <v>54</v>
      </c>
      <c r="L119" s="173" t="s">
        <v>55</v>
      </c>
      <c r="M119" s="173" t="s">
        <v>56</v>
      </c>
      <c r="N119" s="126" t="s">
        <v>57</v>
      </c>
      <c r="O119" s="174" t="s">
        <v>81</v>
      </c>
      <c r="P119" s="128" t="s">
        <v>58</v>
      </c>
      <c r="Q119" s="132" t="s">
        <v>59</v>
      </c>
      <c r="R119" s="129" t="s">
        <v>60</v>
      </c>
      <c r="S119" s="132" t="s">
        <v>61</v>
      </c>
      <c r="T119" s="134" t="s">
        <v>62</v>
      </c>
      <c r="U119" s="126" t="s">
        <v>63</v>
      </c>
      <c r="V119" s="131" t="s">
        <v>64</v>
      </c>
      <c r="W119" s="173" t="s">
        <v>65</v>
      </c>
      <c r="X119" s="175" t="s">
        <v>66</v>
      </c>
      <c r="Y119" s="126" t="s">
        <v>67</v>
      </c>
      <c r="Z119" s="176" t="s">
        <v>68</v>
      </c>
      <c r="AA119" s="176" t="s">
        <v>69</v>
      </c>
    </row>
    <row r="120" spans="1:80" ht="13.5" customHeight="1" x14ac:dyDescent="0.2">
      <c r="A120" s="135" t="s">
        <v>33</v>
      </c>
      <c r="B120" s="137">
        <v>130385.16584707495</v>
      </c>
      <c r="C120" s="137">
        <v>138507.0604173138</v>
      </c>
      <c r="D120" s="137">
        <v>5070</v>
      </c>
      <c r="E120" s="137">
        <v>4809</v>
      </c>
      <c r="F120" s="177">
        <v>3730</v>
      </c>
      <c r="G120" s="139">
        <v>630</v>
      </c>
      <c r="H120" s="178">
        <v>2660</v>
      </c>
      <c r="I120" s="139">
        <v>510</v>
      </c>
      <c r="J120" s="140">
        <v>850</v>
      </c>
      <c r="K120" s="137">
        <v>8380</v>
      </c>
      <c r="L120" s="145">
        <v>17020</v>
      </c>
      <c r="M120" s="178">
        <v>5330</v>
      </c>
      <c r="N120" s="137">
        <v>22350</v>
      </c>
      <c r="O120" s="142" t="s">
        <v>33</v>
      </c>
      <c r="P120" s="177">
        <v>80</v>
      </c>
      <c r="Q120" s="145">
        <v>320</v>
      </c>
      <c r="R120" s="178">
        <v>1520</v>
      </c>
      <c r="S120" s="178">
        <v>330</v>
      </c>
      <c r="T120" s="178">
        <v>190</v>
      </c>
      <c r="U120" s="137">
        <v>2440</v>
      </c>
      <c r="V120" s="144" t="s">
        <v>13</v>
      </c>
      <c r="W120" s="145" t="s">
        <v>13</v>
      </c>
      <c r="X120" s="146" t="s">
        <v>13</v>
      </c>
      <c r="Y120" s="147" t="s">
        <v>13</v>
      </c>
      <c r="Z120" s="147">
        <v>7357.2483410112327</v>
      </c>
      <c r="AA120" s="147">
        <v>319298.4746054</v>
      </c>
    </row>
    <row r="121" spans="1:80" ht="12" customHeight="1" x14ac:dyDescent="0.2">
      <c r="A121" s="60" t="s">
        <v>34</v>
      </c>
      <c r="B121" s="136">
        <v>111827.87147499964</v>
      </c>
      <c r="C121" s="136">
        <v>119515.90813863983</v>
      </c>
      <c r="D121" s="136">
        <v>6470</v>
      </c>
      <c r="E121" s="136">
        <v>5184</v>
      </c>
      <c r="F121" s="138">
        <v>3210</v>
      </c>
      <c r="G121" s="139">
        <v>500</v>
      </c>
      <c r="H121" s="141">
        <v>2040</v>
      </c>
      <c r="I121" s="139">
        <v>180</v>
      </c>
      <c r="J121" s="140">
        <v>530</v>
      </c>
      <c r="K121" s="136">
        <v>6460</v>
      </c>
      <c r="L121" s="141">
        <v>6160</v>
      </c>
      <c r="M121" s="141">
        <v>1640</v>
      </c>
      <c r="N121" s="136">
        <v>7800</v>
      </c>
      <c r="O121" s="149" t="s">
        <v>34</v>
      </c>
      <c r="P121" s="138">
        <v>0</v>
      </c>
      <c r="Q121" s="141">
        <v>300</v>
      </c>
      <c r="R121" s="141">
        <v>1050</v>
      </c>
      <c r="S121" s="141">
        <v>80</v>
      </c>
      <c r="T121" s="141">
        <v>530</v>
      </c>
      <c r="U121" s="136">
        <v>1960</v>
      </c>
      <c r="V121" s="139" t="s">
        <v>13</v>
      </c>
      <c r="W121" s="50" t="s">
        <v>13</v>
      </c>
      <c r="X121" s="150" t="s">
        <v>13</v>
      </c>
      <c r="Y121" s="151" t="s">
        <v>13</v>
      </c>
      <c r="Z121" s="151">
        <v>4377.2875672605296</v>
      </c>
      <c r="AA121" s="151">
        <v>263595.06718090002</v>
      </c>
    </row>
    <row r="122" spans="1:80" x14ac:dyDescent="0.2">
      <c r="A122" s="60" t="s">
        <v>35</v>
      </c>
      <c r="B122" s="136">
        <v>152156.58569320576</v>
      </c>
      <c r="C122" s="136">
        <v>157959.01208385194</v>
      </c>
      <c r="D122" s="136">
        <v>7100</v>
      </c>
      <c r="E122" s="136">
        <v>6523</v>
      </c>
      <c r="F122" s="138">
        <v>4030</v>
      </c>
      <c r="G122" s="139">
        <v>700</v>
      </c>
      <c r="H122" s="141">
        <v>2730</v>
      </c>
      <c r="I122" s="139">
        <v>250</v>
      </c>
      <c r="J122" s="140">
        <v>690</v>
      </c>
      <c r="K122" s="136">
        <v>8400</v>
      </c>
      <c r="L122" s="141">
        <v>7770</v>
      </c>
      <c r="M122" s="141">
        <v>1890</v>
      </c>
      <c r="N122" s="136">
        <v>9660</v>
      </c>
      <c r="O122" s="149" t="s">
        <v>35</v>
      </c>
      <c r="P122" s="138">
        <v>0</v>
      </c>
      <c r="Q122" s="141">
        <v>320</v>
      </c>
      <c r="R122" s="141">
        <v>1000</v>
      </c>
      <c r="S122" s="141">
        <v>100</v>
      </c>
      <c r="T122" s="141">
        <v>430</v>
      </c>
      <c r="U122" s="136">
        <v>1850</v>
      </c>
      <c r="V122" s="139" t="s">
        <v>13</v>
      </c>
      <c r="W122" s="50" t="s">
        <v>13</v>
      </c>
      <c r="X122" s="150" t="s">
        <v>13</v>
      </c>
      <c r="Y122" s="151" t="s">
        <v>13</v>
      </c>
      <c r="Z122" s="151">
        <v>5805.0593377423356</v>
      </c>
      <c r="AA122" s="151">
        <v>349453.65711480001</v>
      </c>
    </row>
    <row r="123" spans="1:80" x14ac:dyDescent="0.2">
      <c r="A123" s="60" t="s">
        <v>36</v>
      </c>
      <c r="B123" s="136">
        <v>167804.95788332581</v>
      </c>
      <c r="C123" s="136">
        <v>143910.15427726402</v>
      </c>
      <c r="D123" s="136">
        <v>3600</v>
      </c>
      <c r="E123" s="136">
        <v>3249</v>
      </c>
      <c r="F123" s="138">
        <v>2310</v>
      </c>
      <c r="G123" s="139">
        <v>460</v>
      </c>
      <c r="H123" s="141">
        <v>2650</v>
      </c>
      <c r="I123" s="139">
        <v>140</v>
      </c>
      <c r="J123" s="140">
        <v>620</v>
      </c>
      <c r="K123" s="136">
        <v>6180</v>
      </c>
      <c r="L123" s="141">
        <v>6880</v>
      </c>
      <c r="M123" s="141">
        <v>1540</v>
      </c>
      <c r="N123" s="136">
        <v>8420</v>
      </c>
      <c r="O123" s="149" t="s">
        <v>36</v>
      </c>
      <c r="P123" s="138">
        <v>70</v>
      </c>
      <c r="Q123" s="141">
        <v>190</v>
      </c>
      <c r="R123" s="141">
        <v>730</v>
      </c>
      <c r="S123" s="141">
        <v>250</v>
      </c>
      <c r="T123" s="141">
        <v>300</v>
      </c>
      <c r="U123" s="136">
        <v>1540</v>
      </c>
      <c r="V123" s="139" t="s">
        <v>13</v>
      </c>
      <c r="W123" s="50" t="s">
        <v>13</v>
      </c>
      <c r="X123" s="150" t="s">
        <v>13</v>
      </c>
      <c r="Y123" s="151" t="s">
        <v>13</v>
      </c>
      <c r="Z123" s="151">
        <v>3622.0264527101535</v>
      </c>
      <c r="AA123" s="151">
        <v>338326.13861329999</v>
      </c>
    </row>
    <row r="124" spans="1:80" x14ac:dyDescent="0.2">
      <c r="A124" s="60" t="s">
        <v>37</v>
      </c>
      <c r="B124" s="136">
        <v>172588.60016239822</v>
      </c>
      <c r="C124" s="136">
        <v>133033.09544637799</v>
      </c>
      <c r="D124" s="136">
        <v>5150</v>
      </c>
      <c r="E124" s="136">
        <v>2973</v>
      </c>
      <c r="F124" s="138">
        <v>3570</v>
      </c>
      <c r="G124" s="139">
        <v>370</v>
      </c>
      <c r="H124" s="141">
        <v>3640</v>
      </c>
      <c r="I124" s="139">
        <v>290</v>
      </c>
      <c r="J124" s="140">
        <v>700</v>
      </c>
      <c r="K124" s="136">
        <v>8570</v>
      </c>
      <c r="L124" s="141">
        <v>6840</v>
      </c>
      <c r="M124" s="141">
        <v>3290</v>
      </c>
      <c r="N124" s="136">
        <v>10130</v>
      </c>
      <c r="O124" s="149" t="s">
        <v>37</v>
      </c>
      <c r="P124" s="138">
        <v>0</v>
      </c>
      <c r="Q124" s="141">
        <v>260</v>
      </c>
      <c r="R124" s="141">
        <v>990</v>
      </c>
      <c r="S124" s="141">
        <v>340</v>
      </c>
      <c r="T124" s="141">
        <v>610</v>
      </c>
      <c r="U124" s="136">
        <v>2200</v>
      </c>
      <c r="V124" s="139" t="s">
        <v>13</v>
      </c>
      <c r="W124" s="50" t="s">
        <v>13</v>
      </c>
      <c r="X124" s="150" t="s">
        <v>13</v>
      </c>
      <c r="Y124" s="151" t="s">
        <v>13</v>
      </c>
      <c r="Z124" s="151">
        <v>4697.7884981238167</v>
      </c>
      <c r="AA124" s="151">
        <v>339342.4841069</v>
      </c>
    </row>
    <row r="125" spans="1:80" x14ac:dyDescent="0.2">
      <c r="A125" s="60" t="s">
        <v>38</v>
      </c>
      <c r="B125" s="136">
        <v>193202.41800696304</v>
      </c>
      <c r="C125" s="136">
        <v>147694.48017403216</v>
      </c>
      <c r="D125" s="136">
        <v>6030</v>
      </c>
      <c r="E125" s="136">
        <v>2082</v>
      </c>
      <c r="F125" s="138">
        <v>3250</v>
      </c>
      <c r="G125" s="139">
        <v>290</v>
      </c>
      <c r="H125" s="141">
        <v>2050</v>
      </c>
      <c r="I125" s="139">
        <v>290</v>
      </c>
      <c r="J125" s="140">
        <v>620</v>
      </c>
      <c r="K125" s="136">
        <v>6500</v>
      </c>
      <c r="L125" s="141">
        <v>8610</v>
      </c>
      <c r="M125" s="141">
        <v>2220</v>
      </c>
      <c r="N125" s="136">
        <v>10830</v>
      </c>
      <c r="O125" s="149" t="s">
        <v>38</v>
      </c>
      <c r="P125" s="138">
        <v>80</v>
      </c>
      <c r="Q125" s="141">
        <v>670</v>
      </c>
      <c r="R125" s="141">
        <v>990</v>
      </c>
      <c r="S125" s="141">
        <v>620</v>
      </c>
      <c r="T125" s="141">
        <v>1210</v>
      </c>
      <c r="U125" s="136">
        <v>3570</v>
      </c>
      <c r="V125" s="139" t="s">
        <v>13</v>
      </c>
      <c r="W125" s="50" t="s">
        <v>13</v>
      </c>
      <c r="X125" s="150" t="s">
        <v>13</v>
      </c>
      <c r="Y125" s="151" t="s">
        <v>13</v>
      </c>
      <c r="Z125" s="151">
        <v>5578.3253147047944</v>
      </c>
      <c r="AA125" s="151">
        <v>375487.22349569999</v>
      </c>
    </row>
    <row r="126" spans="1:80" x14ac:dyDescent="0.2">
      <c r="A126" s="60" t="s">
        <v>39</v>
      </c>
      <c r="B126" s="136">
        <v>216888.69500871922</v>
      </c>
      <c r="C126" s="136">
        <v>139284.12038456253</v>
      </c>
      <c r="D126" s="136">
        <v>6880</v>
      </c>
      <c r="E126" s="136">
        <v>3512</v>
      </c>
      <c r="F126" s="138">
        <v>4610</v>
      </c>
      <c r="G126" s="139">
        <v>680</v>
      </c>
      <c r="H126" s="141">
        <v>2780</v>
      </c>
      <c r="I126" s="139">
        <v>510</v>
      </c>
      <c r="J126" s="140">
        <v>940</v>
      </c>
      <c r="K126" s="136">
        <v>9520</v>
      </c>
      <c r="L126" s="141">
        <v>9700</v>
      </c>
      <c r="M126" s="141">
        <v>3090</v>
      </c>
      <c r="N126" s="136">
        <v>12790</v>
      </c>
      <c r="O126" s="149" t="s">
        <v>39</v>
      </c>
      <c r="P126" s="138">
        <v>40</v>
      </c>
      <c r="Q126" s="141">
        <v>570</v>
      </c>
      <c r="R126" s="141">
        <v>1460</v>
      </c>
      <c r="S126" s="141">
        <v>230</v>
      </c>
      <c r="T126" s="141">
        <v>990</v>
      </c>
      <c r="U126" s="136">
        <v>3290</v>
      </c>
      <c r="V126" s="139" t="s">
        <v>13</v>
      </c>
      <c r="W126" s="50" t="s">
        <v>13</v>
      </c>
      <c r="X126" s="150" t="s">
        <v>13</v>
      </c>
      <c r="Y126" s="151" t="s">
        <v>13</v>
      </c>
      <c r="Z126" s="151">
        <v>7835.8641621182323</v>
      </c>
      <c r="AA126" s="151">
        <v>400000.67955539998</v>
      </c>
    </row>
    <row r="127" spans="1:80" x14ac:dyDescent="0.2">
      <c r="A127" s="60" t="s">
        <v>40</v>
      </c>
      <c r="B127" s="136">
        <v>233364.70703940658</v>
      </c>
      <c r="C127" s="136">
        <v>131156.89365380714</v>
      </c>
      <c r="D127" s="136">
        <v>9590</v>
      </c>
      <c r="E127" s="136">
        <v>2122</v>
      </c>
      <c r="F127" s="138">
        <v>4760</v>
      </c>
      <c r="G127" s="139">
        <v>450</v>
      </c>
      <c r="H127" s="141">
        <v>2740</v>
      </c>
      <c r="I127" s="139">
        <v>1660</v>
      </c>
      <c r="J127" s="140">
        <v>510</v>
      </c>
      <c r="K127" s="136">
        <v>10120</v>
      </c>
      <c r="L127" s="141">
        <v>8100</v>
      </c>
      <c r="M127" s="141">
        <v>2620</v>
      </c>
      <c r="N127" s="136">
        <v>10720</v>
      </c>
      <c r="O127" s="149" t="s">
        <v>40</v>
      </c>
      <c r="P127" s="138">
        <v>40</v>
      </c>
      <c r="Q127" s="141">
        <v>790</v>
      </c>
      <c r="R127" s="141">
        <v>1360</v>
      </c>
      <c r="S127" s="141">
        <v>230</v>
      </c>
      <c r="T127" s="141">
        <v>1330</v>
      </c>
      <c r="U127" s="136">
        <v>3750</v>
      </c>
      <c r="V127" s="139" t="s">
        <v>13</v>
      </c>
      <c r="W127" s="50" t="s">
        <v>13</v>
      </c>
      <c r="X127" s="150" t="s">
        <v>13</v>
      </c>
      <c r="Y127" s="151" t="s">
        <v>13</v>
      </c>
      <c r="Z127" s="151">
        <v>6201.7884023862425</v>
      </c>
      <c r="AA127" s="151">
        <v>407025.3890956</v>
      </c>
    </row>
    <row r="128" spans="1:80" x14ac:dyDescent="0.2">
      <c r="A128" s="60" t="s">
        <v>41</v>
      </c>
      <c r="B128" s="136">
        <v>154896.89012611346</v>
      </c>
      <c r="C128" s="136">
        <v>119632.89259134387</v>
      </c>
      <c r="D128" s="136">
        <v>7650</v>
      </c>
      <c r="E128" s="136">
        <v>2642</v>
      </c>
      <c r="F128" s="138">
        <v>6410</v>
      </c>
      <c r="G128" s="139">
        <v>280</v>
      </c>
      <c r="H128" s="141">
        <v>4430</v>
      </c>
      <c r="I128" s="139">
        <v>650</v>
      </c>
      <c r="J128" s="140">
        <v>1160</v>
      </c>
      <c r="K128" s="136">
        <v>12930</v>
      </c>
      <c r="L128" s="141">
        <v>10330</v>
      </c>
      <c r="M128" s="141">
        <v>5170</v>
      </c>
      <c r="N128" s="136">
        <v>15500</v>
      </c>
      <c r="O128" s="149" t="s">
        <v>41</v>
      </c>
      <c r="P128" s="138">
        <v>20</v>
      </c>
      <c r="Q128" s="141">
        <v>360</v>
      </c>
      <c r="R128" s="141">
        <v>480</v>
      </c>
      <c r="S128" s="141">
        <v>220</v>
      </c>
      <c r="T128" s="141">
        <v>410</v>
      </c>
      <c r="U128" s="136">
        <v>1490</v>
      </c>
      <c r="V128" s="139" t="s">
        <v>13</v>
      </c>
      <c r="W128" s="50" t="s">
        <v>13</v>
      </c>
      <c r="X128" s="150" t="s">
        <v>13</v>
      </c>
      <c r="Y128" s="151" t="s">
        <v>13</v>
      </c>
      <c r="Z128" s="151">
        <v>6206.0570997426985</v>
      </c>
      <c r="AA128" s="151">
        <v>320947.83981720003</v>
      </c>
    </row>
    <row r="129" spans="1:80" x14ac:dyDescent="0.2">
      <c r="A129" s="60" t="s">
        <v>42</v>
      </c>
      <c r="B129" s="136">
        <v>151495.17318296694</v>
      </c>
      <c r="C129" s="136">
        <v>120011.33365309511</v>
      </c>
      <c r="D129" s="136">
        <v>5620</v>
      </c>
      <c r="E129" s="136">
        <v>3011</v>
      </c>
      <c r="F129" s="138">
        <v>7090</v>
      </c>
      <c r="G129" s="139">
        <v>460</v>
      </c>
      <c r="H129" s="141">
        <v>5110</v>
      </c>
      <c r="I129" s="139">
        <v>590</v>
      </c>
      <c r="J129" s="140">
        <v>1770</v>
      </c>
      <c r="K129" s="136">
        <v>15020</v>
      </c>
      <c r="L129" s="141">
        <v>13430</v>
      </c>
      <c r="M129" s="141">
        <v>2870</v>
      </c>
      <c r="N129" s="136">
        <v>16300</v>
      </c>
      <c r="O129" s="149" t="s">
        <v>42</v>
      </c>
      <c r="P129" s="138">
        <v>20</v>
      </c>
      <c r="Q129" s="141">
        <v>460</v>
      </c>
      <c r="R129" s="141">
        <v>510</v>
      </c>
      <c r="S129" s="141">
        <v>430</v>
      </c>
      <c r="T129" s="141">
        <v>500</v>
      </c>
      <c r="U129" s="136">
        <v>1920</v>
      </c>
      <c r="V129" s="139" t="s">
        <v>13</v>
      </c>
      <c r="W129" s="50" t="s">
        <v>13</v>
      </c>
      <c r="X129" s="150" t="s">
        <v>13</v>
      </c>
      <c r="Y129" s="151" t="s">
        <v>13</v>
      </c>
      <c r="Z129" s="151">
        <v>5901.8650404379587</v>
      </c>
      <c r="AA129" s="151">
        <v>319279.37187650002</v>
      </c>
    </row>
    <row r="130" spans="1:80" x14ac:dyDescent="0.2">
      <c r="A130" s="60" t="s">
        <v>43</v>
      </c>
      <c r="B130" s="136">
        <v>157027.00752358258</v>
      </c>
      <c r="C130" s="136">
        <v>120880.40868594518</v>
      </c>
      <c r="D130" s="136">
        <v>4790</v>
      </c>
      <c r="E130" s="136">
        <v>2750</v>
      </c>
      <c r="F130" s="138">
        <v>3460</v>
      </c>
      <c r="G130" s="139">
        <v>220</v>
      </c>
      <c r="H130" s="141">
        <v>2740</v>
      </c>
      <c r="I130" s="139">
        <v>300</v>
      </c>
      <c r="J130" s="140">
        <v>860</v>
      </c>
      <c r="K130" s="136">
        <v>7580</v>
      </c>
      <c r="L130" s="141">
        <v>7750</v>
      </c>
      <c r="M130" s="141">
        <v>2380</v>
      </c>
      <c r="N130" s="136">
        <v>10130</v>
      </c>
      <c r="O130" s="149" t="s">
        <v>43</v>
      </c>
      <c r="P130" s="138">
        <v>100</v>
      </c>
      <c r="Q130" s="141">
        <v>330</v>
      </c>
      <c r="R130" s="141">
        <v>470</v>
      </c>
      <c r="S130" s="141">
        <v>370</v>
      </c>
      <c r="T130" s="141">
        <v>270</v>
      </c>
      <c r="U130" s="136">
        <v>1540</v>
      </c>
      <c r="V130" s="139" t="s">
        <v>13</v>
      </c>
      <c r="W130" s="50" t="s">
        <v>13</v>
      </c>
      <c r="X130" s="150" t="s">
        <v>13</v>
      </c>
      <c r="Y130" s="151" t="s">
        <v>13</v>
      </c>
      <c r="Z130" s="151">
        <v>5749.2876953722443</v>
      </c>
      <c r="AA130" s="151">
        <v>310446.7039049</v>
      </c>
    </row>
    <row r="131" spans="1:80" x14ac:dyDescent="0.2">
      <c r="A131" s="152" t="s">
        <v>44</v>
      </c>
      <c r="B131" s="153">
        <v>164271.36740205082</v>
      </c>
      <c r="C131" s="153">
        <v>127313.8915063341</v>
      </c>
      <c r="D131" s="153">
        <v>5790</v>
      </c>
      <c r="E131" s="153">
        <v>4530</v>
      </c>
      <c r="F131" s="180">
        <v>3510</v>
      </c>
      <c r="G131" s="139">
        <v>380</v>
      </c>
      <c r="H131" s="181">
        <v>2290</v>
      </c>
      <c r="I131" s="139">
        <v>570</v>
      </c>
      <c r="J131" s="140">
        <v>780</v>
      </c>
      <c r="K131" s="153">
        <v>7530</v>
      </c>
      <c r="L131" s="181">
        <v>7990</v>
      </c>
      <c r="M131" s="181">
        <v>1390</v>
      </c>
      <c r="N131" s="153">
        <v>9380</v>
      </c>
      <c r="O131" s="154" t="s">
        <v>44</v>
      </c>
      <c r="P131" s="180">
        <v>20</v>
      </c>
      <c r="Q131" s="181">
        <v>240</v>
      </c>
      <c r="R131" s="181">
        <v>480</v>
      </c>
      <c r="S131" s="181">
        <v>300</v>
      </c>
      <c r="T131" s="181">
        <v>310</v>
      </c>
      <c r="U131" s="153">
        <v>1350</v>
      </c>
      <c r="V131" s="155" t="s">
        <v>13</v>
      </c>
      <c r="W131" s="156" t="s">
        <v>13</v>
      </c>
      <c r="X131" s="157" t="s">
        <v>13</v>
      </c>
      <c r="Y131" s="158" t="s">
        <v>13</v>
      </c>
      <c r="Z131" s="158">
        <v>5140.001386715041</v>
      </c>
      <c r="AA131" s="158">
        <v>325305.26029509999</v>
      </c>
    </row>
    <row r="132" spans="1:80" ht="13.5" thickBot="1" x14ac:dyDescent="0.25">
      <c r="A132" s="159" t="s">
        <v>32</v>
      </c>
      <c r="B132" s="160">
        <v>2005909.4393508071</v>
      </c>
      <c r="C132" s="160">
        <v>1598899.2510125679</v>
      </c>
      <c r="D132" s="160">
        <v>73740</v>
      </c>
      <c r="E132" s="160">
        <v>43387</v>
      </c>
      <c r="F132" s="161">
        <v>49940</v>
      </c>
      <c r="G132" s="162">
        <v>5420</v>
      </c>
      <c r="H132" s="163">
        <v>35860</v>
      </c>
      <c r="I132" s="162">
        <v>5940</v>
      </c>
      <c r="J132" s="164">
        <v>10030</v>
      </c>
      <c r="K132" s="160">
        <v>107190</v>
      </c>
      <c r="L132" s="163">
        <v>110580</v>
      </c>
      <c r="M132" s="163">
        <v>33430</v>
      </c>
      <c r="N132" s="160">
        <v>144010</v>
      </c>
      <c r="O132" s="165" t="s">
        <v>32</v>
      </c>
      <c r="P132" s="161">
        <v>470</v>
      </c>
      <c r="Q132" s="163">
        <v>4810</v>
      </c>
      <c r="R132" s="163">
        <v>11040</v>
      </c>
      <c r="S132" s="163">
        <v>3500</v>
      </c>
      <c r="T132" s="163">
        <v>7080</v>
      </c>
      <c r="U132" s="160">
        <v>26900</v>
      </c>
      <c r="V132" s="167" t="s">
        <v>13</v>
      </c>
      <c r="W132" s="162" t="s">
        <v>13</v>
      </c>
      <c r="X132" s="164" t="s">
        <v>13</v>
      </c>
      <c r="Y132" s="168" t="s">
        <v>13</v>
      </c>
      <c r="Z132" s="168">
        <v>68472.59929832528</v>
      </c>
      <c r="AA132" s="168">
        <v>4068508.2896617004</v>
      </c>
    </row>
    <row r="133" spans="1:80" ht="13.5" thickTop="1" x14ac:dyDescent="0.2">
      <c r="A133" s="169"/>
      <c r="D133" s="143"/>
      <c r="E133" s="143"/>
      <c r="F133" s="143"/>
      <c r="G133" s="143"/>
      <c r="H133" s="143"/>
      <c r="I133" s="143"/>
      <c r="J133" s="143"/>
      <c r="K133" s="170"/>
      <c r="L133" s="171"/>
      <c r="M133" s="171"/>
      <c r="N133" s="143"/>
      <c r="O133" s="169"/>
      <c r="P133" s="143"/>
      <c r="Q133" s="143"/>
      <c r="R133" s="143"/>
      <c r="S133" s="143"/>
      <c r="T133" s="143"/>
      <c r="U133" s="143"/>
      <c r="V133" s="171"/>
      <c r="W133" s="171"/>
      <c r="X133" s="171"/>
      <c r="Y133" s="143"/>
      <c r="Z133" s="143"/>
      <c r="AA133" s="143"/>
    </row>
    <row r="134" spans="1:80" s="124" customFormat="1" ht="15" customHeight="1" thickBot="1" x14ac:dyDescent="0.25">
      <c r="A134" s="123"/>
      <c r="B134" s="123"/>
      <c r="C134" s="123"/>
      <c r="D134" s="123"/>
      <c r="E134" s="123"/>
      <c r="F134" s="250" t="s">
        <v>27</v>
      </c>
      <c r="G134" s="251"/>
      <c r="H134" s="251"/>
      <c r="I134" s="251"/>
      <c r="J134" s="252"/>
      <c r="K134" s="123"/>
      <c r="L134" s="250" t="s">
        <v>28</v>
      </c>
      <c r="M134" s="252"/>
      <c r="N134" s="123"/>
      <c r="O134" s="123"/>
      <c r="P134" s="250" t="s">
        <v>29</v>
      </c>
      <c r="Q134" s="251"/>
      <c r="R134" s="251"/>
      <c r="S134" s="251"/>
      <c r="T134" s="252"/>
      <c r="U134" s="123"/>
      <c r="V134" s="250" t="s">
        <v>30</v>
      </c>
      <c r="W134" s="251"/>
      <c r="X134" s="252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  <c r="BJ134" s="123"/>
      <c r="BK134" s="123"/>
      <c r="BL134" s="123"/>
      <c r="BM134" s="123"/>
      <c r="BN134" s="123"/>
      <c r="BO134" s="123"/>
      <c r="BP134" s="123"/>
      <c r="BQ134" s="123"/>
      <c r="BR134" s="123"/>
      <c r="BS134" s="123"/>
      <c r="BT134" s="123"/>
      <c r="BU134" s="123"/>
      <c r="BV134" s="123"/>
      <c r="BW134" s="123"/>
      <c r="BX134" s="123"/>
      <c r="BY134" s="123"/>
      <c r="BZ134" s="123"/>
      <c r="CA134" s="123"/>
      <c r="CB134" s="123"/>
    </row>
    <row r="135" spans="1:80" ht="39" thickTop="1" x14ac:dyDescent="0.2">
      <c r="A135" s="172" t="s">
        <v>82</v>
      </c>
      <c r="B135" s="126" t="s">
        <v>47</v>
      </c>
      <c r="C135" s="126" t="s">
        <v>48</v>
      </c>
      <c r="D135" s="126" t="s">
        <v>25</v>
      </c>
      <c r="E135" s="127" t="s">
        <v>26</v>
      </c>
      <c r="F135" s="128" t="s">
        <v>49</v>
      </c>
      <c r="G135" s="129" t="s">
        <v>75</v>
      </c>
      <c r="H135" s="129" t="s">
        <v>51</v>
      </c>
      <c r="I135" s="129" t="s">
        <v>76</v>
      </c>
      <c r="J135" s="130" t="s">
        <v>77</v>
      </c>
      <c r="K135" s="126" t="s">
        <v>54</v>
      </c>
      <c r="L135" s="173" t="s">
        <v>55</v>
      </c>
      <c r="M135" s="173" t="s">
        <v>56</v>
      </c>
      <c r="N135" s="126" t="s">
        <v>57</v>
      </c>
      <c r="O135" s="174" t="s">
        <v>82</v>
      </c>
      <c r="P135" s="128" t="s">
        <v>58</v>
      </c>
      <c r="Q135" s="132" t="s">
        <v>59</v>
      </c>
      <c r="R135" s="129" t="s">
        <v>60</v>
      </c>
      <c r="S135" s="132" t="s">
        <v>61</v>
      </c>
      <c r="T135" s="134" t="s">
        <v>62</v>
      </c>
      <c r="U135" s="126" t="s">
        <v>63</v>
      </c>
      <c r="V135" s="131" t="s">
        <v>64</v>
      </c>
      <c r="W135" s="173" t="s">
        <v>65</v>
      </c>
      <c r="X135" s="175" t="s">
        <v>66</v>
      </c>
      <c r="Y135" s="126" t="s">
        <v>67</v>
      </c>
      <c r="Z135" s="176" t="s">
        <v>68</v>
      </c>
      <c r="AA135" s="176" t="s">
        <v>69</v>
      </c>
    </row>
    <row r="136" spans="1:80" x14ac:dyDescent="0.2">
      <c r="A136" s="135" t="s">
        <v>33</v>
      </c>
      <c r="B136" s="137">
        <v>12551.561298728651</v>
      </c>
      <c r="C136" s="137">
        <v>16117.732893006829</v>
      </c>
      <c r="D136" s="137">
        <v>134289.01916149189</v>
      </c>
      <c r="E136" s="137">
        <v>21311.995060165496</v>
      </c>
      <c r="F136" s="177">
        <v>3670.5715376782077</v>
      </c>
      <c r="G136" s="139">
        <v>421.41230068337131</v>
      </c>
      <c r="H136" s="178">
        <v>1078.3968719452591</v>
      </c>
      <c r="I136" s="139">
        <v>73.625</v>
      </c>
      <c r="J136" s="140">
        <v>318.51311953352769</v>
      </c>
      <c r="K136" s="137">
        <v>5562.5188298403655</v>
      </c>
      <c r="L136" s="145">
        <v>4691.2920954427227</v>
      </c>
      <c r="M136" s="178">
        <v>1354.2478245736165</v>
      </c>
      <c r="N136" s="137">
        <v>6045.5399200163392</v>
      </c>
      <c r="O136" s="142" t="s">
        <v>33</v>
      </c>
      <c r="P136" s="177">
        <v>331.18509615384613</v>
      </c>
      <c r="Q136" s="145">
        <v>1052.6274149034039</v>
      </c>
      <c r="R136" s="178">
        <v>4021.0027447392499</v>
      </c>
      <c r="S136" s="178">
        <v>358.15456674473069</v>
      </c>
      <c r="T136" s="178">
        <v>2590.6614545454545</v>
      </c>
      <c r="U136" s="137">
        <v>8353.6312770866862</v>
      </c>
      <c r="V136" s="144" t="s">
        <v>13</v>
      </c>
      <c r="W136" s="145" t="s">
        <v>13</v>
      </c>
      <c r="X136" s="146" t="s">
        <v>13</v>
      </c>
      <c r="Y136" s="147" t="s">
        <v>13</v>
      </c>
      <c r="Z136" s="147">
        <v>11914.228855074434</v>
      </c>
      <c r="AA136" s="147">
        <v>216146.22729541067</v>
      </c>
    </row>
    <row r="137" spans="1:80" ht="15.75" customHeight="1" x14ac:dyDescent="0.2">
      <c r="A137" s="60" t="s">
        <v>34</v>
      </c>
      <c r="B137" s="136">
        <v>13180.281792868043</v>
      </c>
      <c r="C137" s="136">
        <v>19966.137681844652</v>
      </c>
      <c r="D137" s="136">
        <v>65144.013283156062</v>
      </c>
      <c r="E137" s="136">
        <v>20433.222274393291</v>
      </c>
      <c r="F137" s="138">
        <v>2561.5505775288766</v>
      </c>
      <c r="G137" s="139">
        <v>378.2967032967033</v>
      </c>
      <c r="H137" s="141">
        <v>736.84587813620078</v>
      </c>
      <c r="I137" s="139">
        <v>39.032967032967036</v>
      </c>
      <c r="J137" s="140">
        <v>248.42105263157896</v>
      </c>
      <c r="K137" s="136">
        <v>3964.1471786263264</v>
      </c>
      <c r="L137" s="141">
        <v>4281.1901231113598</v>
      </c>
      <c r="M137" s="141">
        <v>853.37681940700804</v>
      </c>
      <c r="N137" s="136">
        <v>5134.5669425183678</v>
      </c>
      <c r="O137" s="149" t="s">
        <v>34</v>
      </c>
      <c r="P137" s="138">
        <v>315.38181818181818</v>
      </c>
      <c r="Q137" s="141">
        <v>1669.1172657631114</v>
      </c>
      <c r="R137" s="141">
        <v>988.44701348747594</v>
      </c>
      <c r="S137" s="141">
        <v>145.90062111801242</v>
      </c>
      <c r="T137" s="141">
        <v>3372.7032167832167</v>
      </c>
      <c r="U137" s="136">
        <v>6491.5499353336345</v>
      </c>
      <c r="V137" s="139" t="s">
        <v>13</v>
      </c>
      <c r="W137" s="50" t="s">
        <v>13</v>
      </c>
      <c r="X137" s="150" t="s">
        <v>13</v>
      </c>
      <c r="Y137" s="151" t="s">
        <v>13</v>
      </c>
      <c r="Z137" s="151">
        <v>7424.6606900511697</v>
      </c>
      <c r="AA137" s="151">
        <v>141738.57977879155</v>
      </c>
    </row>
    <row r="138" spans="1:80" ht="13.5" customHeight="1" x14ac:dyDescent="0.2">
      <c r="A138" s="60" t="s">
        <v>35</v>
      </c>
      <c r="B138" s="136">
        <v>11992.953347283066</v>
      </c>
      <c r="C138" s="136">
        <v>20686.31400282112</v>
      </c>
      <c r="D138" s="136">
        <v>67932.542883323156</v>
      </c>
      <c r="E138" s="136">
        <v>20661.689608345721</v>
      </c>
      <c r="F138" s="138">
        <v>3441.8519515477792</v>
      </c>
      <c r="G138" s="139">
        <v>378.59055118110234</v>
      </c>
      <c r="H138" s="141">
        <v>1435.327976625274</v>
      </c>
      <c r="I138" s="139">
        <v>52.784615384615385</v>
      </c>
      <c r="J138" s="140">
        <v>320.30526315789473</v>
      </c>
      <c r="K138" s="136">
        <v>5628.8603578966668</v>
      </c>
      <c r="L138" s="141">
        <v>7543.2249672632042</v>
      </c>
      <c r="M138" s="141">
        <v>1981.3857558909187</v>
      </c>
      <c r="N138" s="136">
        <v>9524.6107231541228</v>
      </c>
      <c r="O138" s="149" t="s">
        <v>35</v>
      </c>
      <c r="P138" s="138">
        <v>580.44827586206895</v>
      </c>
      <c r="Q138" s="141">
        <v>1262.6700949367089</v>
      </c>
      <c r="R138" s="141">
        <v>1305.6567828020757</v>
      </c>
      <c r="S138" s="141">
        <v>283.81</v>
      </c>
      <c r="T138" s="141">
        <v>3762.3301612476871</v>
      </c>
      <c r="U138" s="136">
        <v>7194.9153148485402</v>
      </c>
      <c r="V138" s="139" t="s">
        <v>13</v>
      </c>
      <c r="W138" s="50" t="s">
        <v>13</v>
      </c>
      <c r="X138" s="150" t="s">
        <v>13</v>
      </c>
      <c r="Y138" s="151" t="s">
        <v>13</v>
      </c>
      <c r="Z138" s="151">
        <v>13368.001878748855</v>
      </c>
      <c r="AA138" s="151">
        <v>156989.88811642124</v>
      </c>
    </row>
    <row r="139" spans="1:80" x14ac:dyDescent="0.2">
      <c r="A139" s="60" t="s">
        <v>36</v>
      </c>
      <c r="B139" s="136">
        <v>18195.818517391774</v>
      </c>
      <c r="C139" s="136">
        <v>26776.535311230073</v>
      </c>
      <c r="D139" s="136">
        <v>83952.552004734433</v>
      </c>
      <c r="E139" s="136">
        <v>10314.907450223685</v>
      </c>
      <c r="F139" s="138">
        <v>3531.363636363636</v>
      </c>
      <c r="G139" s="139">
        <v>777.65116279069764</v>
      </c>
      <c r="H139" s="141">
        <v>1449.2029669588671</v>
      </c>
      <c r="I139" s="139">
        <v>63.407894736842103</v>
      </c>
      <c r="J139" s="140">
        <v>331.02222222222224</v>
      </c>
      <c r="K139" s="136">
        <v>6152.6478830722654</v>
      </c>
      <c r="L139" s="141">
        <v>9278.3799459151724</v>
      </c>
      <c r="M139" s="141">
        <v>2289.4082532051279</v>
      </c>
      <c r="N139" s="136">
        <v>11567.788199120299</v>
      </c>
      <c r="O139" s="149" t="s">
        <v>36</v>
      </c>
      <c r="P139" s="138">
        <v>327.07838479809976</v>
      </c>
      <c r="Q139" s="141">
        <v>770.04255319148933</v>
      </c>
      <c r="R139" s="141">
        <v>2689.2891798228725</v>
      </c>
      <c r="S139" s="141">
        <v>506.10370370370373</v>
      </c>
      <c r="T139" s="141">
        <v>3569.9269187358918</v>
      </c>
      <c r="U139" s="136">
        <v>7862.4407402520574</v>
      </c>
      <c r="V139" s="139" t="s">
        <v>13</v>
      </c>
      <c r="W139" s="50" t="s">
        <v>13</v>
      </c>
      <c r="X139" s="150" t="s">
        <v>13</v>
      </c>
      <c r="Y139" s="151" t="s">
        <v>13</v>
      </c>
      <c r="Z139" s="151">
        <v>5814.2448488791651</v>
      </c>
      <c r="AA139" s="151">
        <v>170636.93495490376</v>
      </c>
    </row>
    <row r="140" spans="1:80" x14ac:dyDescent="0.2">
      <c r="A140" s="60" t="s">
        <v>37</v>
      </c>
      <c r="B140" s="136">
        <v>17026.228571816348</v>
      </c>
      <c r="C140" s="136">
        <v>21272.494232316483</v>
      </c>
      <c r="D140" s="136">
        <v>99002.688676889782</v>
      </c>
      <c r="E140" s="136">
        <v>3054.3999879255898</v>
      </c>
      <c r="F140" s="138">
        <v>2295.5077574047955</v>
      </c>
      <c r="G140" s="139">
        <v>562.61243144424134</v>
      </c>
      <c r="H140" s="141">
        <v>1134.1135972461275</v>
      </c>
      <c r="I140" s="139">
        <v>51.760563380281688</v>
      </c>
      <c r="J140" s="140">
        <v>252.62068965517241</v>
      </c>
      <c r="K140" s="136">
        <v>4296.6150391306182</v>
      </c>
      <c r="L140" s="141">
        <v>10525.07793002202</v>
      </c>
      <c r="M140" s="141">
        <v>4385.079785556607</v>
      </c>
      <c r="N140" s="136">
        <v>14910.157715578627</v>
      </c>
      <c r="O140" s="149" t="s">
        <v>37</v>
      </c>
      <c r="P140" s="138">
        <v>1093.422026431718</v>
      </c>
      <c r="Q140" s="141">
        <v>1438.4278074866311</v>
      </c>
      <c r="R140" s="141">
        <v>4831.8357723577237</v>
      </c>
      <c r="S140" s="141">
        <v>1366.2446808510638</v>
      </c>
      <c r="T140" s="141">
        <v>6684.1799527605554</v>
      </c>
      <c r="U140" s="136">
        <v>15414.11023988769</v>
      </c>
      <c r="V140" s="139" t="s">
        <v>13</v>
      </c>
      <c r="W140" s="50" t="s">
        <v>13</v>
      </c>
      <c r="X140" s="150" t="s">
        <v>13</v>
      </c>
      <c r="Y140" s="151" t="s">
        <v>13</v>
      </c>
      <c r="Z140" s="151">
        <v>6829.0815656622362</v>
      </c>
      <c r="AA140" s="151">
        <v>181805.77602920737</v>
      </c>
    </row>
    <row r="141" spans="1:80" x14ac:dyDescent="0.2">
      <c r="A141" s="60" t="s">
        <v>38</v>
      </c>
      <c r="B141" s="136">
        <v>19321.75143871806</v>
      </c>
      <c r="C141" s="136">
        <v>26433.559888529468</v>
      </c>
      <c r="D141" s="136">
        <v>124041.94589339869</v>
      </c>
      <c r="E141" s="136">
        <v>2881.2608856746724</v>
      </c>
      <c r="F141" s="138">
        <v>1892.7528447883478</v>
      </c>
      <c r="G141" s="139">
        <v>675.10283159463484</v>
      </c>
      <c r="H141" s="141">
        <v>487.26256983240222</v>
      </c>
      <c r="I141" s="139">
        <v>89.462264150943398</v>
      </c>
      <c r="J141" s="140">
        <v>168.99481865284974</v>
      </c>
      <c r="K141" s="136">
        <v>3313.5753290191788</v>
      </c>
      <c r="L141" s="141">
        <v>12647.724137931034</v>
      </c>
      <c r="M141" s="141">
        <v>3233.033811949977</v>
      </c>
      <c r="N141" s="136">
        <v>15880.757949881012</v>
      </c>
      <c r="O141" s="149" t="s">
        <v>38</v>
      </c>
      <c r="P141" s="138">
        <v>1141.5575221238937</v>
      </c>
      <c r="Q141" s="141">
        <v>2922.8351827676242</v>
      </c>
      <c r="R141" s="141">
        <v>3728.0883492637563</v>
      </c>
      <c r="S141" s="141">
        <v>1973.1625124626121</v>
      </c>
      <c r="T141" s="141">
        <v>8765.1481360721664</v>
      </c>
      <c r="U141" s="136">
        <v>18530.791702690054</v>
      </c>
      <c r="V141" s="139" t="s">
        <v>13</v>
      </c>
      <c r="W141" s="50" t="s">
        <v>13</v>
      </c>
      <c r="X141" s="150" t="s">
        <v>13</v>
      </c>
      <c r="Y141" s="151" t="s">
        <v>13</v>
      </c>
      <c r="Z141" s="151">
        <v>7817.6908350708754</v>
      </c>
      <c r="AA141" s="151">
        <v>218221.33392298207</v>
      </c>
    </row>
    <row r="142" spans="1:80" x14ac:dyDescent="0.2">
      <c r="A142" s="60" t="s">
        <v>39</v>
      </c>
      <c r="B142" s="136">
        <v>22591.825707179771</v>
      </c>
      <c r="C142" s="136">
        <v>35763.046995848468</v>
      </c>
      <c r="D142" s="136">
        <v>136935.82913259906</v>
      </c>
      <c r="E142" s="136">
        <v>3693.7751367716378</v>
      </c>
      <c r="F142" s="138">
        <v>1910.8868501529053</v>
      </c>
      <c r="G142" s="139">
        <v>1451.3756030323914</v>
      </c>
      <c r="H142" s="141">
        <v>784.58823529411768</v>
      </c>
      <c r="I142" s="139">
        <v>103.39047619047619</v>
      </c>
      <c r="J142" s="140">
        <v>168.315</v>
      </c>
      <c r="K142" s="136">
        <v>4418.5561646698898</v>
      </c>
      <c r="L142" s="141">
        <v>11080.837247151825</v>
      </c>
      <c r="M142" s="141">
        <v>4269.4954741059501</v>
      </c>
      <c r="N142" s="136">
        <v>15350.332721257775</v>
      </c>
      <c r="O142" s="149" t="s">
        <v>39</v>
      </c>
      <c r="P142" s="138">
        <v>1333.0553745928339</v>
      </c>
      <c r="Q142" s="141">
        <v>4143.9330855018588</v>
      </c>
      <c r="R142" s="141">
        <v>6878.9270296616069</v>
      </c>
      <c r="S142" s="141">
        <v>616.4835164835165</v>
      </c>
      <c r="T142" s="141">
        <v>8666.6524792049258</v>
      </c>
      <c r="U142" s="136">
        <v>21639.051485444739</v>
      </c>
      <c r="V142" s="139" t="s">
        <v>13</v>
      </c>
      <c r="W142" s="50" t="s">
        <v>13</v>
      </c>
      <c r="X142" s="150" t="s">
        <v>13</v>
      </c>
      <c r="Y142" s="151" t="s">
        <v>13</v>
      </c>
      <c r="Z142" s="151">
        <v>6035.0491241925174</v>
      </c>
      <c r="AA142" s="151">
        <v>246427.46646796385</v>
      </c>
    </row>
    <row r="143" spans="1:80" x14ac:dyDescent="0.2">
      <c r="A143" s="60" t="s">
        <v>40</v>
      </c>
      <c r="B143" s="136">
        <v>23748.663820325797</v>
      </c>
      <c r="C143" s="136">
        <v>38165.7993089191</v>
      </c>
      <c r="D143" s="136">
        <v>145555.61780893302</v>
      </c>
      <c r="E143" s="136">
        <v>4629.1544869204872</v>
      </c>
      <c r="F143" s="138">
        <v>2258.4736024844719</v>
      </c>
      <c r="G143" s="139">
        <v>1272.9592198581561</v>
      </c>
      <c r="H143" s="141">
        <v>758.00505689001261</v>
      </c>
      <c r="I143" s="139">
        <v>229.0530612244898</v>
      </c>
      <c r="J143" s="140">
        <v>128.38993710691824</v>
      </c>
      <c r="K143" s="136">
        <v>4646.8808775640491</v>
      </c>
      <c r="L143" s="141">
        <v>8765.1804863967664</v>
      </c>
      <c r="M143" s="141">
        <v>5245.217676311031</v>
      </c>
      <c r="N143" s="136">
        <v>14010.398162707797</v>
      </c>
      <c r="O143" s="149" t="s">
        <v>40</v>
      </c>
      <c r="P143" s="138">
        <v>721.89573459715643</v>
      </c>
      <c r="Q143" s="141">
        <v>3185.0723377832969</v>
      </c>
      <c r="R143" s="141">
        <v>7068.3062161034622</v>
      </c>
      <c r="S143" s="141">
        <v>562.8136142625608</v>
      </c>
      <c r="T143" s="141">
        <v>5369.3604862119009</v>
      </c>
      <c r="U143" s="136">
        <v>16907.448388958379</v>
      </c>
      <c r="V143" s="139" t="s">
        <v>13</v>
      </c>
      <c r="W143" s="50" t="s">
        <v>13</v>
      </c>
      <c r="X143" s="150" t="s">
        <v>13</v>
      </c>
      <c r="Y143" s="151" t="s">
        <v>13</v>
      </c>
      <c r="Z143" s="151">
        <v>5937.5763506040712</v>
      </c>
      <c r="AA143" s="151">
        <v>253601.53920493269</v>
      </c>
    </row>
    <row r="144" spans="1:80" x14ac:dyDescent="0.2">
      <c r="A144" s="60" t="s">
        <v>41</v>
      </c>
      <c r="B144" s="136">
        <v>21592.16364273951</v>
      </c>
      <c r="C144" s="136">
        <v>21436.754018041869</v>
      </c>
      <c r="D144" s="136">
        <v>135921.02204597596</v>
      </c>
      <c r="E144" s="136">
        <v>4403.8814397074702</v>
      </c>
      <c r="F144" s="138">
        <v>1445.1930261519303</v>
      </c>
      <c r="G144" s="139">
        <v>442.25733634311513</v>
      </c>
      <c r="H144" s="141">
        <v>859.21882352941179</v>
      </c>
      <c r="I144" s="139">
        <v>40.938775510204081</v>
      </c>
      <c r="J144" s="140">
        <v>200.12903225806451</v>
      </c>
      <c r="K144" s="136">
        <v>2987.7369937927256</v>
      </c>
      <c r="L144" s="141">
        <v>10902.202545655782</v>
      </c>
      <c r="M144" s="141">
        <v>3831.4732394366197</v>
      </c>
      <c r="N144" s="136">
        <v>14733.675785092402</v>
      </c>
      <c r="O144" s="149" t="s">
        <v>41</v>
      </c>
      <c r="P144" s="138">
        <v>639.34460338101428</v>
      </c>
      <c r="Q144" s="141">
        <v>2433.8957230142564</v>
      </c>
      <c r="R144" s="141">
        <v>2366.3210784313724</v>
      </c>
      <c r="S144" s="141">
        <v>787.98781973203415</v>
      </c>
      <c r="T144" s="141">
        <v>7776.8620071684591</v>
      </c>
      <c r="U144" s="136">
        <v>14004.411231727136</v>
      </c>
      <c r="V144" s="139" t="s">
        <v>13</v>
      </c>
      <c r="W144" s="50" t="s">
        <v>13</v>
      </c>
      <c r="X144" s="150" t="s">
        <v>13</v>
      </c>
      <c r="Y144" s="151" t="s">
        <v>13</v>
      </c>
      <c r="Z144" s="151">
        <v>4792.6038029456549</v>
      </c>
      <c r="AA144" s="151">
        <v>219872.24896002276</v>
      </c>
    </row>
    <row r="145" spans="1:80" x14ac:dyDescent="0.2">
      <c r="A145" s="60" t="s">
        <v>42</v>
      </c>
      <c r="B145" s="136">
        <v>23354.759204799808</v>
      </c>
      <c r="C145" s="136">
        <v>25402.89581350856</v>
      </c>
      <c r="D145" s="136">
        <v>100534.80770618371</v>
      </c>
      <c r="E145" s="136">
        <v>8096.4548921498063</v>
      </c>
      <c r="F145" s="138">
        <v>1323.3937789543349</v>
      </c>
      <c r="G145" s="139">
        <v>706.25071225071224</v>
      </c>
      <c r="H145" s="141">
        <v>1078.1395348837209</v>
      </c>
      <c r="I145" s="139">
        <v>38.5</v>
      </c>
      <c r="J145" s="140">
        <v>245.29268292682926</v>
      </c>
      <c r="K145" s="136">
        <v>3391.5767090155973</v>
      </c>
      <c r="L145" s="141">
        <v>10259.591836734693</v>
      </c>
      <c r="M145" s="141">
        <v>2683.5436334331107</v>
      </c>
      <c r="N145" s="136">
        <v>12943.135470167803</v>
      </c>
      <c r="O145" s="149" t="s">
        <v>42</v>
      </c>
      <c r="P145" s="138">
        <v>541.68458781362006</v>
      </c>
      <c r="Q145" s="141">
        <v>1473.3793103448277</v>
      </c>
      <c r="R145" s="141">
        <v>2577.1143418467582</v>
      </c>
      <c r="S145" s="141">
        <v>816.17122473246138</v>
      </c>
      <c r="T145" s="141">
        <v>6068.7684091276906</v>
      </c>
      <c r="U145" s="136">
        <v>11477.117873865358</v>
      </c>
      <c r="V145" s="139" t="s">
        <v>13</v>
      </c>
      <c r="W145" s="50" t="s">
        <v>13</v>
      </c>
      <c r="X145" s="150" t="s">
        <v>13</v>
      </c>
      <c r="Y145" s="151" t="s">
        <v>13</v>
      </c>
      <c r="Z145" s="151">
        <v>6229.6999058297097</v>
      </c>
      <c r="AA145" s="151">
        <v>191430.44757552032</v>
      </c>
    </row>
    <row r="146" spans="1:80" x14ac:dyDescent="0.2">
      <c r="A146" s="60" t="s">
        <v>43</v>
      </c>
      <c r="B146" s="136">
        <v>11039.078168303178</v>
      </c>
      <c r="C146" s="136">
        <v>19242.853996115904</v>
      </c>
      <c r="D146" s="136">
        <v>124904.61464561973</v>
      </c>
      <c r="E146" s="136">
        <v>18250.277788345415</v>
      </c>
      <c r="F146" s="138">
        <v>2029.2337434094902</v>
      </c>
      <c r="G146" s="139">
        <v>620.13289036544847</v>
      </c>
      <c r="H146" s="141">
        <v>1626.676923076923</v>
      </c>
      <c r="I146" s="139">
        <v>63.204819277108435</v>
      </c>
      <c r="J146" s="140">
        <v>254.34306569343065</v>
      </c>
      <c r="K146" s="136">
        <v>4593.5914418224002</v>
      </c>
      <c r="L146" s="141">
        <v>9095.4434918160568</v>
      </c>
      <c r="M146" s="141">
        <v>2249.3847356082315</v>
      </c>
      <c r="N146" s="136">
        <v>11344.828227424288</v>
      </c>
      <c r="O146" s="149" t="s">
        <v>43</v>
      </c>
      <c r="P146" s="138">
        <v>342.19689119170982</v>
      </c>
      <c r="Q146" s="141">
        <v>1345.7184966838615</v>
      </c>
      <c r="R146" s="141">
        <v>2830.0007022471909</v>
      </c>
      <c r="S146" s="141">
        <v>1571.1065730695598</v>
      </c>
      <c r="T146" s="141">
        <v>3972.5646695808691</v>
      </c>
      <c r="U146" s="136">
        <v>10061.587332773192</v>
      </c>
      <c r="V146" s="139" t="s">
        <v>13</v>
      </c>
      <c r="W146" s="50" t="s">
        <v>13</v>
      </c>
      <c r="X146" s="150" t="s">
        <v>13</v>
      </c>
      <c r="Y146" s="151" t="s">
        <v>13</v>
      </c>
      <c r="Z146" s="151">
        <v>5911.5367641184757</v>
      </c>
      <c r="AA146" s="151">
        <v>205348.36836452261</v>
      </c>
    </row>
    <row r="147" spans="1:80" x14ac:dyDescent="0.2">
      <c r="A147" s="152" t="s">
        <v>44</v>
      </c>
      <c r="B147" s="153">
        <v>25333.163063637603</v>
      </c>
      <c r="C147" s="153">
        <v>20964.632840313268</v>
      </c>
      <c r="D147" s="153">
        <v>146630</v>
      </c>
      <c r="E147" s="153">
        <v>19665.591388943256</v>
      </c>
      <c r="F147" s="180">
        <v>2170</v>
      </c>
      <c r="G147" s="139">
        <v>1570</v>
      </c>
      <c r="H147" s="181">
        <v>890</v>
      </c>
      <c r="I147" s="139">
        <v>100</v>
      </c>
      <c r="J147" s="140">
        <v>210</v>
      </c>
      <c r="K147" s="153">
        <v>4940</v>
      </c>
      <c r="L147" s="181">
        <v>8160</v>
      </c>
      <c r="M147" s="181">
        <v>1520</v>
      </c>
      <c r="N147" s="153">
        <v>9680</v>
      </c>
      <c r="O147" s="154" t="s">
        <v>44</v>
      </c>
      <c r="P147" s="180">
        <v>1140</v>
      </c>
      <c r="Q147" s="181">
        <v>1410</v>
      </c>
      <c r="R147" s="181">
        <v>6270</v>
      </c>
      <c r="S147" s="181">
        <v>2150</v>
      </c>
      <c r="T147" s="181">
        <v>4050</v>
      </c>
      <c r="U147" s="153">
        <v>15020</v>
      </c>
      <c r="V147" s="155" t="s">
        <v>13</v>
      </c>
      <c r="W147" s="156" t="s">
        <v>13</v>
      </c>
      <c r="X147" s="157" t="s">
        <v>13</v>
      </c>
      <c r="Y147" s="158" t="s">
        <v>13</v>
      </c>
      <c r="Z147" s="158">
        <v>5500</v>
      </c>
      <c r="AA147" s="158">
        <v>247733.38729289413</v>
      </c>
    </row>
    <row r="148" spans="1:80" ht="13.5" thickBot="1" x14ac:dyDescent="0.25">
      <c r="A148" s="159" t="s">
        <v>32</v>
      </c>
      <c r="B148" s="160">
        <v>219928.24857379158</v>
      </c>
      <c r="C148" s="160">
        <v>292228.75698249578</v>
      </c>
      <c r="D148" s="160">
        <v>1364844.6532423054</v>
      </c>
      <c r="E148" s="160">
        <v>137396.61039956653</v>
      </c>
      <c r="F148" s="161">
        <v>28530.779306464778</v>
      </c>
      <c r="G148" s="162">
        <v>9256.641742840573</v>
      </c>
      <c r="H148" s="163">
        <v>12317.778434418316</v>
      </c>
      <c r="I148" s="162">
        <v>945.16043688792809</v>
      </c>
      <c r="J148" s="164">
        <v>2846.3468838384888</v>
      </c>
      <c r="K148" s="160">
        <v>53896.706804450085</v>
      </c>
      <c r="L148" s="163">
        <v>107230.14480744062</v>
      </c>
      <c r="M148" s="163">
        <v>33895.647009478198</v>
      </c>
      <c r="N148" s="160">
        <v>141125.79181691885</v>
      </c>
      <c r="O148" s="165" t="s">
        <v>32</v>
      </c>
      <c r="P148" s="161">
        <v>8507.2503151277797</v>
      </c>
      <c r="Q148" s="163">
        <v>23107.719272377068</v>
      </c>
      <c r="R148" s="163">
        <v>45554.989210763546</v>
      </c>
      <c r="S148" s="163">
        <v>11137.938833160255</v>
      </c>
      <c r="T148" s="163">
        <v>64649.157891438816</v>
      </c>
      <c r="U148" s="160">
        <v>152957.05552286748</v>
      </c>
      <c r="V148" s="167" t="s">
        <v>13</v>
      </c>
      <c r="W148" s="162" t="s">
        <v>13</v>
      </c>
      <c r="X148" s="164" t="s">
        <v>13</v>
      </c>
      <c r="Y148" s="168" t="s">
        <v>13</v>
      </c>
      <c r="Z148" s="168">
        <v>87574.374621177165</v>
      </c>
      <c r="AA148" s="168">
        <v>2449952.197963573</v>
      </c>
    </row>
    <row r="149" spans="1:80" ht="13.5" thickTop="1" x14ac:dyDescent="0.2">
      <c r="A149" s="182"/>
      <c r="D149" s="143"/>
      <c r="E149" s="143"/>
      <c r="F149" s="143"/>
      <c r="G149" s="140"/>
      <c r="H149" s="143"/>
      <c r="I149" s="140"/>
      <c r="J149" s="140"/>
      <c r="K149" s="143"/>
      <c r="L149" s="171"/>
      <c r="M149" s="171"/>
      <c r="N149" s="143"/>
      <c r="O149" s="183"/>
      <c r="P149" s="143" t="s">
        <v>73</v>
      </c>
      <c r="Q149" s="143"/>
      <c r="R149" s="143"/>
      <c r="S149" s="143"/>
      <c r="T149" s="143"/>
      <c r="U149" s="143"/>
      <c r="V149" s="184"/>
      <c r="W149" s="184"/>
      <c r="X149" s="184"/>
      <c r="Y149" s="140"/>
      <c r="Z149" s="140"/>
      <c r="AA149" s="140"/>
    </row>
    <row r="150" spans="1:80" x14ac:dyDescent="0.2">
      <c r="A150" s="183"/>
      <c r="D150" s="143"/>
      <c r="E150" s="143"/>
      <c r="F150" s="143"/>
      <c r="G150" s="140"/>
      <c r="H150" s="143"/>
      <c r="I150" s="140"/>
      <c r="J150" s="140"/>
      <c r="K150" s="143"/>
      <c r="L150" s="143"/>
      <c r="M150" s="143"/>
      <c r="N150" s="143"/>
      <c r="O150" s="183"/>
      <c r="P150" s="143"/>
      <c r="Q150" s="143"/>
      <c r="R150" s="143"/>
      <c r="S150" s="143"/>
      <c r="T150" s="143"/>
      <c r="U150" s="143"/>
      <c r="V150" s="140"/>
      <c r="W150" s="140"/>
      <c r="X150" s="140"/>
      <c r="Y150" s="140"/>
      <c r="Z150" s="140"/>
      <c r="AA150" s="140"/>
    </row>
    <row r="151" spans="1:80" s="124" customFormat="1" ht="15" customHeight="1" thickBot="1" x14ac:dyDescent="0.25">
      <c r="A151" s="123"/>
      <c r="B151" s="123"/>
      <c r="C151" s="123"/>
      <c r="D151" s="123"/>
      <c r="E151" s="123"/>
      <c r="F151" s="250" t="s">
        <v>27</v>
      </c>
      <c r="G151" s="251"/>
      <c r="H151" s="251"/>
      <c r="I151" s="251"/>
      <c r="J151" s="252"/>
      <c r="K151" s="123"/>
      <c r="L151" s="250" t="s">
        <v>28</v>
      </c>
      <c r="M151" s="252"/>
      <c r="N151" s="123"/>
      <c r="O151" s="123"/>
      <c r="P151" s="250" t="s">
        <v>29</v>
      </c>
      <c r="Q151" s="251"/>
      <c r="R151" s="251"/>
      <c r="S151" s="251"/>
      <c r="T151" s="252"/>
      <c r="U151" s="123"/>
      <c r="V151" s="250" t="s">
        <v>30</v>
      </c>
      <c r="W151" s="251"/>
      <c r="X151" s="252"/>
      <c r="Y151" s="123"/>
      <c r="Z151" s="123"/>
      <c r="AA151" s="123"/>
      <c r="AB151" s="123"/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3"/>
      <c r="AO151" s="123"/>
      <c r="AP151" s="123"/>
      <c r="AQ151" s="123"/>
      <c r="AR151" s="123"/>
      <c r="AS151" s="123"/>
      <c r="AT151" s="123"/>
      <c r="AU151" s="123"/>
      <c r="AV151" s="123"/>
      <c r="AW151" s="123"/>
      <c r="AX151" s="123"/>
      <c r="AY151" s="123"/>
      <c r="AZ151" s="123"/>
      <c r="BA151" s="123"/>
      <c r="BB151" s="123"/>
      <c r="BC151" s="123"/>
      <c r="BD151" s="123"/>
      <c r="BE151" s="123"/>
      <c r="BF151" s="123"/>
      <c r="BG151" s="123"/>
      <c r="BH151" s="123"/>
      <c r="BI151" s="123"/>
      <c r="BJ151" s="123"/>
      <c r="BK151" s="123"/>
      <c r="BL151" s="123"/>
      <c r="BM151" s="123"/>
      <c r="BN151" s="123"/>
      <c r="BO151" s="123"/>
      <c r="BP151" s="123"/>
      <c r="BQ151" s="123"/>
      <c r="BR151" s="123"/>
      <c r="BS151" s="123"/>
      <c r="BT151" s="123"/>
      <c r="BU151" s="123"/>
      <c r="BV151" s="123"/>
      <c r="BW151" s="123"/>
      <c r="BX151" s="123"/>
      <c r="BY151" s="123"/>
      <c r="BZ151" s="123"/>
      <c r="CA151" s="123"/>
      <c r="CB151" s="123"/>
    </row>
    <row r="152" spans="1:80" ht="39" thickTop="1" x14ac:dyDescent="0.2">
      <c r="A152" s="172" t="s">
        <v>83</v>
      </c>
      <c r="B152" s="126" t="s">
        <v>47</v>
      </c>
      <c r="C152" s="126" t="s">
        <v>48</v>
      </c>
      <c r="D152" s="126" t="s">
        <v>25</v>
      </c>
      <c r="E152" s="127" t="s">
        <v>26</v>
      </c>
      <c r="F152" s="128" t="s">
        <v>49</v>
      </c>
      <c r="G152" s="129" t="s">
        <v>75</v>
      </c>
      <c r="H152" s="129" t="s">
        <v>51</v>
      </c>
      <c r="I152" s="129" t="s">
        <v>76</v>
      </c>
      <c r="J152" s="130" t="s">
        <v>77</v>
      </c>
      <c r="K152" s="126" t="s">
        <v>54</v>
      </c>
      <c r="L152" s="173" t="s">
        <v>55</v>
      </c>
      <c r="M152" s="173" t="s">
        <v>56</v>
      </c>
      <c r="N152" s="126" t="s">
        <v>57</v>
      </c>
      <c r="O152" s="174" t="s">
        <v>83</v>
      </c>
      <c r="P152" s="128" t="s">
        <v>58</v>
      </c>
      <c r="Q152" s="132" t="s">
        <v>59</v>
      </c>
      <c r="R152" s="129" t="s">
        <v>60</v>
      </c>
      <c r="S152" s="132" t="s">
        <v>61</v>
      </c>
      <c r="T152" s="134" t="s">
        <v>62</v>
      </c>
      <c r="U152" s="126" t="s">
        <v>63</v>
      </c>
      <c r="V152" s="131" t="s">
        <v>64</v>
      </c>
      <c r="W152" s="173" t="s">
        <v>65</v>
      </c>
      <c r="X152" s="175" t="s">
        <v>66</v>
      </c>
      <c r="Y152" s="126" t="s">
        <v>67</v>
      </c>
      <c r="Z152" s="176" t="s">
        <v>68</v>
      </c>
      <c r="AA152" s="176" t="s">
        <v>69</v>
      </c>
    </row>
    <row r="153" spans="1:80" ht="12.75" customHeight="1" x14ac:dyDescent="0.2">
      <c r="A153" s="135" t="s">
        <v>33</v>
      </c>
      <c r="B153" s="137">
        <v>138449.10376562731</v>
      </c>
      <c r="C153" s="137">
        <v>139844.10683315789</v>
      </c>
      <c r="D153" s="137">
        <v>159534.85164756692</v>
      </c>
      <c r="E153" s="137">
        <v>27822.117512289435</v>
      </c>
      <c r="F153" s="177">
        <v>9017.679798826488</v>
      </c>
      <c r="G153" s="139">
        <v>1149.8764302059496</v>
      </c>
      <c r="H153" s="178">
        <v>5889.6795580110502</v>
      </c>
      <c r="I153" s="139">
        <v>977.94339622641508</v>
      </c>
      <c r="J153" s="140">
        <v>1560.0586080586081</v>
      </c>
      <c r="K153" s="137">
        <v>18595.237791328509</v>
      </c>
      <c r="L153" s="145">
        <v>25336.005857127915</v>
      </c>
      <c r="M153" s="178">
        <v>5758.5668743129354</v>
      </c>
      <c r="N153" s="137">
        <v>31094.57273144085</v>
      </c>
      <c r="O153" s="142" t="s">
        <v>33</v>
      </c>
      <c r="P153" s="177">
        <v>712.61538461538464</v>
      </c>
      <c r="Q153" s="145">
        <v>2443.5643176733784</v>
      </c>
      <c r="R153" s="178">
        <v>9309.3415748454718</v>
      </c>
      <c r="S153" s="178">
        <v>871.22727272727275</v>
      </c>
      <c r="T153" s="178">
        <v>4474.5578196637798</v>
      </c>
      <c r="U153" s="137">
        <v>17811.306369525286</v>
      </c>
      <c r="V153" s="144" t="s">
        <v>13</v>
      </c>
      <c r="W153" s="145" t="s">
        <v>13</v>
      </c>
      <c r="X153" s="146" t="s">
        <v>13</v>
      </c>
      <c r="Y153" s="147" t="s">
        <v>13</v>
      </c>
      <c r="Z153" s="147">
        <v>13911.299585058237</v>
      </c>
      <c r="AA153" s="147">
        <v>547062.59623599448</v>
      </c>
    </row>
    <row r="154" spans="1:80" ht="14.25" customHeight="1" x14ac:dyDescent="0.2">
      <c r="A154" s="60" t="s">
        <v>34</v>
      </c>
      <c r="B154" s="136">
        <v>147977.36100639112</v>
      </c>
      <c r="C154" s="136">
        <v>136030.69041105465</v>
      </c>
      <c r="D154" s="136">
        <v>159909.71873567172</v>
      </c>
      <c r="E154" s="136">
        <v>27044.469707476143</v>
      </c>
      <c r="F154" s="138">
        <v>7480.921097189299</v>
      </c>
      <c r="G154" s="139">
        <v>1248.4137931034484</v>
      </c>
      <c r="H154" s="141">
        <v>5831.5337423312885</v>
      </c>
      <c r="I154" s="139">
        <v>591.43421052631584</v>
      </c>
      <c r="J154" s="140">
        <v>1540.9266409266409</v>
      </c>
      <c r="K154" s="136">
        <v>16693.229484076994</v>
      </c>
      <c r="L154" s="141">
        <v>12433.803037020616</v>
      </c>
      <c r="M154" s="141">
        <v>2939.9751037344399</v>
      </c>
      <c r="N154" s="136">
        <v>15373.778140755056</v>
      </c>
      <c r="O154" s="149" t="s">
        <v>34</v>
      </c>
      <c r="P154" s="138">
        <v>769.96412556053815</v>
      </c>
      <c r="Q154" s="141">
        <v>3564.0150788211104</v>
      </c>
      <c r="R154" s="141">
        <v>6459.3608933238302</v>
      </c>
      <c r="S154" s="141">
        <v>1042.5226130653266</v>
      </c>
      <c r="T154" s="141">
        <v>7005.9302921578674</v>
      </c>
      <c r="U154" s="136">
        <v>18841.793002928673</v>
      </c>
      <c r="V154" s="139" t="s">
        <v>13</v>
      </c>
      <c r="W154" s="50" t="s">
        <v>13</v>
      </c>
      <c r="X154" s="150" t="s">
        <v>13</v>
      </c>
      <c r="Y154" s="151" t="s">
        <v>13</v>
      </c>
      <c r="Z154" s="151">
        <v>10297.09628689167</v>
      </c>
      <c r="AA154" s="151">
        <v>532168.13677524601</v>
      </c>
    </row>
    <row r="155" spans="1:80" ht="12.75" customHeight="1" x14ac:dyDescent="0.2">
      <c r="A155" s="60" t="s">
        <v>35</v>
      </c>
      <c r="B155" s="136">
        <v>150077.6194165764</v>
      </c>
      <c r="C155" s="136">
        <v>154472.628075007</v>
      </c>
      <c r="D155" s="136">
        <v>143899.31489955538</v>
      </c>
      <c r="E155" s="136">
        <v>20464.813850235096</v>
      </c>
      <c r="F155" s="138">
        <v>8154.9768133174794</v>
      </c>
      <c r="G155" s="139">
        <v>1567.4347826086955</v>
      </c>
      <c r="H155" s="141">
        <v>6717.6103336921424</v>
      </c>
      <c r="I155" s="139">
        <v>615.5</v>
      </c>
      <c r="J155" s="140">
        <v>2645.9142857142856</v>
      </c>
      <c r="K155" s="136">
        <v>19701.436215332604</v>
      </c>
      <c r="L155" s="141">
        <v>15799.635651247718</v>
      </c>
      <c r="M155" s="141">
        <v>4584.7699324324321</v>
      </c>
      <c r="N155" s="136">
        <v>20384.405583680149</v>
      </c>
      <c r="O155" s="149" t="s">
        <v>35</v>
      </c>
      <c r="P155" s="138">
        <v>731.27586206896547</v>
      </c>
      <c r="Q155" s="141">
        <v>1822.0878552971576</v>
      </c>
      <c r="R155" s="141">
        <v>3530.4333821376281</v>
      </c>
      <c r="S155" s="141">
        <v>1019.4806924101199</v>
      </c>
      <c r="T155" s="141">
        <v>6293.581950400895</v>
      </c>
      <c r="U155" s="136">
        <v>13396.859742314766</v>
      </c>
      <c r="V155" s="139" t="s">
        <v>13</v>
      </c>
      <c r="W155" s="50" t="s">
        <v>13</v>
      </c>
      <c r="X155" s="150" t="s">
        <v>13</v>
      </c>
      <c r="Y155" s="151" t="s">
        <v>13</v>
      </c>
      <c r="Z155" s="151">
        <v>11991.697517921808</v>
      </c>
      <c r="AA155" s="151">
        <v>534388.77530062315</v>
      </c>
    </row>
    <row r="156" spans="1:80" x14ac:dyDescent="0.2">
      <c r="A156" s="60" t="s">
        <v>36</v>
      </c>
      <c r="B156" s="136">
        <v>176949.80342985076</v>
      </c>
      <c r="C156" s="136">
        <v>136440.49424080702</v>
      </c>
      <c r="D156" s="136">
        <v>111166.93810830072</v>
      </c>
      <c r="E156" s="136">
        <v>13284.911668471928</v>
      </c>
      <c r="F156" s="138">
        <v>6721.2507788161993</v>
      </c>
      <c r="G156" s="139">
        <v>1682.8256070640177</v>
      </c>
      <c r="H156" s="141">
        <v>7344.4571975131512</v>
      </c>
      <c r="I156" s="139">
        <v>513.66666666666663</v>
      </c>
      <c r="J156" s="140">
        <v>1360.8333333333333</v>
      </c>
      <c r="K156" s="136">
        <v>17623.033583393368</v>
      </c>
      <c r="L156" s="141">
        <v>16677.078291178837</v>
      </c>
      <c r="M156" s="141">
        <v>3030.6824173091272</v>
      </c>
      <c r="N156" s="136">
        <v>19707.760708487964</v>
      </c>
      <c r="O156" s="149" t="s">
        <v>36</v>
      </c>
      <c r="P156" s="138">
        <v>604.00404858299589</v>
      </c>
      <c r="Q156" s="141">
        <v>2429.763462506291</v>
      </c>
      <c r="R156" s="141">
        <v>4654.5536445536445</v>
      </c>
      <c r="S156" s="141">
        <v>1045.1089449541284</v>
      </c>
      <c r="T156" s="141">
        <v>6379.0431822254077</v>
      </c>
      <c r="U156" s="136">
        <v>15112.473282822468</v>
      </c>
      <c r="V156" s="139" t="s">
        <v>13</v>
      </c>
      <c r="W156" s="50" t="s">
        <v>13</v>
      </c>
      <c r="X156" s="150" t="s">
        <v>13</v>
      </c>
      <c r="Y156" s="151" t="s">
        <v>13</v>
      </c>
      <c r="Z156" s="151">
        <v>14782.75557240723</v>
      </c>
      <c r="AA156" s="151">
        <v>505068.17059454147</v>
      </c>
    </row>
    <row r="157" spans="1:80" x14ac:dyDescent="0.2">
      <c r="A157" s="60" t="s">
        <v>37</v>
      </c>
      <c r="B157" s="136">
        <v>169996.40486872115</v>
      </c>
      <c r="C157" s="136">
        <v>124153.22046978431</v>
      </c>
      <c r="D157" s="136">
        <v>138338.079528398</v>
      </c>
      <c r="E157" s="136">
        <v>7631.9712229585257</v>
      </c>
      <c r="F157" s="138">
        <v>6970.7184963690725</v>
      </c>
      <c r="G157" s="139">
        <v>1117.8389830508474</v>
      </c>
      <c r="H157" s="141">
        <v>6697.9119677790568</v>
      </c>
      <c r="I157" s="139">
        <v>588.75</v>
      </c>
      <c r="J157" s="140">
        <v>1590.0226415094339</v>
      </c>
      <c r="K157" s="136">
        <v>16965.242088708412</v>
      </c>
      <c r="L157" s="141">
        <v>17998.078085286645</v>
      </c>
      <c r="M157" s="141">
        <v>6497.4648814078046</v>
      </c>
      <c r="N157" s="136">
        <v>24495.542966694447</v>
      </c>
      <c r="O157" s="149" t="s">
        <v>37</v>
      </c>
      <c r="P157" s="138">
        <v>799.10557184750735</v>
      </c>
      <c r="Q157" s="141">
        <v>1795.9821795750513</v>
      </c>
      <c r="R157" s="141">
        <v>6257.2551928783387</v>
      </c>
      <c r="S157" s="141">
        <v>2086.0921603830043</v>
      </c>
      <c r="T157" s="141">
        <v>9287.8783196523418</v>
      </c>
      <c r="U157" s="136">
        <v>20226.313424336244</v>
      </c>
      <c r="V157" s="139" t="s">
        <v>13</v>
      </c>
      <c r="W157" s="50" t="s">
        <v>13</v>
      </c>
      <c r="X157" s="150" t="s">
        <v>13</v>
      </c>
      <c r="Y157" s="151" t="s">
        <v>13</v>
      </c>
      <c r="Z157" s="151">
        <v>14273.71441155279</v>
      </c>
      <c r="AA157" s="151">
        <v>516080.48898115382</v>
      </c>
    </row>
    <row r="158" spans="1:80" x14ac:dyDescent="0.2">
      <c r="A158" s="60" t="s">
        <v>38</v>
      </c>
      <c r="B158" s="136">
        <v>186681.27909318582</v>
      </c>
      <c r="C158" s="136">
        <v>151128.61797943886</v>
      </c>
      <c r="D158" s="136">
        <v>141075.99547386769</v>
      </c>
      <c r="E158" s="136">
        <v>6860.6092542837187</v>
      </c>
      <c r="F158" s="138">
        <v>5485.8744588744594</v>
      </c>
      <c r="G158" s="139">
        <v>1039.6453900709221</v>
      </c>
      <c r="H158" s="141">
        <v>6260.0735785953175</v>
      </c>
      <c r="I158" s="139">
        <v>604.37704918032784</v>
      </c>
      <c r="J158" s="140">
        <v>1711.0276243093922</v>
      </c>
      <c r="K158" s="136">
        <v>15100.998101030418</v>
      </c>
      <c r="L158" s="141">
        <v>20345.886323268205</v>
      </c>
      <c r="M158" s="141">
        <v>5406.3160305343517</v>
      </c>
      <c r="N158" s="136">
        <v>25752.202353802557</v>
      </c>
      <c r="O158" s="149" t="s">
        <v>38</v>
      </c>
      <c r="P158" s="138">
        <v>1429.9608208955224</v>
      </c>
      <c r="Q158" s="141">
        <v>2783.7128486511201</v>
      </c>
      <c r="R158" s="141">
        <v>6069.7147806004623</v>
      </c>
      <c r="S158" s="141">
        <v>2651.9656019656018</v>
      </c>
      <c r="T158" s="141">
        <v>11750.542274330379</v>
      </c>
      <c r="U158" s="136">
        <v>24685.896326443086</v>
      </c>
      <c r="V158" s="139" t="s">
        <v>13</v>
      </c>
      <c r="W158" s="50" t="s">
        <v>13</v>
      </c>
      <c r="X158" s="150" t="s">
        <v>13</v>
      </c>
      <c r="Y158" s="151" t="s">
        <v>13</v>
      </c>
      <c r="Z158" s="151">
        <v>16578.970341275824</v>
      </c>
      <c r="AA158" s="151">
        <v>567864.56892332796</v>
      </c>
    </row>
    <row r="159" spans="1:80" x14ac:dyDescent="0.2">
      <c r="A159" s="60" t="s">
        <v>39</v>
      </c>
      <c r="B159" s="136">
        <v>184020.29435712486</v>
      </c>
      <c r="C159" s="136">
        <v>153535.62169937108</v>
      </c>
      <c r="D159" s="136">
        <v>137394.75890079502</v>
      </c>
      <c r="E159" s="136">
        <v>8608.4573439878368</v>
      </c>
      <c r="F159" s="138">
        <v>7504.557806324111</v>
      </c>
      <c r="G159" s="139">
        <v>2430.7772621809745</v>
      </c>
      <c r="H159" s="141">
        <v>7184.4892334194665</v>
      </c>
      <c r="I159" s="139">
        <v>1232.7692307692307</v>
      </c>
      <c r="J159" s="140">
        <v>2208.2926829268295</v>
      </c>
      <c r="K159" s="136">
        <v>20560.886215620612</v>
      </c>
      <c r="L159" s="141">
        <v>22387.576600936489</v>
      </c>
      <c r="M159" s="141">
        <v>6976.5291538086731</v>
      </c>
      <c r="N159" s="136">
        <v>29364.105754745164</v>
      </c>
      <c r="O159" s="149" t="s">
        <v>39</v>
      </c>
      <c r="P159" s="138">
        <v>1549.8186714542189</v>
      </c>
      <c r="Q159" s="141">
        <v>4770.5201465201462</v>
      </c>
      <c r="R159" s="141">
        <v>8639.8627968337732</v>
      </c>
      <c r="S159" s="141">
        <v>889.65123456790127</v>
      </c>
      <c r="T159" s="141">
        <v>12157.730389416807</v>
      </c>
      <c r="U159" s="136">
        <v>28007.583238792846</v>
      </c>
      <c r="V159" s="139" t="s">
        <v>13</v>
      </c>
      <c r="W159" s="50" t="s">
        <v>13</v>
      </c>
      <c r="X159" s="150" t="s">
        <v>13</v>
      </c>
      <c r="Y159" s="151" t="s">
        <v>13</v>
      </c>
      <c r="Z159" s="151">
        <v>18730.805794006345</v>
      </c>
      <c r="AA159" s="151">
        <v>580222.5133044438</v>
      </c>
    </row>
    <row r="160" spans="1:80" x14ac:dyDescent="0.2">
      <c r="A160" s="60" t="s">
        <v>40</v>
      </c>
      <c r="B160" s="136">
        <v>203971.02908831308</v>
      </c>
      <c r="C160" s="136">
        <v>123163.90980266397</v>
      </c>
      <c r="D160" s="136">
        <v>166104.45009874617</v>
      </c>
      <c r="E160" s="136">
        <v>7783.7793874954486</v>
      </c>
      <c r="F160" s="138">
        <v>9021.7702456778898</v>
      </c>
      <c r="G160" s="139">
        <v>3194.7450357426528</v>
      </c>
      <c r="H160" s="141">
        <v>7095.9183467741932</v>
      </c>
      <c r="I160" s="139">
        <v>4512.7064220183483</v>
      </c>
      <c r="J160" s="140">
        <v>1674.5818181818181</v>
      </c>
      <c r="K160" s="136">
        <v>25499.721868394903</v>
      </c>
      <c r="L160" s="141">
        <v>18465.091918367347</v>
      </c>
      <c r="M160" s="141">
        <v>9463.7933053468842</v>
      </c>
      <c r="N160" s="136">
        <v>27928.885223714231</v>
      </c>
      <c r="O160" s="149" t="s">
        <v>40</v>
      </c>
      <c r="P160" s="138">
        <v>857.31751227495909</v>
      </c>
      <c r="Q160" s="141">
        <v>4272.018115942029</v>
      </c>
      <c r="R160" s="141">
        <v>10562.64442299738</v>
      </c>
      <c r="S160" s="141">
        <v>656.8547717842323</v>
      </c>
      <c r="T160" s="141">
        <v>7559.7651006711412</v>
      </c>
      <c r="U160" s="136">
        <v>23908.599923669743</v>
      </c>
      <c r="V160" s="139" t="s">
        <v>13</v>
      </c>
      <c r="W160" s="50" t="s">
        <v>13</v>
      </c>
      <c r="X160" s="150" t="s">
        <v>13</v>
      </c>
      <c r="Y160" s="151" t="s">
        <v>13</v>
      </c>
      <c r="Z160" s="151">
        <v>16875.961044677933</v>
      </c>
      <c r="AA160" s="151">
        <v>595236.33643767552</v>
      </c>
    </row>
    <row r="161" spans="1:80" x14ac:dyDescent="0.2">
      <c r="A161" s="60" t="s">
        <v>41</v>
      </c>
      <c r="B161" s="136">
        <v>158120.7015180712</v>
      </c>
      <c r="C161" s="136">
        <v>116017.25379418398</v>
      </c>
      <c r="D161" s="136">
        <v>152210.42041956447</v>
      </c>
      <c r="E161" s="136">
        <v>7843.8155249808487</v>
      </c>
      <c r="F161" s="138">
        <v>8777.3348519362189</v>
      </c>
      <c r="G161" s="139">
        <v>1100.5882352941176</v>
      </c>
      <c r="H161" s="141">
        <v>8174.8026315789475</v>
      </c>
      <c r="I161" s="139">
        <v>963.79518072289159</v>
      </c>
      <c r="J161" s="140">
        <v>2097.84</v>
      </c>
      <c r="K161" s="136">
        <v>21114.360899532174</v>
      </c>
      <c r="L161" s="141">
        <v>22289.696475539189</v>
      </c>
      <c r="M161" s="141">
        <v>9592.2980435687532</v>
      </c>
      <c r="N161" s="136">
        <v>31881.994519107942</v>
      </c>
      <c r="O161" s="149" t="s">
        <v>41</v>
      </c>
      <c r="P161" s="138">
        <v>829.11045364891515</v>
      </c>
      <c r="Q161" s="141">
        <v>2590.3171521035597</v>
      </c>
      <c r="R161" s="141">
        <v>4300.6173388377265</v>
      </c>
      <c r="S161" s="141">
        <v>838.63880597014929</v>
      </c>
      <c r="T161" s="141">
        <v>8741.8035516093223</v>
      </c>
      <c r="U161" s="136">
        <v>17300.487302169673</v>
      </c>
      <c r="V161" s="139" t="s">
        <v>13</v>
      </c>
      <c r="W161" s="50" t="s">
        <v>13</v>
      </c>
      <c r="X161" s="150" t="s">
        <v>13</v>
      </c>
      <c r="Y161" s="151" t="s">
        <v>13</v>
      </c>
      <c r="Z161" s="151">
        <v>12429.43792720382</v>
      </c>
      <c r="AA161" s="151">
        <v>516918.47190481413</v>
      </c>
    </row>
    <row r="162" spans="1:80" x14ac:dyDescent="0.2">
      <c r="A162" s="60" t="s">
        <v>42</v>
      </c>
      <c r="B162" s="136">
        <v>167902.27644735423</v>
      </c>
      <c r="C162" s="136">
        <v>130598.73456549121</v>
      </c>
      <c r="D162" s="136">
        <v>121946.30990768899</v>
      </c>
      <c r="E162" s="136">
        <v>11533.984351873085</v>
      </c>
      <c r="F162" s="138">
        <v>8965.5073529411766</v>
      </c>
      <c r="G162" s="139">
        <v>1765.5320699708454</v>
      </c>
      <c r="H162" s="141">
        <v>8710.65625</v>
      </c>
      <c r="I162" s="139">
        <v>1511.1111111111111</v>
      </c>
      <c r="J162" s="140">
        <v>1919.0693069306931</v>
      </c>
      <c r="K162" s="136">
        <v>22871.876090953825</v>
      </c>
      <c r="L162" s="141">
        <v>24452.787692307691</v>
      </c>
      <c r="M162" s="141">
        <v>6084.5954285714288</v>
      </c>
      <c r="N162" s="136">
        <v>30537.383120879123</v>
      </c>
      <c r="O162" s="149" t="s">
        <v>42</v>
      </c>
      <c r="P162" s="138">
        <v>579.18518518518522</v>
      </c>
      <c r="Q162" s="141">
        <v>1545.53125</v>
      </c>
      <c r="R162" s="141">
        <v>4585.5845523698063</v>
      </c>
      <c r="S162" s="141">
        <v>682.80519480519479</v>
      </c>
      <c r="T162" s="141">
        <v>6080.8355189209442</v>
      </c>
      <c r="U162" s="136">
        <v>13473.941701281132</v>
      </c>
      <c r="V162" s="139" t="s">
        <v>13</v>
      </c>
      <c r="W162" s="50" t="s">
        <v>13</v>
      </c>
      <c r="X162" s="150" t="s">
        <v>13</v>
      </c>
      <c r="Y162" s="151" t="s">
        <v>13</v>
      </c>
      <c r="Z162" s="151">
        <v>13575.67331891249</v>
      </c>
      <c r="AA162" s="151">
        <v>512440.17950443411</v>
      </c>
    </row>
    <row r="163" spans="1:80" x14ac:dyDescent="0.2">
      <c r="A163" s="60" t="s">
        <v>43</v>
      </c>
      <c r="B163" s="136">
        <v>176969.62835396981</v>
      </c>
      <c r="C163" s="136">
        <v>125064.9906398146</v>
      </c>
      <c r="D163" s="136">
        <v>122180.00451714644</v>
      </c>
      <c r="E163" s="136">
        <v>22752.743500420067</v>
      </c>
      <c r="F163" s="138">
        <v>7068.3233979135621</v>
      </c>
      <c r="G163" s="139">
        <v>1239.6842105263158</v>
      </c>
      <c r="H163" s="141">
        <v>7300.0160295930946</v>
      </c>
      <c r="I163" s="139">
        <v>784.4</v>
      </c>
      <c r="J163" s="140">
        <v>1808.9016393442623</v>
      </c>
      <c r="K163" s="136">
        <v>18201.325277377233</v>
      </c>
      <c r="L163" s="141">
        <v>16140.181638418078</v>
      </c>
      <c r="M163" s="141">
        <v>3659.061027533352</v>
      </c>
      <c r="N163" s="136">
        <v>19799.242665951431</v>
      </c>
      <c r="O163" s="149" t="s">
        <v>43</v>
      </c>
      <c r="P163" s="138">
        <v>1154.491891891892</v>
      </c>
      <c r="Q163" s="141">
        <v>1547.2920662598083</v>
      </c>
      <c r="R163" s="141">
        <v>4773.164634146342</v>
      </c>
      <c r="S163" s="141">
        <v>1292.0241635687732</v>
      </c>
      <c r="T163" s="141">
        <v>4562.6118980169977</v>
      </c>
      <c r="U163" s="136">
        <v>13329.584653883812</v>
      </c>
      <c r="V163" s="139" t="s">
        <v>13</v>
      </c>
      <c r="W163" s="50" t="s">
        <v>13</v>
      </c>
      <c r="X163" s="150" t="s">
        <v>13</v>
      </c>
      <c r="Y163" s="151" t="s">
        <v>13</v>
      </c>
      <c r="Z163" s="151">
        <v>19158.850403355602</v>
      </c>
      <c r="AA163" s="151">
        <v>517456.37001191906</v>
      </c>
    </row>
    <row r="164" spans="1:80" x14ac:dyDescent="0.2">
      <c r="A164" s="152" t="s">
        <v>44</v>
      </c>
      <c r="B164" s="153">
        <v>173394.82438096934</v>
      </c>
      <c r="C164" s="153">
        <v>122803.62494336603</v>
      </c>
      <c r="D164" s="153">
        <v>152098.6859127662</v>
      </c>
      <c r="E164" s="153">
        <v>31597.545322249145</v>
      </c>
      <c r="F164" s="180">
        <v>6567.2377188029359</v>
      </c>
      <c r="G164" s="139">
        <v>2217.7769049489398</v>
      </c>
      <c r="H164" s="181">
        <v>7393.2691249312047</v>
      </c>
      <c r="I164" s="139">
        <v>962.60869565217388</v>
      </c>
      <c r="J164" s="140">
        <v>1535.6</v>
      </c>
      <c r="K164" s="153">
        <v>18676.492444335257</v>
      </c>
      <c r="L164" s="181">
        <v>16181.200879380496</v>
      </c>
      <c r="M164" s="181">
        <v>3103.2398753894081</v>
      </c>
      <c r="N164" s="153">
        <v>19284.440754769905</v>
      </c>
      <c r="O164" s="154" t="s">
        <v>44</v>
      </c>
      <c r="P164" s="180">
        <v>896.74753451676531</v>
      </c>
      <c r="Q164" s="181">
        <v>2400.2177508269019</v>
      </c>
      <c r="R164" s="181">
        <v>6420.3084006765648</v>
      </c>
      <c r="S164" s="181">
        <v>1834.5245781364638</v>
      </c>
      <c r="T164" s="181">
        <v>3899.1896880967538</v>
      </c>
      <c r="U164" s="153">
        <v>15450.98795225345</v>
      </c>
      <c r="V164" s="155" t="s">
        <v>13</v>
      </c>
      <c r="W164" s="156" t="s">
        <v>13</v>
      </c>
      <c r="X164" s="157" t="s">
        <v>13</v>
      </c>
      <c r="Y164" s="158" t="s">
        <v>13</v>
      </c>
      <c r="Z164" s="158">
        <v>15455.678601423237</v>
      </c>
      <c r="AA164" s="158">
        <v>548762.28031213256</v>
      </c>
    </row>
    <row r="165" spans="1:80" ht="13.5" thickBot="1" x14ac:dyDescent="0.25">
      <c r="A165" s="159" t="s">
        <v>32</v>
      </c>
      <c r="B165" s="160">
        <v>2034510.3257261552</v>
      </c>
      <c r="C165" s="160">
        <v>1613253.8934541405</v>
      </c>
      <c r="D165" s="160">
        <v>1705859.5281500677</v>
      </c>
      <c r="E165" s="160">
        <v>193229.2186467213</v>
      </c>
      <c r="F165" s="161">
        <v>91736.152816988892</v>
      </c>
      <c r="G165" s="162">
        <v>19755.138704767727</v>
      </c>
      <c r="H165" s="163">
        <v>84600.417994218908</v>
      </c>
      <c r="I165" s="162">
        <v>13859.061962873482</v>
      </c>
      <c r="J165" s="164">
        <v>21653.068581235297</v>
      </c>
      <c r="K165" s="160">
        <v>231603.8400600843</v>
      </c>
      <c r="L165" s="163">
        <v>228507.02245007921</v>
      </c>
      <c r="M165" s="163">
        <v>67097.292073949589</v>
      </c>
      <c r="N165" s="160">
        <v>295604.3145240288</v>
      </c>
      <c r="O165" s="165" t="s">
        <v>32</v>
      </c>
      <c r="P165" s="161">
        <v>10913.597062542849</v>
      </c>
      <c r="Q165" s="163">
        <v>31965.022224176551</v>
      </c>
      <c r="R165" s="163">
        <v>75562.841614200966</v>
      </c>
      <c r="S165" s="163">
        <v>14910.896034338166</v>
      </c>
      <c r="T165" s="163">
        <v>88193.469985162636</v>
      </c>
      <c r="U165" s="160">
        <v>221545.82692042118</v>
      </c>
      <c r="V165" s="167" t="s">
        <v>13</v>
      </c>
      <c r="W165" s="162" t="s">
        <v>13</v>
      </c>
      <c r="X165" s="164" t="s">
        <v>13</v>
      </c>
      <c r="Y165" s="168" t="s">
        <v>13</v>
      </c>
      <c r="Z165" s="168">
        <v>178061.94080468698</v>
      </c>
      <c r="AA165" s="168">
        <v>6473668.8882863065</v>
      </c>
    </row>
    <row r="166" spans="1:80" ht="13.5" thickTop="1" x14ac:dyDescent="0.2">
      <c r="A166" s="74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74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  <c r="AA166" s="143"/>
    </row>
    <row r="167" spans="1:80" s="124" customFormat="1" ht="15" customHeight="1" thickBot="1" x14ac:dyDescent="0.25">
      <c r="A167" s="123"/>
      <c r="B167" s="123"/>
      <c r="C167" s="123"/>
      <c r="D167" s="123"/>
      <c r="E167" s="123"/>
      <c r="F167" s="250" t="s">
        <v>27</v>
      </c>
      <c r="G167" s="251"/>
      <c r="H167" s="251"/>
      <c r="I167" s="251"/>
      <c r="J167" s="252"/>
      <c r="K167" s="123"/>
      <c r="L167" s="250" t="s">
        <v>28</v>
      </c>
      <c r="M167" s="252"/>
      <c r="N167" s="123"/>
      <c r="O167" s="123"/>
      <c r="P167" s="250" t="s">
        <v>29</v>
      </c>
      <c r="Q167" s="251"/>
      <c r="R167" s="251"/>
      <c r="S167" s="251"/>
      <c r="T167" s="252"/>
      <c r="U167" s="123"/>
      <c r="V167" s="250" t="s">
        <v>30</v>
      </c>
      <c r="W167" s="251"/>
      <c r="X167" s="252"/>
      <c r="Y167" s="123"/>
      <c r="Z167" s="123"/>
      <c r="AA167" s="123"/>
      <c r="AB167" s="123"/>
      <c r="AC167" s="123"/>
      <c r="AD167" s="123"/>
      <c r="AE167" s="123"/>
      <c r="AF167" s="123"/>
      <c r="AG167" s="123"/>
      <c r="AH167" s="123"/>
      <c r="AI167" s="123"/>
      <c r="AJ167" s="123"/>
      <c r="AK167" s="123"/>
      <c r="AL167" s="123"/>
      <c r="AM167" s="123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123"/>
      <c r="BD167" s="123"/>
      <c r="BE167" s="123"/>
      <c r="BF167" s="123"/>
      <c r="BG167" s="123"/>
      <c r="BH167" s="123"/>
      <c r="BI167" s="123"/>
      <c r="BJ167" s="123"/>
      <c r="BK167" s="123"/>
      <c r="BL167" s="123"/>
      <c r="BM167" s="123"/>
      <c r="BN167" s="123"/>
      <c r="BO167" s="123"/>
      <c r="BP167" s="123"/>
      <c r="BQ167" s="123"/>
      <c r="BR167" s="123"/>
      <c r="BS167" s="123"/>
      <c r="BT167" s="123"/>
      <c r="BU167" s="123"/>
      <c r="BV167" s="123"/>
      <c r="BW167" s="123"/>
      <c r="BX167" s="123"/>
      <c r="BY167" s="123"/>
      <c r="BZ167" s="123"/>
      <c r="CA167" s="123"/>
      <c r="CB167" s="123"/>
    </row>
    <row r="168" spans="1:80" ht="39" thickTop="1" x14ac:dyDescent="0.2">
      <c r="A168" s="172" t="s">
        <v>84</v>
      </c>
      <c r="B168" s="126" t="s">
        <v>47</v>
      </c>
      <c r="C168" s="126" t="s">
        <v>48</v>
      </c>
      <c r="D168" s="126" t="s">
        <v>25</v>
      </c>
      <c r="E168" s="127" t="s">
        <v>26</v>
      </c>
      <c r="F168" s="128" t="s">
        <v>49</v>
      </c>
      <c r="G168" s="129" t="s">
        <v>75</v>
      </c>
      <c r="H168" s="129" t="s">
        <v>51</v>
      </c>
      <c r="I168" s="129" t="s">
        <v>76</v>
      </c>
      <c r="J168" s="130" t="s">
        <v>77</v>
      </c>
      <c r="K168" s="126" t="s">
        <v>54</v>
      </c>
      <c r="L168" s="173" t="s">
        <v>55</v>
      </c>
      <c r="M168" s="173" t="s">
        <v>56</v>
      </c>
      <c r="N168" s="126" t="s">
        <v>57</v>
      </c>
      <c r="O168" s="174" t="s">
        <v>84</v>
      </c>
      <c r="P168" s="128" t="s">
        <v>58</v>
      </c>
      <c r="Q168" s="132" t="s">
        <v>59</v>
      </c>
      <c r="R168" s="129" t="s">
        <v>60</v>
      </c>
      <c r="S168" s="132" t="s">
        <v>61</v>
      </c>
      <c r="T168" s="134" t="s">
        <v>62</v>
      </c>
      <c r="U168" s="126" t="s">
        <v>63</v>
      </c>
      <c r="V168" s="131" t="s">
        <v>64</v>
      </c>
      <c r="W168" s="173" t="s">
        <v>65</v>
      </c>
      <c r="X168" s="175" t="s">
        <v>66</v>
      </c>
      <c r="Y168" s="126" t="s">
        <v>67</v>
      </c>
      <c r="Z168" s="176" t="s">
        <v>68</v>
      </c>
      <c r="AA168" s="176" t="s">
        <v>69</v>
      </c>
    </row>
    <row r="169" spans="1:80" x14ac:dyDescent="0.2">
      <c r="A169" s="135" t="s">
        <v>33</v>
      </c>
      <c r="B169" s="137">
        <v>126070</v>
      </c>
      <c r="C169" s="137">
        <v>116397</v>
      </c>
      <c r="D169" s="137">
        <v>6740</v>
      </c>
      <c r="E169" s="137">
        <v>7856</v>
      </c>
      <c r="F169" s="177">
        <v>5680</v>
      </c>
      <c r="G169" s="139">
        <v>700</v>
      </c>
      <c r="H169" s="178">
        <v>4320</v>
      </c>
      <c r="I169" s="139">
        <v>890</v>
      </c>
      <c r="J169" s="140">
        <v>1310</v>
      </c>
      <c r="K169" s="137">
        <v>12900</v>
      </c>
      <c r="L169" s="145">
        <v>19270</v>
      </c>
      <c r="M169" s="178">
        <v>4360</v>
      </c>
      <c r="N169" s="137">
        <v>23630</v>
      </c>
      <c r="O169" s="142" t="s">
        <v>33</v>
      </c>
      <c r="P169" s="177">
        <v>150</v>
      </c>
      <c r="Q169" s="145">
        <v>660</v>
      </c>
      <c r="R169" s="178">
        <v>2020</v>
      </c>
      <c r="S169" s="178">
        <v>330</v>
      </c>
      <c r="T169" s="178">
        <v>590</v>
      </c>
      <c r="U169" s="137">
        <v>3750</v>
      </c>
      <c r="V169" s="144" t="s">
        <v>13</v>
      </c>
      <c r="W169" s="145" t="s">
        <v>13</v>
      </c>
      <c r="X169" s="146" t="s">
        <v>13</v>
      </c>
      <c r="Y169" s="147" t="s">
        <v>13</v>
      </c>
      <c r="Z169" s="147">
        <v>9612</v>
      </c>
      <c r="AA169" s="147">
        <v>306955</v>
      </c>
    </row>
    <row r="170" spans="1:80" x14ac:dyDescent="0.2">
      <c r="A170" s="60" t="s">
        <v>34</v>
      </c>
      <c r="B170" s="136">
        <v>128610</v>
      </c>
      <c r="C170" s="136">
        <v>117815</v>
      </c>
      <c r="D170" s="136">
        <v>15020</v>
      </c>
      <c r="E170" s="136">
        <v>6251</v>
      </c>
      <c r="F170" s="138">
        <v>4620</v>
      </c>
      <c r="G170" s="139">
        <v>660</v>
      </c>
      <c r="H170" s="141">
        <v>4310</v>
      </c>
      <c r="I170" s="139">
        <v>520</v>
      </c>
      <c r="J170" s="140">
        <v>1300</v>
      </c>
      <c r="K170" s="136">
        <v>11410</v>
      </c>
      <c r="L170" s="141">
        <v>6340</v>
      </c>
      <c r="M170" s="141">
        <v>1890</v>
      </c>
      <c r="N170" s="136">
        <v>8230</v>
      </c>
      <c r="O170" s="149" t="s">
        <v>34</v>
      </c>
      <c r="P170" s="138">
        <v>90</v>
      </c>
      <c r="Q170" s="141">
        <v>580</v>
      </c>
      <c r="R170" s="141">
        <v>1930</v>
      </c>
      <c r="S170" s="141">
        <v>210</v>
      </c>
      <c r="T170" s="141">
        <v>760</v>
      </c>
      <c r="U170" s="136">
        <v>3570</v>
      </c>
      <c r="V170" s="139" t="s">
        <v>13</v>
      </c>
      <c r="W170" s="50" t="s">
        <v>13</v>
      </c>
      <c r="X170" s="150" t="s">
        <v>13</v>
      </c>
      <c r="Y170" s="151" t="s">
        <v>13</v>
      </c>
      <c r="Z170" s="151">
        <v>6688</v>
      </c>
      <c r="AA170" s="151">
        <v>297594</v>
      </c>
    </row>
    <row r="171" spans="1:80" ht="13.5" customHeight="1" x14ac:dyDescent="0.2">
      <c r="A171" s="60" t="s">
        <v>35</v>
      </c>
      <c r="B171" s="136">
        <v>136250</v>
      </c>
      <c r="C171" s="136">
        <v>129667</v>
      </c>
      <c r="D171" s="136">
        <v>15700</v>
      </c>
      <c r="E171" s="136">
        <v>3511</v>
      </c>
      <c r="F171" s="138">
        <v>4930</v>
      </c>
      <c r="G171" s="139">
        <v>1200</v>
      </c>
      <c r="H171" s="141">
        <v>4980</v>
      </c>
      <c r="I171" s="139">
        <v>560</v>
      </c>
      <c r="J171" s="140">
        <v>2340</v>
      </c>
      <c r="K171" s="136">
        <v>14010</v>
      </c>
      <c r="L171" s="141">
        <v>7450</v>
      </c>
      <c r="M171" s="141">
        <v>3070</v>
      </c>
      <c r="N171" s="136">
        <v>10520</v>
      </c>
      <c r="O171" s="149" t="s">
        <v>35</v>
      </c>
      <c r="P171" s="138">
        <v>200</v>
      </c>
      <c r="Q171" s="141">
        <v>640</v>
      </c>
      <c r="R171" s="141">
        <v>750</v>
      </c>
      <c r="S171" s="141">
        <v>270</v>
      </c>
      <c r="T171" s="141">
        <v>580</v>
      </c>
      <c r="U171" s="136">
        <v>2440</v>
      </c>
      <c r="V171" s="139" t="s">
        <v>13</v>
      </c>
      <c r="W171" s="50" t="s">
        <v>13</v>
      </c>
      <c r="X171" s="150" t="s">
        <v>13</v>
      </c>
      <c r="Y171" s="151" t="s">
        <v>13</v>
      </c>
      <c r="Z171" s="151">
        <v>6078</v>
      </c>
      <c r="AA171" s="151">
        <v>318176</v>
      </c>
    </row>
    <row r="172" spans="1:80" ht="13.5" customHeight="1" x14ac:dyDescent="0.2">
      <c r="A172" s="60" t="s">
        <v>36</v>
      </c>
      <c r="B172" s="136">
        <v>166030</v>
      </c>
      <c r="C172" s="136">
        <v>112438</v>
      </c>
      <c r="D172" s="136">
        <v>5010</v>
      </c>
      <c r="E172" s="136">
        <v>4005</v>
      </c>
      <c r="F172" s="138">
        <v>3770</v>
      </c>
      <c r="G172" s="139">
        <v>780</v>
      </c>
      <c r="H172" s="141">
        <v>5260</v>
      </c>
      <c r="I172" s="139">
        <v>440</v>
      </c>
      <c r="J172" s="140">
        <v>1080</v>
      </c>
      <c r="K172" s="136">
        <v>11330</v>
      </c>
      <c r="L172" s="141">
        <v>8550</v>
      </c>
      <c r="M172" s="141">
        <v>1070</v>
      </c>
      <c r="N172" s="136">
        <v>9620</v>
      </c>
      <c r="O172" s="149" t="s">
        <v>36</v>
      </c>
      <c r="P172" s="138">
        <v>110</v>
      </c>
      <c r="Q172" s="141">
        <v>420</v>
      </c>
      <c r="R172" s="141">
        <v>980</v>
      </c>
      <c r="S172" s="141">
        <v>190</v>
      </c>
      <c r="T172" s="141">
        <v>590</v>
      </c>
      <c r="U172" s="136">
        <v>2290</v>
      </c>
      <c r="V172" s="139" t="s">
        <v>13</v>
      </c>
      <c r="W172" s="50" t="s">
        <v>13</v>
      </c>
      <c r="X172" s="150" t="s">
        <v>13</v>
      </c>
      <c r="Y172" s="151" t="s">
        <v>13</v>
      </c>
      <c r="Z172" s="151">
        <v>7282</v>
      </c>
      <c r="AA172" s="151">
        <v>318005</v>
      </c>
    </row>
    <row r="173" spans="1:80" x14ac:dyDescent="0.2">
      <c r="A173" s="60" t="s">
        <v>37</v>
      </c>
      <c r="B173" s="136">
        <v>154640</v>
      </c>
      <c r="C173" s="136">
        <v>104076</v>
      </c>
      <c r="D173" s="136">
        <v>5090</v>
      </c>
      <c r="E173" s="136">
        <v>3794</v>
      </c>
      <c r="F173" s="138">
        <v>4920</v>
      </c>
      <c r="G173" s="139">
        <v>670</v>
      </c>
      <c r="H173" s="141">
        <v>4980</v>
      </c>
      <c r="I173" s="139">
        <v>540</v>
      </c>
      <c r="J173" s="140">
        <v>1360</v>
      </c>
      <c r="K173" s="136">
        <v>12470</v>
      </c>
      <c r="L173" s="141">
        <v>8740</v>
      </c>
      <c r="M173" s="141">
        <v>3460</v>
      </c>
      <c r="N173" s="136">
        <v>12200</v>
      </c>
      <c r="O173" s="149" t="s">
        <v>37</v>
      </c>
      <c r="P173" s="138">
        <v>130</v>
      </c>
      <c r="Q173" s="141">
        <v>350</v>
      </c>
      <c r="R173" s="141">
        <v>1570</v>
      </c>
      <c r="S173" s="141">
        <v>420</v>
      </c>
      <c r="T173" s="141">
        <v>840</v>
      </c>
      <c r="U173" s="136">
        <v>3310</v>
      </c>
      <c r="V173" s="139" t="s">
        <v>13</v>
      </c>
      <c r="W173" s="50" t="s">
        <v>13</v>
      </c>
      <c r="X173" s="150" t="s">
        <v>13</v>
      </c>
      <c r="Y173" s="151" t="s">
        <v>13</v>
      </c>
      <c r="Z173" s="151">
        <v>6866</v>
      </c>
      <c r="AA173" s="151">
        <v>302446</v>
      </c>
    </row>
    <row r="174" spans="1:80" x14ac:dyDescent="0.2">
      <c r="A174" s="60" t="s">
        <v>38</v>
      </c>
      <c r="B174" s="136">
        <v>167790</v>
      </c>
      <c r="C174" s="136">
        <v>115939</v>
      </c>
      <c r="D174" s="136">
        <v>5540</v>
      </c>
      <c r="E174" s="136">
        <v>2845</v>
      </c>
      <c r="F174" s="138">
        <v>4050</v>
      </c>
      <c r="G174" s="139">
        <v>630</v>
      </c>
      <c r="H174" s="141">
        <v>5080</v>
      </c>
      <c r="I174" s="139">
        <v>540</v>
      </c>
      <c r="J174" s="140">
        <v>1560</v>
      </c>
      <c r="K174" s="136">
        <v>11860</v>
      </c>
      <c r="L174" s="141">
        <v>9680</v>
      </c>
      <c r="M174" s="141">
        <v>2250</v>
      </c>
      <c r="N174" s="136">
        <v>11930</v>
      </c>
      <c r="O174" s="149" t="s">
        <v>38</v>
      </c>
      <c r="P174" s="138">
        <v>360</v>
      </c>
      <c r="Q174" s="141">
        <v>620</v>
      </c>
      <c r="R174" s="141">
        <v>1910</v>
      </c>
      <c r="S174" s="141">
        <v>590</v>
      </c>
      <c r="T174" s="141">
        <v>1220</v>
      </c>
      <c r="U174" s="136">
        <v>4700</v>
      </c>
      <c r="V174" s="139" t="s">
        <v>13</v>
      </c>
      <c r="W174" s="50" t="s">
        <v>13</v>
      </c>
      <c r="X174" s="150" t="s">
        <v>13</v>
      </c>
      <c r="Y174" s="151" t="s">
        <v>13</v>
      </c>
      <c r="Z174" s="151">
        <v>7327</v>
      </c>
      <c r="AA174" s="151">
        <v>327931</v>
      </c>
    </row>
    <row r="175" spans="1:80" x14ac:dyDescent="0.2">
      <c r="A175" s="60" t="s">
        <v>39</v>
      </c>
      <c r="B175" s="136">
        <v>167990</v>
      </c>
      <c r="C175" s="136">
        <v>115803</v>
      </c>
      <c r="D175" s="136">
        <v>5140</v>
      </c>
      <c r="E175" s="136">
        <v>3284</v>
      </c>
      <c r="F175" s="138">
        <v>5700</v>
      </c>
      <c r="G175" s="139">
        <v>1290</v>
      </c>
      <c r="H175" s="141">
        <v>6060</v>
      </c>
      <c r="I175" s="139">
        <v>1110</v>
      </c>
      <c r="J175" s="140">
        <v>1980</v>
      </c>
      <c r="K175" s="136">
        <v>16140</v>
      </c>
      <c r="L175" s="141">
        <v>12040</v>
      </c>
      <c r="M175" s="141">
        <v>2530</v>
      </c>
      <c r="N175" s="136">
        <v>14570</v>
      </c>
      <c r="O175" s="149" t="s">
        <v>39</v>
      </c>
      <c r="P175" s="138">
        <v>500</v>
      </c>
      <c r="Q175" s="141">
        <v>530</v>
      </c>
      <c r="R175" s="141">
        <v>2110</v>
      </c>
      <c r="S175" s="141">
        <v>270</v>
      </c>
      <c r="T175" s="141">
        <v>1340</v>
      </c>
      <c r="U175" s="136">
        <v>4750</v>
      </c>
      <c r="V175" s="139" t="s">
        <v>13</v>
      </c>
      <c r="W175" s="50" t="s">
        <v>13</v>
      </c>
      <c r="X175" s="150" t="s">
        <v>13</v>
      </c>
      <c r="Y175" s="151" t="s">
        <v>13</v>
      </c>
      <c r="Z175" s="151">
        <v>11598</v>
      </c>
      <c r="AA175" s="151">
        <v>339275</v>
      </c>
    </row>
    <row r="176" spans="1:80" x14ac:dyDescent="0.2">
      <c r="A176" s="60" t="s">
        <v>40</v>
      </c>
      <c r="B176" s="136">
        <v>184770</v>
      </c>
      <c r="C176" s="136">
        <v>101617</v>
      </c>
      <c r="D176" s="136">
        <v>7050</v>
      </c>
      <c r="E176" s="136">
        <v>3045</v>
      </c>
      <c r="F176" s="138">
        <v>7010</v>
      </c>
      <c r="G176" s="139">
        <v>1880</v>
      </c>
      <c r="H176" s="141">
        <v>6060</v>
      </c>
      <c r="I176" s="139">
        <v>4090</v>
      </c>
      <c r="J176" s="140">
        <v>1390</v>
      </c>
      <c r="K176" s="136">
        <v>20430</v>
      </c>
      <c r="L176" s="141">
        <v>9900</v>
      </c>
      <c r="M176" s="141">
        <v>3180</v>
      </c>
      <c r="N176" s="136">
        <v>13080</v>
      </c>
      <c r="O176" s="149" t="s">
        <v>40</v>
      </c>
      <c r="P176" s="138">
        <v>300</v>
      </c>
      <c r="Q176" s="141">
        <v>1320</v>
      </c>
      <c r="R176" s="141">
        <v>3380</v>
      </c>
      <c r="S176" s="141">
        <v>210</v>
      </c>
      <c r="T176" s="141">
        <v>1650</v>
      </c>
      <c r="U176" s="136">
        <v>6860</v>
      </c>
      <c r="V176" s="139" t="s">
        <v>13</v>
      </c>
      <c r="W176" s="50" t="s">
        <v>13</v>
      </c>
      <c r="X176" s="150" t="s">
        <v>13</v>
      </c>
      <c r="Y176" s="151" t="s">
        <v>13</v>
      </c>
      <c r="Z176" s="151">
        <v>10791</v>
      </c>
      <c r="AA176" s="151">
        <v>347643</v>
      </c>
    </row>
    <row r="177" spans="1:80" x14ac:dyDescent="0.2">
      <c r="A177" s="60" t="s">
        <v>41</v>
      </c>
      <c r="B177" s="136">
        <v>139770</v>
      </c>
      <c r="C177" s="136">
        <v>94292</v>
      </c>
      <c r="D177" s="136">
        <v>6750</v>
      </c>
      <c r="E177" s="136">
        <v>3149</v>
      </c>
      <c r="F177" s="138">
        <v>7530</v>
      </c>
      <c r="G177" s="139">
        <v>700</v>
      </c>
      <c r="H177" s="141">
        <v>7270</v>
      </c>
      <c r="I177" s="139">
        <v>880</v>
      </c>
      <c r="J177" s="140">
        <v>1790</v>
      </c>
      <c r="K177" s="136">
        <v>18170</v>
      </c>
      <c r="L177" s="141">
        <v>11320</v>
      </c>
      <c r="M177" s="141">
        <v>4800</v>
      </c>
      <c r="N177" s="136">
        <v>16120</v>
      </c>
      <c r="O177" s="149" t="s">
        <v>41</v>
      </c>
      <c r="P177" s="138">
        <v>350</v>
      </c>
      <c r="Q177" s="141">
        <v>420</v>
      </c>
      <c r="R177" s="141">
        <v>1120</v>
      </c>
      <c r="S177" s="141">
        <v>180</v>
      </c>
      <c r="T177" s="141">
        <v>1260</v>
      </c>
      <c r="U177" s="136">
        <v>3330</v>
      </c>
      <c r="V177" s="139" t="s">
        <v>13</v>
      </c>
      <c r="W177" s="50" t="s">
        <v>13</v>
      </c>
      <c r="X177" s="150" t="s">
        <v>13</v>
      </c>
      <c r="Y177" s="151" t="s">
        <v>13</v>
      </c>
      <c r="Z177" s="151">
        <v>7908</v>
      </c>
      <c r="AA177" s="151">
        <v>289489</v>
      </c>
    </row>
    <row r="178" spans="1:80" x14ac:dyDescent="0.2">
      <c r="A178" s="60" t="s">
        <v>42</v>
      </c>
      <c r="B178" s="136">
        <v>154560</v>
      </c>
      <c r="C178" s="136">
        <v>113892</v>
      </c>
      <c r="D178" s="136">
        <v>5810</v>
      </c>
      <c r="E178" s="136">
        <v>4708</v>
      </c>
      <c r="F178" s="138">
        <v>7490</v>
      </c>
      <c r="G178" s="139">
        <v>1050</v>
      </c>
      <c r="H178" s="141">
        <v>7030</v>
      </c>
      <c r="I178" s="139">
        <v>1440</v>
      </c>
      <c r="J178" s="140">
        <v>1730</v>
      </c>
      <c r="K178" s="136">
        <v>18740</v>
      </c>
      <c r="L178" s="141">
        <v>14910</v>
      </c>
      <c r="M178" s="141">
        <v>3240</v>
      </c>
      <c r="N178" s="136">
        <v>18150</v>
      </c>
      <c r="O178" s="149" t="s">
        <v>42</v>
      </c>
      <c r="P178" s="138">
        <v>190</v>
      </c>
      <c r="Q178" s="141">
        <v>340</v>
      </c>
      <c r="R178" s="141">
        <v>1160</v>
      </c>
      <c r="S178" s="141">
        <v>160</v>
      </c>
      <c r="T178" s="141">
        <v>470</v>
      </c>
      <c r="U178" s="136">
        <v>2320</v>
      </c>
      <c r="V178" s="139" t="s">
        <v>13</v>
      </c>
      <c r="W178" s="50" t="s">
        <v>13</v>
      </c>
      <c r="X178" s="150" t="s">
        <v>13</v>
      </c>
      <c r="Y178" s="151" t="s">
        <v>13</v>
      </c>
      <c r="Z178" s="151">
        <v>8605</v>
      </c>
      <c r="AA178" s="151">
        <v>326785</v>
      </c>
    </row>
    <row r="179" spans="1:80" x14ac:dyDescent="0.2">
      <c r="A179" s="60" t="s">
        <v>43</v>
      </c>
      <c r="B179" s="136">
        <v>166220</v>
      </c>
      <c r="C179" s="136">
        <v>108820</v>
      </c>
      <c r="D179" s="136">
        <v>5140</v>
      </c>
      <c r="E179" s="136">
        <v>4899</v>
      </c>
      <c r="F179" s="138">
        <v>5150</v>
      </c>
      <c r="G179" s="139">
        <v>880</v>
      </c>
      <c r="H179" s="141">
        <v>5670</v>
      </c>
      <c r="I179" s="139">
        <v>730</v>
      </c>
      <c r="J179" s="140">
        <v>1620</v>
      </c>
      <c r="K179" s="136">
        <v>14050</v>
      </c>
      <c r="L179" s="141">
        <v>8470</v>
      </c>
      <c r="M179" s="141">
        <v>1660</v>
      </c>
      <c r="N179" s="136">
        <v>10130</v>
      </c>
      <c r="O179" s="149" t="s">
        <v>43</v>
      </c>
      <c r="P179" s="138">
        <v>460</v>
      </c>
      <c r="Q179" s="141">
        <v>400</v>
      </c>
      <c r="R179" s="141">
        <v>1240</v>
      </c>
      <c r="S179" s="141">
        <v>200</v>
      </c>
      <c r="T179" s="141">
        <v>620</v>
      </c>
      <c r="U179" s="136">
        <v>2920</v>
      </c>
      <c r="V179" s="139" t="s">
        <v>13</v>
      </c>
      <c r="W179" s="50" t="s">
        <v>13</v>
      </c>
      <c r="X179" s="150" t="s">
        <v>13</v>
      </c>
      <c r="Y179" s="151" t="s">
        <v>13</v>
      </c>
      <c r="Z179" s="151">
        <v>7191</v>
      </c>
      <c r="AA179" s="151">
        <v>319370</v>
      </c>
    </row>
    <row r="180" spans="1:80" x14ac:dyDescent="0.2">
      <c r="A180" s="152" t="s">
        <v>44</v>
      </c>
      <c r="B180" s="153">
        <v>153820</v>
      </c>
      <c r="C180" s="153">
        <v>97848</v>
      </c>
      <c r="D180" s="153">
        <v>6170</v>
      </c>
      <c r="E180" s="153">
        <v>8314</v>
      </c>
      <c r="F180" s="180">
        <v>4890</v>
      </c>
      <c r="G180" s="139">
        <v>890</v>
      </c>
      <c r="H180" s="181">
        <v>5340</v>
      </c>
      <c r="I180" s="139">
        <v>900</v>
      </c>
      <c r="J180" s="140">
        <v>1350</v>
      </c>
      <c r="K180" s="153">
        <v>13370</v>
      </c>
      <c r="L180" s="181">
        <v>6440</v>
      </c>
      <c r="M180" s="181">
        <v>1220</v>
      </c>
      <c r="N180" s="153">
        <v>7660</v>
      </c>
      <c r="O180" s="154" t="s">
        <v>44</v>
      </c>
      <c r="P180" s="180">
        <v>470</v>
      </c>
      <c r="Q180" s="181">
        <v>580</v>
      </c>
      <c r="R180" s="181">
        <v>1050</v>
      </c>
      <c r="S180" s="181">
        <v>490</v>
      </c>
      <c r="T180" s="181">
        <v>670</v>
      </c>
      <c r="U180" s="153">
        <v>3260</v>
      </c>
      <c r="V180" s="155" t="s">
        <v>13</v>
      </c>
      <c r="W180" s="156" t="s">
        <v>13</v>
      </c>
      <c r="X180" s="157" t="s">
        <v>13</v>
      </c>
      <c r="Y180" s="158" t="s">
        <v>13</v>
      </c>
      <c r="Z180" s="158">
        <v>7834</v>
      </c>
      <c r="AA180" s="158">
        <v>298276</v>
      </c>
    </row>
    <row r="181" spans="1:80" ht="13.5" thickBot="1" x14ac:dyDescent="0.25">
      <c r="A181" s="159" t="s">
        <v>32</v>
      </c>
      <c r="B181" s="160">
        <v>1846520</v>
      </c>
      <c r="C181" s="160">
        <v>1328604</v>
      </c>
      <c r="D181" s="160">
        <v>89160</v>
      </c>
      <c r="E181" s="160">
        <v>55661</v>
      </c>
      <c r="F181" s="161">
        <v>65740</v>
      </c>
      <c r="G181" s="162">
        <v>11330</v>
      </c>
      <c r="H181" s="163">
        <v>66360</v>
      </c>
      <c r="I181" s="162">
        <v>12640</v>
      </c>
      <c r="J181" s="164">
        <v>18810</v>
      </c>
      <c r="K181" s="160">
        <v>174880</v>
      </c>
      <c r="L181" s="163">
        <v>123110</v>
      </c>
      <c r="M181" s="163">
        <v>32730</v>
      </c>
      <c r="N181" s="160">
        <v>155840</v>
      </c>
      <c r="O181" s="165" t="s">
        <v>32</v>
      </c>
      <c r="P181" s="161">
        <v>3310</v>
      </c>
      <c r="Q181" s="163">
        <v>6860</v>
      </c>
      <c r="R181" s="163">
        <v>19220</v>
      </c>
      <c r="S181" s="163">
        <v>3520</v>
      </c>
      <c r="T181" s="163">
        <v>10590</v>
      </c>
      <c r="U181" s="160">
        <v>43500</v>
      </c>
      <c r="V181" s="167" t="s">
        <v>13</v>
      </c>
      <c r="W181" s="162" t="s">
        <v>13</v>
      </c>
      <c r="X181" s="164" t="s">
        <v>13</v>
      </c>
      <c r="Y181" s="168" t="s">
        <v>13</v>
      </c>
      <c r="Z181" s="168">
        <v>97780</v>
      </c>
      <c r="AA181" s="168">
        <v>3791945</v>
      </c>
    </row>
    <row r="182" spans="1:80" ht="13.5" thickTop="1" x14ac:dyDescent="0.2">
      <c r="A182" s="74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74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</row>
    <row r="183" spans="1:80" s="124" customFormat="1" ht="15" customHeight="1" thickBot="1" x14ac:dyDescent="0.25">
      <c r="A183" s="123"/>
      <c r="B183" s="123"/>
      <c r="C183" s="123"/>
      <c r="D183" s="123"/>
      <c r="E183" s="123"/>
      <c r="F183" s="250" t="s">
        <v>27</v>
      </c>
      <c r="G183" s="251"/>
      <c r="H183" s="251"/>
      <c r="I183" s="251"/>
      <c r="J183" s="252"/>
      <c r="K183" s="123"/>
      <c r="L183" s="250" t="s">
        <v>28</v>
      </c>
      <c r="M183" s="252"/>
      <c r="N183" s="123"/>
      <c r="O183" s="123"/>
      <c r="P183" s="250" t="s">
        <v>29</v>
      </c>
      <c r="Q183" s="251"/>
      <c r="R183" s="251"/>
      <c r="S183" s="251"/>
      <c r="T183" s="252"/>
      <c r="U183" s="123"/>
      <c r="V183" s="250" t="s">
        <v>30</v>
      </c>
      <c r="W183" s="251"/>
      <c r="X183" s="252"/>
      <c r="Y183" s="123"/>
      <c r="Z183" s="123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23"/>
      <c r="AK183" s="123"/>
      <c r="AL183" s="123"/>
      <c r="AM183" s="123"/>
      <c r="AN183" s="123"/>
      <c r="AO183" s="123"/>
      <c r="AP183" s="123"/>
      <c r="AQ183" s="123"/>
      <c r="AR183" s="123"/>
      <c r="AS183" s="123"/>
      <c r="AT183" s="123"/>
      <c r="AU183" s="123"/>
      <c r="AV183" s="123"/>
      <c r="AW183" s="123"/>
      <c r="AX183" s="123"/>
      <c r="AY183" s="123"/>
      <c r="AZ183" s="123"/>
      <c r="BA183" s="123"/>
      <c r="BB183" s="123"/>
      <c r="BC183" s="123"/>
      <c r="BD183" s="123"/>
      <c r="BE183" s="123"/>
      <c r="BF183" s="123"/>
      <c r="BG183" s="123"/>
      <c r="BH183" s="123"/>
      <c r="BI183" s="123"/>
      <c r="BJ183" s="123"/>
      <c r="BK183" s="123"/>
      <c r="BL183" s="123"/>
      <c r="BM183" s="123"/>
      <c r="BN183" s="123"/>
      <c r="BO183" s="123"/>
      <c r="BP183" s="123"/>
      <c r="BQ183" s="123"/>
      <c r="BR183" s="123"/>
      <c r="BS183" s="123"/>
      <c r="BT183" s="123"/>
      <c r="BU183" s="123"/>
      <c r="BV183" s="123"/>
      <c r="BW183" s="123"/>
      <c r="BX183" s="123"/>
      <c r="BY183" s="123"/>
      <c r="BZ183" s="123"/>
      <c r="CA183" s="123"/>
      <c r="CB183" s="123"/>
    </row>
    <row r="184" spans="1:80" ht="39" thickTop="1" x14ac:dyDescent="0.2">
      <c r="A184" s="172" t="s">
        <v>85</v>
      </c>
      <c r="B184" s="126" t="s">
        <v>47</v>
      </c>
      <c r="C184" s="126" t="s">
        <v>48</v>
      </c>
      <c r="D184" s="126" t="s">
        <v>25</v>
      </c>
      <c r="E184" s="127" t="s">
        <v>26</v>
      </c>
      <c r="F184" s="128" t="s">
        <v>49</v>
      </c>
      <c r="G184" s="129" t="s">
        <v>75</v>
      </c>
      <c r="H184" s="129" t="s">
        <v>51</v>
      </c>
      <c r="I184" s="129" t="s">
        <v>76</v>
      </c>
      <c r="J184" s="130" t="s">
        <v>77</v>
      </c>
      <c r="K184" s="126" t="s">
        <v>54</v>
      </c>
      <c r="L184" s="173" t="s">
        <v>55</v>
      </c>
      <c r="M184" s="173" t="s">
        <v>56</v>
      </c>
      <c r="N184" s="126" t="s">
        <v>57</v>
      </c>
      <c r="O184" s="174" t="s">
        <v>85</v>
      </c>
      <c r="P184" s="128" t="s">
        <v>58</v>
      </c>
      <c r="Q184" s="132" t="s">
        <v>59</v>
      </c>
      <c r="R184" s="129" t="s">
        <v>60</v>
      </c>
      <c r="S184" s="132" t="s">
        <v>61</v>
      </c>
      <c r="T184" s="134" t="s">
        <v>62</v>
      </c>
      <c r="U184" s="126" t="s">
        <v>63</v>
      </c>
      <c r="V184" s="131" t="s">
        <v>64</v>
      </c>
      <c r="W184" s="173" t="s">
        <v>65</v>
      </c>
      <c r="X184" s="175" t="s">
        <v>66</v>
      </c>
      <c r="Y184" s="126" t="s">
        <v>67</v>
      </c>
      <c r="Z184" s="176" t="s">
        <v>68</v>
      </c>
      <c r="AA184" s="176" t="s">
        <v>69</v>
      </c>
    </row>
    <row r="185" spans="1:80" x14ac:dyDescent="0.2">
      <c r="A185" s="135" t="s">
        <v>33</v>
      </c>
      <c r="B185" s="137">
        <v>12379.103765627309</v>
      </c>
      <c r="C185" s="137">
        <v>23447.106833157886</v>
      </c>
      <c r="D185" s="137">
        <v>152794.85164756692</v>
      </c>
      <c r="E185" s="137">
        <v>19966.117512289435</v>
      </c>
      <c r="F185" s="177">
        <v>3337.679798826488</v>
      </c>
      <c r="G185" s="139">
        <v>449.87643020594965</v>
      </c>
      <c r="H185" s="178">
        <v>1569.6795580110497</v>
      </c>
      <c r="I185" s="139">
        <v>87.943396226415089</v>
      </c>
      <c r="J185" s="140">
        <v>250.05860805860806</v>
      </c>
      <c r="K185" s="137">
        <v>5695.2377913285109</v>
      </c>
      <c r="L185" s="145">
        <v>6066.0058571279151</v>
      </c>
      <c r="M185" s="178">
        <v>1398.5668743129352</v>
      </c>
      <c r="N185" s="137">
        <v>7464.5727314408505</v>
      </c>
      <c r="O185" s="142" t="s">
        <v>33</v>
      </c>
      <c r="P185" s="177">
        <v>562.61538461538464</v>
      </c>
      <c r="Q185" s="145">
        <v>1783.5643176733781</v>
      </c>
      <c r="R185" s="178">
        <v>7289.3415748454718</v>
      </c>
      <c r="S185" s="178">
        <v>541.22727272727275</v>
      </c>
      <c r="T185" s="178">
        <v>3884.5578196637798</v>
      </c>
      <c r="U185" s="137">
        <v>14061.306369525286</v>
      </c>
      <c r="V185" s="144" t="s">
        <v>13</v>
      </c>
      <c r="W185" s="145" t="s">
        <v>13</v>
      </c>
      <c r="X185" s="146" t="s">
        <v>13</v>
      </c>
      <c r="Y185" s="147" t="s">
        <v>13</v>
      </c>
      <c r="Z185" s="147">
        <v>4299.2995850582383</v>
      </c>
      <c r="AA185" s="147">
        <v>240107.59623599445</v>
      </c>
    </row>
    <row r="186" spans="1:80" x14ac:dyDescent="0.2">
      <c r="A186" s="60" t="s">
        <v>34</v>
      </c>
      <c r="B186" s="136">
        <v>19367.361006391111</v>
      </c>
      <c r="C186" s="136">
        <v>18215.690411054653</v>
      </c>
      <c r="D186" s="136">
        <v>144889.71873567172</v>
      </c>
      <c r="E186" s="136">
        <v>20793.469707476143</v>
      </c>
      <c r="F186" s="138">
        <v>2860.921097189299</v>
      </c>
      <c r="G186" s="139">
        <v>588.41379310344826</v>
      </c>
      <c r="H186" s="141">
        <v>1521.5337423312883</v>
      </c>
      <c r="I186" s="139">
        <v>71.434210526315795</v>
      </c>
      <c r="J186" s="140">
        <v>240.92664092664091</v>
      </c>
      <c r="K186" s="136">
        <v>5283.2294840769928</v>
      </c>
      <c r="L186" s="141">
        <v>6093.8030370206161</v>
      </c>
      <c r="M186" s="141">
        <v>1049.9751037344399</v>
      </c>
      <c r="N186" s="136">
        <v>7143.7781407550556</v>
      </c>
      <c r="O186" s="149" t="s">
        <v>34</v>
      </c>
      <c r="P186" s="138">
        <v>679.96412556053815</v>
      </c>
      <c r="Q186" s="141">
        <v>2984.0150788211104</v>
      </c>
      <c r="R186" s="141">
        <v>4529.3608933238302</v>
      </c>
      <c r="S186" s="141">
        <v>832.5226130653266</v>
      </c>
      <c r="T186" s="141">
        <v>6245.9302921578674</v>
      </c>
      <c r="U186" s="136">
        <v>15271.793002928673</v>
      </c>
      <c r="V186" s="139" t="s">
        <v>13</v>
      </c>
      <c r="W186" s="50" t="s">
        <v>13</v>
      </c>
      <c r="X186" s="150" t="s">
        <v>13</v>
      </c>
      <c r="Y186" s="151" t="s">
        <v>13</v>
      </c>
      <c r="Z186" s="151">
        <v>3609.0962868916704</v>
      </c>
      <c r="AA186" s="151">
        <v>234574.13677524601</v>
      </c>
    </row>
    <row r="187" spans="1:80" x14ac:dyDescent="0.2">
      <c r="A187" s="60" t="s">
        <v>35</v>
      </c>
      <c r="B187" s="136">
        <v>13827.619416576412</v>
      </c>
      <c r="C187" s="136">
        <v>24805.628075007015</v>
      </c>
      <c r="D187" s="136">
        <v>128199.31489955538</v>
      </c>
      <c r="E187" s="136">
        <v>16953.813850235096</v>
      </c>
      <c r="F187" s="138">
        <v>3224.9768133174794</v>
      </c>
      <c r="G187" s="139">
        <v>367.43478260869563</v>
      </c>
      <c r="H187" s="141">
        <v>1737.6103336921421</v>
      </c>
      <c r="I187" s="139">
        <v>55.5</v>
      </c>
      <c r="J187" s="140">
        <v>305.91428571428571</v>
      </c>
      <c r="K187" s="136">
        <v>5691.4362153326028</v>
      </c>
      <c r="L187" s="141">
        <v>8349.6356512477178</v>
      </c>
      <c r="M187" s="141">
        <v>1514.7699324324324</v>
      </c>
      <c r="N187" s="136">
        <v>9864.4055836801508</v>
      </c>
      <c r="O187" s="149" t="s">
        <v>35</v>
      </c>
      <c r="P187" s="138">
        <v>531.27586206896547</v>
      </c>
      <c r="Q187" s="141">
        <v>1182.0878552971576</v>
      </c>
      <c r="R187" s="141">
        <v>2780.4333821376281</v>
      </c>
      <c r="S187" s="141">
        <v>749.4806924101199</v>
      </c>
      <c r="T187" s="141">
        <v>5713.581950400895</v>
      </c>
      <c r="U187" s="136">
        <v>10956.859742314766</v>
      </c>
      <c r="V187" s="139" t="s">
        <v>13</v>
      </c>
      <c r="W187" s="50" t="s">
        <v>13</v>
      </c>
      <c r="X187" s="150" t="s">
        <v>13</v>
      </c>
      <c r="Y187" s="151" t="s">
        <v>13</v>
      </c>
      <c r="Z187" s="151">
        <v>5913.697517921808</v>
      </c>
      <c r="AA187" s="151">
        <v>216212.77530062321</v>
      </c>
    </row>
    <row r="188" spans="1:80" ht="12.75" customHeight="1" x14ac:dyDescent="0.2">
      <c r="A188" s="60" t="s">
        <v>36</v>
      </c>
      <c r="B188" s="136">
        <v>10919.80342985075</v>
      </c>
      <c r="C188" s="136">
        <v>24002.494240807024</v>
      </c>
      <c r="D188" s="136">
        <v>106156.93810830072</v>
      </c>
      <c r="E188" s="136">
        <v>9279.9116684719284</v>
      </c>
      <c r="F188" s="138">
        <v>2951.2507788161993</v>
      </c>
      <c r="G188" s="139">
        <v>902.82560706401762</v>
      </c>
      <c r="H188" s="141">
        <v>2084.4571975131516</v>
      </c>
      <c r="I188" s="139">
        <v>73.666666666666671</v>
      </c>
      <c r="J188" s="140">
        <v>280.83333333333331</v>
      </c>
      <c r="K188" s="136">
        <v>6293.0335833933686</v>
      </c>
      <c r="L188" s="141">
        <v>8127.0782911788365</v>
      </c>
      <c r="M188" s="141">
        <v>1960.682417309127</v>
      </c>
      <c r="N188" s="136">
        <v>10087.760708487964</v>
      </c>
      <c r="O188" s="149" t="s">
        <v>36</v>
      </c>
      <c r="P188" s="138">
        <v>494.00404858299595</v>
      </c>
      <c r="Q188" s="141">
        <v>2009.7634625062908</v>
      </c>
      <c r="R188" s="141">
        <v>3674.5536445536445</v>
      </c>
      <c r="S188" s="141">
        <v>855.10894495412845</v>
      </c>
      <c r="T188" s="141">
        <v>5789.0431822254077</v>
      </c>
      <c r="U188" s="136">
        <v>12822.473282822468</v>
      </c>
      <c r="V188" s="139" t="s">
        <v>13</v>
      </c>
      <c r="W188" s="50" t="s">
        <v>13</v>
      </c>
      <c r="X188" s="150" t="s">
        <v>13</v>
      </c>
      <c r="Y188" s="151" t="s">
        <v>13</v>
      </c>
      <c r="Z188" s="151">
        <v>7500.7555724072299</v>
      </c>
      <c r="AA188" s="151">
        <v>187063.17059454147</v>
      </c>
    </row>
    <row r="189" spans="1:80" ht="12.75" customHeight="1" x14ac:dyDescent="0.2">
      <c r="A189" s="60" t="s">
        <v>37</v>
      </c>
      <c r="B189" s="136">
        <v>15356.404868721136</v>
      </c>
      <c r="C189" s="136">
        <v>20077.220469784308</v>
      </c>
      <c r="D189" s="136">
        <v>133248.079528398</v>
      </c>
      <c r="E189" s="136">
        <v>3837.9712229585252</v>
      </c>
      <c r="F189" s="138">
        <v>2050.7184963690729</v>
      </c>
      <c r="G189" s="139">
        <v>447.83898305084745</v>
      </c>
      <c r="H189" s="141">
        <v>1717.9119677790563</v>
      </c>
      <c r="I189" s="139">
        <v>48.75</v>
      </c>
      <c r="J189" s="140">
        <v>230.02264150943395</v>
      </c>
      <c r="K189" s="136">
        <v>4495.2420887084108</v>
      </c>
      <c r="L189" s="141">
        <v>9258.0780852866428</v>
      </c>
      <c r="M189" s="141">
        <v>3037.4648814078041</v>
      </c>
      <c r="N189" s="136">
        <v>12295.542966694447</v>
      </c>
      <c r="O189" s="149" t="s">
        <v>37</v>
      </c>
      <c r="P189" s="138">
        <v>669.10557184750735</v>
      </c>
      <c r="Q189" s="141">
        <v>1445.9821795750513</v>
      </c>
      <c r="R189" s="141">
        <v>4687.2551928783387</v>
      </c>
      <c r="S189" s="141">
        <v>1666.0921603830043</v>
      </c>
      <c r="T189" s="141">
        <v>8447.8783196523418</v>
      </c>
      <c r="U189" s="136">
        <v>16916.313424336244</v>
      </c>
      <c r="V189" s="139" t="s">
        <v>13</v>
      </c>
      <c r="W189" s="50" t="s">
        <v>13</v>
      </c>
      <c r="X189" s="150" t="s">
        <v>13</v>
      </c>
      <c r="Y189" s="151" t="s">
        <v>13</v>
      </c>
      <c r="Z189" s="151">
        <v>7407.7144115527899</v>
      </c>
      <c r="AA189" s="151">
        <v>213634.48898115385</v>
      </c>
    </row>
    <row r="190" spans="1:80" x14ac:dyDescent="0.2">
      <c r="A190" s="60" t="s">
        <v>38</v>
      </c>
      <c r="B190" s="136">
        <v>18891.279093185825</v>
      </c>
      <c r="C190" s="136">
        <v>35189.617979438859</v>
      </c>
      <c r="D190" s="136">
        <v>135535.99547386769</v>
      </c>
      <c r="E190" s="136">
        <v>4015.6092542837187</v>
      </c>
      <c r="F190" s="138">
        <v>1435.8744588744589</v>
      </c>
      <c r="G190" s="139">
        <v>409.64539007092196</v>
      </c>
      <c r="H190" s="141">
        <v>1180.0735785953177</v>
      </c>
      <c r="I190" s="139">
        <v>64.377049180327873</v>
      </c>
      <c r="J190" s="140">
        <v>151.02762430939225</v>
      </c>
      <c r="K190" s="136">
        <v>3240.9981010304191</v>
      </c>
      <c r="L190" s="141">
        <v>10665.886323268205</v>
      </c>
      <c r="M190" s="141">
        <v>3156.3160305343513</v>
      </c>
      <c r="N190" s="136">
        <v>13822.202353802557</v>
      </c>
      <c r="O190" s="149" t="s">
        <v>38</v>
      </c>
      <c r="P190" s="138">
        <v>1069.9608208955224</v>
      </c>
      <c r="Q190" s="141">
        <v>2163.7128486511201</v>
      </c>
      <c r="R190" s="141">
        <v>4159.7147806004623</v>
      </c>
      <c r="S190" s="141">
        <v>2061.9656019656018</v>
      </c>
      <c r="T190" s="141">
        <v>10530.542274330379</v>
      </c>
      <c r="U190" s="136">
        <v>19985.896326443086</v>
      </c>
      <c r="V190" s="139" t="s">
        <v>13</v>
      </c>
      <c r="W190" s="50" t="s">
        <v>13</v>
      </c>
      <c r="X190" s="150" t="s">
        <v>13</v>
      </c>
      <c r="Y190" s="151" t="s">
        <v>13</v>
      </c>
      <c r="Z190" s="151">
        <v>9251.9703412758263</v>
      </c>
      <c r="AA190" s="151">
        <v>239933.56892332798</v>
      </c>
    </row>
    <row r="191" spans="1:80" x14ac:dyDescent="0.2">
      <c r="A191" s="60" t="s">
        <v>39</v>
      </c>
      <c r="B191" s="136">
        <v>16030.29435712486</v>
      </c>
      <c r="C191" s="136">
        <v>37732.621699371091</v>
      </c>
      <c r="D191" s="136">
        <v>132254.75890079502</v>
      </c>
      <c r="E191" s="136">
        <v>5324.4573439878377</v>
      </c>
      <c r="F191" s="138">
        <v>1804.5578063241107</v>
      </c>
      <c r="G191" s="139">
        <v>1140.7772621809745</v>
      </c>
      <c r="H191" s="141">
        <v>1124.489233419466</v>
      </c>
      <c r="I191" s="139">
        <v>122.76923076923077</v>
      </c>
      <c r="J191" s="140">
        <v>228.29268292682926</v>
      </c>
      <c r="K191" s="136">
        <v>4420.8862156206114</v>
      </c>
      <c r="L191" s="141">
        <v>10347.576600936491</v>
      </c>
      <c r="M191" s="141">
        <v>4446.5291538086731</v>
      </c>
      <c r="N191" s="136">
        <v>14794.105754745164</v>
      </c>
      <c r="O191" s="149" t="s">
        <v>39</v>
      </c>
      <c r="P191" s="138">
        <v>1049.8186714542189</v>
      </c>
      <c r="Q191" s="141">
        <v>4240.5201465201462</v>
      </c>
      <c r="R191" s="141">
        <v>6529.8627968337732</v>
      </c>
      <c r="S191" s="141">
        <v>619.65123456790127</v>
      </c>
      <c r="T191" s="141">
        <v>10817.730389416807</v>
      </c>
      <c r="U191" s="136">
        <v>23257.583238792846</v>
      </c>
      <c r="V191" s="139" t="s">
        <v>13</v>
      </c>
      <c r="W191" s="50" t="s">
        <v>13</v>
      </c>
      <c r="X191" s="150" t="s">
        <v>13</v>
      </c>
      <c r="Y191" s="151" t="s">
        <v>13</v>
      </c>
      <c r="Z191" s="151">
        <v>7132.8057940063463</v>
      </c>
      <c r="AA191" s="151">
        <v>240947.51330444377</v>
      </c>
    </row>
    <row r="192" spans="1:80" x14ac:dyDescent="0.2">
      <c r="A192" s="60" t="s">
        <v>40</v>
      </c>
      <c r="B192" s="136">
        <v>19201.029088313087</v>
      </c>
      <c r="C192" s="136">
        <v>21546.909802663973</v>
      </c>
      <c r="D192" s="136">
        <v>159054.45009874617</v>
      </c>
      <c r="E192" s="136">
        <v>4738.7793874954486</v>
      </c>
      <c r="F192" s="138">
        <v>2011.7702456778889</v>
      </c>
      <c r="G192" s="139">
        <v>1314.7450357426528</v>
      </c>
      <c r="H192" s="141">
        <v>1035.9183467741937</v>
      </c>
      <c r="I192" s="139">
        <v>422.70642201834863</v>
      </c>
      <c r="J192" s="140">
        <v>284.58181818181816</v>
      </c>
      <c r="K192" s="136">
        <v>5069.7218683949022</v>
      </c>
      <c r="L192" s="141">
        <v>8565.0919183673468</v>
      </c>
      <c r="M192" s="141">
        <v>6283.7933053468851</v>
      </c>
      <c r="N192" s="136">
        <v>14848.885223714231</v>
      </c>
      <c r="O192" s="149" t="s">
        <v>40</v>
      </c>
      <c r="P192" s="138">
        <v>557.31751227495909</v>
      </c>
      <c r="Q192" s="141">
        <v>2952.018115942029</v>
      </c>
      <c r="R192" s="141">
        <v>7182.6444229973804</v>
      </c>
      <c r="S192" s="141">
        <v>446.85477178423236</v>
      </c>
      <c r="T192" s="141">
        <v>5909.7651006711412</v>
      </c>
      <c r="U192" s="136">
        <v>17048.599923669743</v>
      </c>
      <c r="V192" s="139" t="s">
        <v>13</v>
      </c>
      <c r="W192" s="50" t="s">
        <v>13</v>
      </c>
      <c r="X192" s="150" t="s">
        <v>13</v>
      </c>
      <c r="Y192" s="151" t="s">
        <v>13</v>
      </c>
      <c r="Z192" s="151">
        <v>6084.9610446779343</v>
      </c>
      <c r="AA192" s="151">
        <v>247593.33643767549</v>
      </c>
    </row>
    <row r="193" spans="1:80" x14ac:dyDescent="0.2">
      <c r="A193" s="60" t="s">
        <v>41</v>
      </c>
      <c r="B193" s="136">
        <v>18350.701518071201</v>
      </c>
      <c r="C193" s="136">
        <v>21725.253794183987</v>
      </c>
      <c r="D193" s="136">
        <v>145460.42041956447</v>
      </c>
      <c r="E193" s="136">
        <v>4694.8155249808487</v>
      </c>
      <c r="F193" s="138">
        <v>1247.3348519362187</v>
      </c>
      <c r="G193" s="139">
        <v>400.58823529411762</v>
      </c>
      <c r="H193" s="141">
        <v>904.8026315789474</v>
      </c>
      <c r="I193" s="139">
        <v>83.795180722891558</v>
      </c>
      <c r="J193" s="140">
        <v>307.83999999999997</v>
      </c>
      <c r="K193" s="136">
        <v>2944.3608995321752</v>
      </c>
      <c r="L193" s="141">
        <v>10969.696475539189</v>
      </c>
      <c r="M193" s="141">
        <v>4792.2980435687523</v>
      </c>
      <c r="N193" s="136">
        <v>15761.994519107942</v>
      </c>
      <c r="O193" s="149" t="s">
        <v>41</v>
      </c>
      <c r="P193" s="138">
        <v>479.11045364891521</v>
      </c>
      <c r="Q193" s="141">
        <v>2170.3171521035597</v>
      </c>
      <c r="R193" s="141">
        <v>3180.6173388377265</v>
      </c>
      <c r="S193" s="141">
        <v>658.63880597014929</v>
      </c>
      <c r="T193" s="141">
        <v>7481.8035516093232</v>
      </c>
      <c r="U193" s="136">
        <v>13970.487302169673</v>
      </c>
      <c r="V193" s="139" t="s">
        <v>13</v>
      </c>
      <c r="W193" s="50" t="s">
        <v>13</v>
      </c>
      <c r="X193" s="150" t="s">
        <v>13</v>
      </c>
      <c r="Y193" s="151" t="s">
        <v>13</v>
      </c>
      <c r="Z193" s="151">
        <v>4521.4379272038195</v>
      </c>
      <c r="AA193" s="151">
        <v>227429.47190481413</v>
      </c>
    </row>
    <row r="194" spans="1:80" x14ac:dyDescent="0.2">
      <c r="A194" s="60" t="s">
        <v>42</v>
      </c>
      <c r="B194" s="136">
        <v>13342.276447354239</v>
      </c>
      <c r="C194" s="136">
        <v>16706.734565491199</v>
      </c>
      <c r="D194" s="136">
        <v>116136.30990768899</v>
      </c>
      <c r="E194" s="136">
        <v>6825.984351873085</v>
      </c>
      <c r="F194" s="138">
        <v>1475.5073529411766</v>
      </c>
      <c r="G194" s="139">
        <v>715.53206997084544</v>
      </c>
      <c r="H194" s="141">
        <v>1680.65625</v>
      </c>
      <c r="I194" s="139">
        <v>71.111111111111114</v>
      </c>
      <c r="J194" s="140">
        <v>189.06930693069307</v>
      </c>
      <c r="K194" s="136">
        <v>4131.8760909538269</v>
      </c>
      <c r="L194" s="141">
        <v>9542.7876923076929</v>
      </c>
      <c r="M194" s="141">
        <v>2844.5954285714288</v>
      </c>
      <c r="N194" s="136">
        <v>12387.383120879122</v>
      </c>
      <c r="O194" s="149" t="s">
        <v>42</v>
      </c>
      <c r="P194" s="138">
        <v>389.18518518518516</v>
      </c>
      <c r="Q194" s="141">
        <v>1205.53125</v>
      </c>
      <c r="R194" s="141">
        <v>3425.5845523698067</v>
      </c>
      <c r="S194" s="141">
        <v>522.80519480519479</v>
      </c>
      <c r="T194" s="141">
        <v>5610.8355189209442</v>
      </c>
      <c r="U194" s="136">
        <v>11153.941701281132</v>
      </c>
      <c r="V194" s="139" t="s">
        <v>13</v>
      </c>
      <c r="W194" s="50" t="s">
        <v>13</v>
      </c>
      <c r="X194" s="150" t="s">
        <v>13</v>
      </c>
      <c r="Y194" s="151" t="s">
        <v>13</v>
      </c>
      <c r="Z194" s="151">
        <v>4970.6733189124889</v>
      </c>
      <c r="AA194" s="151">
        <v>185655.17950443408</v>
      </c>
    </row>
    <row r="195" spans="1:80" x14ac:dyDescent="0.2">
      <c r="A195" s="60" t="s">
        <v>43</v>
      </c>
      <c r="B195" s="136">
        <v>10749.628353969818</v>
      </c>
      <c r="C195" s="136">
        <v>16244.990639814592</v>
      </c>
      <c r="D195" s="136">
        <v>117040.00451714644</v>
      </c>
      <c r="E195" s="136">
        <v>17853.743500420067</v>
      </c>
      <c r="F195" s="138">
        <v>1918.3233979135618</v>
      </c>
      <c r="G195" s="139">
        <v>359.68421052631578</v>
      </c>
      <c r="H195" s="141">
        <v>1630.016029593095</v>
      </c>
      <c r="I195" s="139">
        <v>54.4</v>
      </c>
      <c r="J195" s="140">
        <v>188.90163934426229</v>
      </c>
      <c r="K195" s="136">
        <v>4151.3252773772347</v>
      </c>
      <c r="L195" s="141">
        <v>7670.1816384180793</v>
      </c>
      <c r="M195" s="141">
        <v>1999.0610275333522</v>
      </c>
      <c r="N195" s="136">
        <v>9669.2426659514313</v>
      </c>
      <c r="O195" s="149" t="s">
        <v>43</v>
      </c>
      <c r="P195" s="138">
        <v>694.4918918918919</v>
      </c>
      <c r="Q195" s="141">
        <v>1147.2920662598083</v>
      </c>
      <c r="R195" s="141">
        <v>3533.1646341463415</v>
      </c>
      <c r="S195" s="141">
        <v>1092.0241635687732</v>
      </c>
      <c r="T195" s="141">
        <v>3942.6118980169972</v>
      </c>
      <c r="U195" s="136">
        <v>10409.584653883812</v>
      </c>
      <c r="V195" s="139" t="s">
        <v>13</v>
      </c>
      <c r="W195" s="50" t="s">
        <v>13</v>
      </c>
      <c r="X195" s="150" t="s">
        <v>13</v>
      </c>
      <c r="Y195" s="151" t="s">
        <v>13</v>
      </c>
      <c r="Z195" s="151">
        <v>11967.850403355602</v>
      </c>
      <c r="AA195" s="151">
        <v>198086.37001191903</v>
      </c>
    </row>
    <row r="196" spans="1:80" x14ac:dyDescent="0.2">
      <c r="A196" s="152" t="s">
        <v>44</v>
      </c>
      <c r="B196" s="153">
        <v>19574.824380969341</v>
      </c>
      <c r="C196" s="153">
        <v>24955.62494336603</v>
      </c>
      <c r="D196" s="153">
        <v>145928.6859127662</v>
      </c>
      <c r="E196" s="153">
        <v>23283.545322249145</v>
      </c>
      <c r="F196" s="180">
        <v>1677.2377188029361</v>
      </c>
      <c r="G196" s="139">
        <v>1327.7769049489395</v>
      </c>
      <c r="H196" s="181">
        <v>2053.2691249312052</v>
      </c>
      <c r="I196" s="139">
        <v>62.608695652173914</v>
      </c>
      <c r="J196" s="140">
        <v>185.6</v>
      </c>
      <c r="K196" s="153">
        <v>5306.4924443352556</v>
      </c>
      <c r="L196" s="181">
        <v>9741.2008793804962</v>
      </c>
      <c r="M196" s="181">
        <v>1883.2398753894081</v>
      </c>
      <c r="N196" s="153">
        <v>11624.440754769905</v>
      </c>
      <c r="O196" s="154" t="s">
        <v>44</v>
      </c>
      <c r="P196" s="180">
        <v>426.74753451676531</v>
      </c>
      <c r="Q196" s="181">
        <v>1820.2177508269019</v>
      </c>
      <c r="R196" s="181">
        <v>5370.3084006765648</v>
      </c>
      <c r="S196" s="181">
        <v>1344.5245781364638</v>
      </c>
      <c r="T196" s="181">
        <v>3229.1896880967538</v>
      </c>
      <c r="U196" s="153">
        <v>12190.98795225345</v>
      </c>
      <c r="V196" s="155" t="s">
        <v>13</v>
      </c>
      <c r="W196" s="156" t="s">
        <v>13</v>
      </c>
      <c r="X196" s="157" t="s">
        <v>13</v>
      </c>
      <c r="Y196" s="158" t="s">
        <v>13</v>
      </c>
      <c r="Z196" s="158">
        <v>7621.6786014232366</v>
      </c>
      <c r="AA196" s="158">
        <v>250486.28031213259</v>
      </c>
    </row>
    <row r="197" spans="1:80" ht="13.5" thickBot="1" x14ac:dyDescent="0.25">
      <c r="A197" s="186" t="s">
        <v>32</v>
      </c>
      <c r="B197" s="160">
        <v>187990.32572615508</v>
      </c>
      <c r="C197" s="160">
        <v>284649.89345414063</v>
      </c>
      <c r="D197" s="160">
        <v>1616699.5281500677</v>
      </c>
      <c r="E197" s="160">
        <v>137568.2186467213</v>
      </c>
      <c r="F197" s="187">
        <v>25996.152816988892</v>
      </c>
      <c r="G197" s="162">
        <v>8425.1387047677254</v>
      </c>
      <c r="H197" s="163">
        <v>18240.417994218915</v>
      </c>
      <c r="I197" s="162">
        <v>1219.0619628734814</v>
      </c>
      <c r="J197" s="188">
        <v>2843.0685812352967</v>
      </c>
      <c r="K197" s="160">
        <v>56723.840060084309</v>
      </c>
      <c r="L197" s="187">
        <v>105397.02245007922</v>
      </c>
      <c r="M197" s="189">
        <v>34367.292073949589</v>
      </c>
      <c r="N197" s="160">
        <v>139764.31452402883</v>
      </c>
      <c r="O197" s="165" t="s">
        <v>32</v>
      </c>
      <c r="P197" s="161">
        <v>7603.597062542849</v>
      </c>
      <c r="Q197" s="163">
        <v>25105.022224176551</v>
      </c>
      <c r="R197" s="163">
        <v>56342.841614200966</v>
      </c>
      <c r="S197" s="163">
        <v>11390.896034338166</v>
      </c>
      <c r="T197" s="189">
        <v>77603.469985162636</v>
      </c>
      <c r="U197" s="160">
        <v>178045.82692042118</v>
      </c>
      <c r="V197" s="190" t="s">
        <v>13</v>
      </c>
      <c r="W197" s="162" t="s">
        <v>13</v>
      </c>
      <c r="X197" s="188" t="s">
        <v>13</v>
      </c>
      <c r="Y197" s="168" t="s">
        <v>13</v>
      </c>
      <c r="Z197" s="168">
        <v>80281.940804686979</v>
      </c>
      <c r="AA197" s="168">
        <v>2681723.8882863065</v>
      </c>
    </row>
    <row r="198" spans="1:80" ht="13.5" thickTop="1" x14ac:dyDescent="0.2">
      <c r="A198" s="183"/>
      <c r="D198" s="143"/>
      <c r="E198" s="143"/>
      <c r="F198" s="171"/>
      <c r="G198" s="184"/>
      <c r="H198" s="171"/>
      <c r="I198" s="184"/>
      <c r="J198" s="184"/>
      <c r="K198" s="143"/>
      <c r="L198" s="143"/>
      <c r="M198" s="143"/>
      <c r="N198" s="143"/>
      <c r="O198" s="182"/>
      <c r="P198" s="171"/>
      <c r="Q198" s="171"/>
      <c r="R198" s="171"/>
      <c r="S198" s="171"/>
      <c r="T198" s="171"/>
      <c r="U198" s="143"/>
      <c r="V198" s="184"/>
      <c r="W198" s="140"/>
      <c r="X198" s="140"/>
      <c r="Y198" s="140"/>
      <c r="Z198" s="140"/>
      <c r="AA198" s="140"/>
    </row>
    <row r="199" spans="1:80" s="124" customFormat="1" ht="15" customHeight="1" thickBot="1" x14ac:dyDescent="0.25">
      <c r="A199" s="123"/>
      <c r="B199" s="123"/>
      <c r="C199" s="123"/>
      <c r="D199" s="123"/>
      <c r="E199" s="123"/>
      <c r="F199" s="250" t="s">
        <v>27</v>
      </c>
      <c r="G199" s="251"/>
      <c r="H199" s="251"/>
      <c r="I199" s="251"/>
      <c r="J199" s="252"/>
      <c r="K199" s="123"/>
      <c r="L199" s="250" t="s">
        <v>28</v>
      </c>
      <c r="M199" s="252"/>
      <c r="N199" s="123"/>
      <c r="O199" s="123"/>
      <c r="P199" s="250" t="s">
        <v>29</v>
      </c>
      <c r="Q199" s="251"/>
      <c r="R199" s="251"/>
      <c r="S199" s="251"/>
      <c r="T199" s="252"/>
      <c r="U199" s="123"/>
      <c r="V199" s="250" t="s">
        <v>30</v>
      </c>
      <c r="W199" s="251"/>
      <c r="X199" s="252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23"/>
      <c r="AN199" s="123"/>
      <c r="AO199" s="123"/>
      <c r="AP199" s="123"/>
      <c r="AQ199" s="123"/>
      <c r="AR199" s="123"/>
      <c r="AS199" s="123"/>
      <c r="AT199" s="123"/>
      <c r="AU199" s="123"/>
      <c r="AV199" s="123"/>
      <c r="AW199" s="123"/>
      <c r="AX199" s="123"/>
      <c r="AY199" s="123"/>
      <c r="AZ199" s="123"/>
      <c r="BA199" s="123"/>
      <c r="BB199" s="123"/>
      <c r="BC199" s="123"/>
      <c r="BD199" s="123"/>
      <c r="BE199" s="123"/>
      <c r="BF199" s="123"/>
      <c r="BG199" s="123"/>
      <c r="BH199" s="123"/>
      <c r="BI199" s="123"/>
      <c r="BJ199" s="123"/>
      <c r="BK199" s="123"/>
      <c r="BL199" s="123"/>
      <c r="BM199" s="123"/>
      <c r="BN199" s="123"/>
      <c r="BO199" s="123"/>
      <c r="BP199" s="123"/>
      <c r="BQ199" s="123"/>
      <c r="BR199" s="123"/>
      <c r="BS199" s="123"/>
      <c r="BT199" s="123"/>
      <c r="BU199" s="123"/>
      <c r="BV199" s="123"/>
      <c r="BW199" s="123"/>
      <c r="BX199" s="123"/>
      <c r="BY199" s="123"/>
      <c r="BZ199" s="123"/>
      <c r="CA199" s="123"/>
      <c r="CB199" s="123"/>
    </row>
    <row r="200" spans="1:80" s="11" customFormat="1" ht="39" thickTop="1" x14ac:dyDescent="0.2">
      <c r="A200" s="193" t="s">
        <v>86</v>
      </c>
      <c r="B200" s="126" t="s">
        <v>47</v>
      </c>
      <c r="C200" s="126" t="s">
        <v>48</v>
      </c>
      <c r="D200" s="126" t="s">
        <v>25</v>
      </c>
      <c r="E200" s="127" t="s">
        <v>26</v>
      </c>
      <c r="F200" s="128" t="s">
        <v>49</v>
      </c>
      <c r="G200" s="129" t="s">
        <v>75</v>
      </c>
      <c r="H200" s="129" t="s">
        <v>51</v>
      </c>
      <c r="I200" s="129" t="s">
        <v>76</v>
      </c>
      <c r="J200" s="130" t="s">
        <v>77</v>
      </c>
      <c r="K200" s="126" t="s">
        <v>54</v>
      </c>
      <c r="L200" s="173" t="s">
        <v>55</v>
      </c>
      <c r="M200" s="173" t="s">
        <v>56</v>
      </c>
      <c r="N200" s="126" t="s">
        <v>57</v>
      </c>
      <c r="O200" s="133" t="s">
        <v>86</v>
      </c>
      <c r="P200" s="128" t="s">
        <v>58</v>
      </c>
      <c r="Q200" s="132" t="s">
        <v>59</v>
      </c>
      <c r="R200" s="129" t="s">
        <v>60</v>
      </c>
      <c r="S200" s="132" t="s">
        <v>61</v>
      </c>
      <c r="T200" s="134" t="s">
        <v>62</v>
      </c>
      <c r="U200" s="126" t="s">
        <v>63</v>
      </c>
      <c r="V200" s="131" t="s">
        <v>64</v>
      </c>
      <c r="W200" s="173" t="s">
        <v>65</v>
      </c>
      <c r="X200" s="175" t="s">
        <v>66</v>
      </c>
      <c r="Y200" s="126" t="s">
        <v>67</v>
      </c>
      <c r="Z200" s="126" t="s">
        <v>68</v>
      </c>
      <c r="AA200" s="126" t="s">
        <v>69</v>
      </c>
    </row>
    <row r="201" spans="1:80" x14ac:dyDescent="0.2">
      <c r="A201" s="135" t="s">
        <v>33</v>
      </c>
      <c r="B201" s="136">
        <v>147724.7967146108</v>
      </c>
      <c r="C201" s="136">
        <v>141145.83516077846</v>
      </c>
      <c r="D201" s="136">
        <v>126529.96060260879</v>
      </c>
      <c r="E201" s="137">
        <v>29756.585503938455</v>
      </c>
      <c r="F201" s="138">
        <v>7752.2029639175253</v>
      </c>
      <c r="G201" s="139">
        <v>1369.6942307692307</v>
      </c>
      <c r="H201" s="138">
        <v>6336.6016759776539</v>
      </c>
      <c r="I201" s="139">
        <v>1284.8429752066115</v>
      </c>
      <c r="J201" s="140">
        <v>1185.5285171102662</v>
      </c>
      <c r="K201" s="137">
        <v>17928.870362981288</v>
      </c>
      <c r="L201" s="141">
        <v>21270.861563353221</v>
      </c>
      <c r="M201" s="138">
        <v>3983.3856603773584</v>
      </c>
      <c r="N201" s="137">
        <v>25254.247223730577</v>
      </c>
      <c r="O201" s="142" t="s">
        <v>33</v>
      </c>
      <c r="P201" s="138">
        <v>945.7551546391752</v>
      </c>
      <c r="Q201" s="138">
        <v>4308.7459349593501</v>
      </c>
      <c r="R201" s="138">
        <v>10668.594466504419</v>
      </c>
      <c r="S201" s="138">
        <v>788.44660194174753</v>
      </c>
      <c r="T201" s="143">
        <v>9049.3699548835502</v>
      </c>
      <c r="U201" s="136">
        <v>25760.912112928243</v>
      </c>
      <c r="V201" s="144" t="s">
        <v>13</v>
      </c>
      <c r="W201" s="145" t="s">
        <v>13</v>
      </c>
      <c r="X201" s="146" t="s">
        <v>13</v>
      </c>
      <c r="Y201" s="147" t="s">
        <v>13</v>
      </c>
      <c r="Z201" s="137">
        <v>15524.171620079549</v>
      </c>
      <c r="AA201" s="137">
        <v>529625.37930165615</v>
      </c>
    </row>
    <row r="202" spans="1:80" x14ac:dyDescent="0.2">
      <c r="A202" s="60" t="s">
        <v>34</v>
      </c>
      <c r="B202" s="136">
        <v>138243.06142261944</v>
      </c>
      <c r="C202" s="136">
        <v>139153.12728497869</v>
      </c>
      <c r="D202" s="136">
        <v>121835.66894074739</v>
      </c>
      <c r="E202" s="136">
        <v>28007.433345471942</v>
      </c>
      <c r="F202" s="138">
        <v>6961.2828438949</v>
      </c>
      <c r="G202" s="139">
        <v>1131.2222222222222</v>
      </c>
      <c r="H202" s="138">
        <v>5724.7165532879817</v>
      </c>
      <c r="I202" s="139">
        <v>797.74285714285713</v>
      </c>
      <c r="J202" s="140">
        <v>893.6</v>
      </c>
      <c r="K202" s="136">
        <v>15508.564476547961</v>
      </c>
      <c r="L202" s="141">
        <v>11229.619621700271</v>
      </c>
      <c r="M202" s="138">
        <v>2261.2139257901972</v>
      </c>
      <c r="N202" s="136">
        <v>13490.833547490467</v>
      </c>
      <c r="O202" s="149" t="s">
        <v>34</v>
      </c>
      <c r="P202" s="138">
        <v>549.29203539823015</v>
      </c>
      <c r="Q202" s="138">
        <v>1302.817518248175</v>
      </c>
      <c r="R202" s="138">
        <v>8020.6649018997196</v>
      </c>
      <c r="S202" s="138">
        <v>639.52901785714289</v>
      </c>
      <c r="T202" s="143">
        <v>5492.7665894249003</v>
      </c>
      <c r="U202" s="136">
        <v>16005.070062828168</v>
      </c>
      <c r="V202" s="139" t="s">
        <v>13</v>
      </c>
      <c r="W202" s="50" t="s">
        <v>13</v>
      </c>
      <c r="X202" s="150" t="s">
        <v>13</v>
      </c>
      <c r="Y202" s="151" t="s">
        <v>13</v>
      </c>
      <c r="Z202" s="136">
        <v>11232.853465300479</v>
      </c>
      <c r="AA202" s="136">
        <v>483476.61254598456</v>
      </c>
    </row>
    <row r="203" spans="1:80" x14ac:dyDescent="0.2">
      <c r="A203" s="60" t="s">
        <v>35</v>
      </c>
      <c r="B203" s="136">
        <v>163999.43736411314</v>
      </c>
      <c r="C203" s="136">
        <v>150903.86976461401</v>
      </c>
      <c r="D203" s="136">
        <v>132077.17360410542</v>
      </c>
      <c r="E203" s="136">
        <v>29034.460322873067</v>
      </c>
      <c r="F203" s="138">
        <v>6203.9228808158059</v>
      </c>
      <c r="G203" s="139">
        <v>1489.8869143780291</v>
      </c>
      <c r="H203" s="138">
        <v>9084.1040150902718</v>
      </c>
      <c r="I203" s="139">
        <v>648.46153846153845</v>
      </c>
      <c r="J203" s="140">
        <v>1036.4444444444443</v>
      </c>
      <c r="K203" s="136">
        <v>18462.81979319009</v>
      </c>
      <c r="L203" s="141">
        <v>12617.143274853801</v>
      </c>
      <c r="M203" s="138">
        <v>2551.8216353111434</v>
      </c>
      <c r="N203" s="136">
        <v>15168.964910164945</v>
      </c>
      <c r="O203" s="149" t="s">
        <v>35</v>
      </c>
      <c r="P203" s="138">
        <v>753.90243902439022</v>
      </c>
      <c r="Q203" s="138">
        <v>1379.84</v>
      </c>
      <c r="R203" s="138">
        <v>4627.8690441391409</v>
      </c>
      <c r="S203" s="138">
        <v>887.75280898876406</v>
      </c>
      <c r="T203" s="143">
        <v>5636.0157956318253</v>
      </c>
      <c r="U203" s="136">
        <v>13285.38008778412</v>
      </c>
      <c r="V203" s="139" t="s">
        <v>13</v>
      </c>
      <c r="W203" s="50" t="s">
        <v>13</v>
      </c>
      <c r="X203" s="150" t="s">
        <v>13</v>
      </c>
      <c r="Y203" s="151" t="s">
        <v>13</v>
      </c>
      <c r="Z203" s="136">
        <v>12352.111490188385</v>
      </c>
      <c r="AA203" s="136">
        <v>535284.21733703313</v>
      </c>
    </row>
    <row r="204" spans="1:80" x14ac:dyDescent="0.2">
      <c r="A204" s="60" t="s">
        <v>36</v>
      </c>
      <c r="B204" s="136">
        <v>175827.44660515466</v>
      </c>
      <c r="C204" s="136">
        <v>114154.6443407803</v>
      </c>
      <c r="D204" s="136">
        <v>104913.01113497093</v>
      </c>
      <c r="E204" s="136">
        <v>17400.534968478871</v>
      </c>
      <c r="F204" s="138">
        <v>5649.7968819599109</v>
      </c>
      <c r="G204" s="139">
        <v>1357.5581947743467</v>
      </c>
      <c r="H204" s="138">
        <v>7577.1666666666661</v>
      </c>
      <c r="I204" s="139">
        <v>498.80645161290323</v>
      </c>
      <c r="J204" s="140">
        <v>1285.9217391304348</v>
      </c>
      <c r="K204" s="136">
        <v>16369.249934144264</v>
      </c>
      <c r="L204" s="141">
        <v>14514.064461765325</v>
      </c>
      <c r="M204" s="138">
        <v>3408.8167938931297</v>
      </c>
      <c r="N204" s="136">
        <v>17922.881255658453</v>
      </c>
      <c r="O204" s="149" t="s">
        <v>36</v>
      </c>
      <c r="P204" s="138">
        <v>1239.4022617124394</v>
      </c>
      <c r="Q204" s="138">
        <v>2383.0953621677954</v>
      </c>
      <c r="R204" s="138">
        <v>4125.5795981452866</v>
      </c>
      <c r="S204" s="138">
        <v>747.69230769230774</v>
      </c>
      <c r="T204" s="143">
        <v>6963.3745123537065</v>
      </c>
      <c r="U204" s="136">
        <v>15459.144042071535</v>
      </c>
      <c r="V204" s="139" t="s">
        <v>13</v>
      </c>
      <c r="W204" s="50" t="s">
        <v>13</v>
      </c>
      <c r="X204" s="150" t="s">
        <v>13</v>
      </c>
      <c r="Y204" s="151" t="s">
        <v>13</v>
      </c>
      <c r="Z204" s="136">
        <v>14094.057405521587</v>
      </c>
      <c r="AA204" s="136">
        <v>476140.96968678059</v>
      </c>
    </row>
    <row r="205" spans="1:80" x14ac:dyDescent="0.2">
      <c r="A205" s="60" t="s">
        <v>37</v>
      </c>
      <c r="B205" s="136">
        <v>163511.29065644057</v>
      </c>
      <c r="C205" s="136">
        <v>114766.5690425043</v>
      </c>
      <c r="D205" s="136">
        <v>124785.68217548518</v>
      </c>
      <c r="E205" s="136">
        <v>9799.995773202887</v>
      </c>
      <c r="F205" s="138">
        <v>6204.4932844932846</v>
      </c>
      <c r="G205" s="139">
        <v>1226.402797202797</v>
      </c>
      <c r="H205" s="138">
        <v>8071.1872549019608</v>
      </c>
      <c r="I205" s="139">
        <v>595.30158730158735</v>
      </c>
      <c r="J205" s="140">
        <v>1451.0731707317073</v>
      </c>
      <c r="K205" s="136">
        <v>17548.458094631336</v>
      </c>
      <c r="L205" s="141">
        <v>14447.624492807081</v>
      </c>
      <c r="M205" s="138">
        <v>5250.2948376796166</v>
      </c>
      <c r="N205" s="136">
        <v>19697.9193304867</v>
      </c>
      <c r="O205" s="149" t="s">
        <v>37</v>
      </c>
      <c r="P205" s="138">
        <v>1016.2484848484848</v>
      </c>
      <c r="Q205" s="138">
        <v>2109.6007726980038</v>
      </c>
      <c r="R205" s="138">
        <v>6113.422150882825</v>
      </c>
      <c r="S205" s="138">
        <v>1250.9316770186335</v>
      </c>
      <c r="T205" s="143">
        <v>8469.6938046068317</v>
      </c>
      <c r="U205" s="136">
        <v>18959.896890054777</v>
      </c>
      <c r="V205" s="139" t="s">
        <v>13</v>
      </c>
      <c r="W205" s="50" t="s">
        <v>13</v>
      </c>
      <c r="X205" s="150" t="s">
        <v>13</v>
      </c>
      <c r="Y205" s="151" t="s">
        <v>13</v>
      </c>
      <c r="Z205" s="136">
        <v>15556.943753958811</v>
      </c>
      <c r="AA205" s="136">
        <v>484626.7557167646</v>
      </c>
    </row>
    <row r="206" spans="1:80" x14ac:dyDescent="0.2">
      <c r="A206" s="60" t="s">
        <v>38</v>
      </c>
      <c r="B206" s="136">
        <v>166023.83803737647</v>
      </c>
      <c r="C206" s="136">
        <v>116417.7981106957</v>
      </c>
      <c r="D206" s="136">
        <v>138530.74101387567</v>
      </c>
      <c r="E206" s="136">
        <v>6913.1455987119461</v>
      </c>
      <c r="F206" s="138">
        <v>5954.9233844103928</v>
      </c>
      <c r="G206" s="139">
        <v>1152</v>
      </c>
      <c r="H206" s="138">
        <v>6958.2660738714094</v>
      </c>
      <c r="I206" s="139">
        <v>756.61290322580646</v>
      </c>
      <c r="J206" s="140">
        <v>1479.131736526946</v>
      </c>
      <c r="K206" s="136">
        <v>16300.934098034555</v>
      </c>
      <c r="L206" s="141">
        <v>15013.614346459604</v>
      </c>
      <c r="M206" s="138">
        <v>4300.9604669673654</v>
      </c>
      <c r="N206" s="136">
        <v>19314.574813426971</v>
      </c>
      <c r="O206" s="149" t="s">
        <v>38</v>
      </c>
      <c r="P206" s="138">
        <v>1430.4755614266842</v>
      </c>
      <c r="Q206" s="138">
        <v>3002.7274305555557</v>
      </c>
      <c r="R206" s="138">
        <v>5267.4342541436463</v>
      </c>
      <c r="S206" s="138">
        <v>1677.0875290472502</v>
      </c>
      <c r="T206" s="143">
        <v>8977.3382752656289</v>
      </c>
      <c r="U206" s="136">
        <v>20355.063050438766</v>
      </c>
      <c r="V206" s="139" t="s">
        <v>13</v>
      </c>
      <c r="W206" s="50" t="s">
        <v>13</v>
      </c>
      <c r="X206" s="150" t="s">
        <v>13</v>
      </c>
      <c r="Y206" s="151" t="s">
        <v>13</v>
      </c>
      <c r="Z206" s="136">
        <v>16147.407125038539</v>
      </c>
      <c r="AA206" s="136">
        <v>500003.50184759859</v>
      </c>
    </row>
    <row r="207" spans="1:80" x14ac:dyDescent="0.2">
      <c r="A207" s="60" t="s">
        <v>39</v>
      </c>
      <c r="B207" s="136">
        <v>173818.84523306845</v>
      </c>
      <c r="C207" s="136">
        <v>130535.36744012611</v>
      </c>
      <c r="D207" s="136">
        <v>143153.0514325164</v>
      </c>
      <c r="E207" s="136">
        <v>9317.5811363770663</v>
      </c>
      <c r="F207" s="138">
        <v>6204.798894263995</v>
      </c>
      <c r="G207" s="139">
        <v>2597.8105726872245</v>
      </c>
      <c r="H207" s="138">
        <v>9224.2059178743966</v>
      </c>
      <c r="I207" s="139">
        <v>945.3739130434783</v>
      </c>
      <c r="J207" s="140">
        <v>2453.3333333333335</v>
      </c>
      <c r="K207" s="136">
        <v>21425.522631202424</v>
      </c>
      <c r="L207" s="141">
        <v>15060.577685088634</v>
      </c>
      <c r="M207" s="138">
        <v>5937.2017824497252</v>
      </c>
      <c r="N207" s="136">
        <v>20997.779467538359</v>
      </c>
      <c r="O207" s="149" t="s">
        <v>39</v>
      </c>
      <c r="P207" s="138">
        <v>1403.3217011995639</v>
      </c>
      <c r="Q207" s="138">
        <v>5217.6317228805838</v>
      </c>
      <c r="R207" s="138">
        <v>10568.494623655914</v>
      </c>
      <c r="S207" s="138">
        <v>692.31707317073165</v>
      </c>
      <c r="T207" s="143">
        <v>11451.804718971802</v>
      </c>
      <c r="U207" s="136">
        <v>29333.569839878597</v>
      </c>
      <c r="V207" s="139" t="s">
        <v>13</v>
      </c>
      <c r="W207" s="50" t="s">
        <v>13</v>
      </c>
      <c r="X207" s="150" t="s">
        <v>13</v>
      </c>
      <c r="Y207" s="151" t="s">
        <v>13</v>
      </c>
      <c r="Z207" s="136">
        <v>20167.275890285815</v>
      </c>
      <c r="AA207" s="136">
        <v>548748.99307099322</v>
      </c>
    </row>
    <row r="208" spans="1:80" x14ac:dyDescent="0.2">
      <c r="A208" s="60" t="s">
        <v>40</v>
      </c>
      <c r="B208" s="136">
        <v>183480.93509445692</v>
      </c>
      <c r="C208" s="136">
        <v>107527.00753365482</v>
      </c>
      <c r="D208" s="136">
        <v>180129.41256049077</v>
      </c>
      <c r="E208" s="136">
        <v>9503.0139486130392</v>
      </c>
      <c r="F208" s="138">
        <v>7831.6476683937826</v>
      </c>
      <c r="G208" s="139">
        <v>2402.6569086651052</v>
      </c>
      <c r="H208" s="138">
        <v>8374.0633648943913</v>
      </c>
      <c r="I208" s="139">
        <v>3112.96875</v>
      </c>
      <c r="J208" s="140">
        <v>1511.1034482758621</v>
      </c>
      <c r="K208" s="136">
        <v>23232.440140229141</v>
      </c>
      <c r="L208" s="141">
        <v>12596.35025634613</v>
      </c>
      <c r="M208" s="138">
        <v>6572.07126611069</v>
      </c>
      <c r="N208" s="136">
        <v>19168.421522456818</v>
      </c>
      <c r="O208" s="149" t="s">
        <v>40</v>
      </c>
      <c r="P208" s="138">
        <v>1033.406896551724</v>
      </c>
      <c r="Q208" s="138">
        <v>3679.3940869565217</v>
      </c>
      <c r="R208" s="138">
        <v>10998.034270650263</v>
      </c>
      <c r="S208" s="138">
        <v>786.43233743409496</v>
      </c>
      <c r="T208" s="143">
        <v>7347.7001310186697</v>
      </c>
      <c r="U208" s="136">
        <v>23844.967722611273</v>
      </c>
      <c r="V208" s="139" t="s">
        <v>13</v>
      </c>
      <c r="W208" s="50" t="s">
        <v>13</v>
      </c>
      <c r="X208" s="150" t="s">
        <v>13</v>
      </c>
      <c r="Y208" s="151" t="s">
        <v>13</v>
      </c>
      <c r="Z208" s="136">
        <v>18147.889118050331</v>
      </c>
      <c r="AA208" s="136">
        <v>565034.08764056314</v>
      </c>
    </row>
    <row r="209" spans="1:80" x14ac:dyDescent="0.2">
      <c r="A209" s="60" t="s">
        <v>41</v>
      </c>
      <c r="B209" s="136">
        <v>136491.51655147126</v>
      </c>
      <c r="C209" s="136">
        <v>88921.668206618371</v>
      </c>
      <c r="D209" s="136">
        <v>149793.97477907361</v>
      </c>
      <c r="E209" s="136">
        <v>12010.464263187181</v>
      </c>
      <c r="F209" s="138">
        <v>7643.0762782900256</v>
      </c>
      <c r="G209" s="139">
        <v>920.68085106382978</v>
      </c>
      <c r="H209" s="138">
        <v>8672.443970117396</v>
      </c>
      <c r="I209" s="139">
        <v>718.21052631578948</v>
      </c>
      <c r="J209" s="140">
        <v>1991.8539325842696</v>
      </c>
      <c r="K209" s="136">
        <v>19946.265558371309</v>
      </c>
      <c r="L209" s="141">
        <v>15577.519086205213</v>
      </c>
      <c r="M209" s="138">
        <v>6400.4577742699294</v>
      </c>
      <c r="N209" s="136">
        <v>21977.976860475144</v>
      </c>
      <c r="O209" s="149" t="s">
        <v>41</v>
      </c>
      <c r="P209" s="138">
        <v>1209.0526315789473</v>
      </c>
      <c r="Q209" s="138">
        <v>2351.873</v>
      </c>
      <c r="R209" s="138">
        <v>5956.6803519061586</v>
      </c>
      <c r="S209" s="138">
        <v>844.78350515463922</v>
      </c>
      <c r="T209" s="143">
        <v>7384.7044803137724</v>
      </c>
      <c r="U209" s="136">
        <v>17747.093968953515</v>
      </c>
      <c r="V209" s="139" t="s">
        <v>13</v>
      </c>
      <c r="W209" s="50" t="s">
        <v>13</v>
      </c>
      <c r="X209" s="150" t="s">
        <v>13</v>
      </c>
      <c r="Y209" s="151" t="s">
        <v>13</v>
      </c>
      <c r="Z209" s="136">
        <v>14990.595408787669</v>
      </c>
      <c r="AA209" s="136">
        <v>461879.55559693807</v>
      </c>
    </row>
    <row r="210" spans="1:80" x14ac:dyDescent="0.2">
      <c r="A210" s="60" t="s">
        <v>42</v>
      </c>
      <c r="B210" s="136">
        <v>153083.43243083754</v>
      </c>
      <c r="C210" s="136">
        <v>110611.50175619136</v>
      </c>
      <c r="D210" s="136">
        <v>131775.85186403058</v>
      </c>
      <c r="E210" s="136">
        <v>13820.891920700205</v>
      </c>
      <c r="F210" s="138">
        <v>8362.6406581740976</v>
      </c>
      <c r="G210" s="139">
        <v>1496.7659574468084</v>
      </c>
      <c r="H210" s="138">
        <v>10526.263157894737</v>
      </c>
      <c r="I210" s="139">
        <v>1244.1304347826087</v>
      </c>
      <c r="J210" s="140">
        <v>2780.0182370820667</v>
      </c>
      <c r="K210" s="136">
        <v>24409.818445380319</v>
      </c>
      <c r="L210" s="141">
        <v>16558.884353741498</v>
      </c>
      <c r="M210" s="138">
        <v>4643.3690024162934</v>
      </c>
      <c r="N210" s="136">
        <v>21202.253356157787</v>
      </c>
      <c r="O210" s="149" t="s">
        <v>42</v>
      </c>
      <c r="P210" s="138">
        <v>1082.1962774957699</v>
      </c>
      <c r="Q210" s="138">
        <v>2107.1089351285191</v>
      </c>
      <c r="R210" s="138">
        <v>5639.1773410404621</v>
      </c>
      <c r="S210" s="138">
        <v>1076.5714285714284</v>
      </c>
      <c r="T210" s="143">
        <v>7344.1910769230772</v>
      </c>
      <c r="U210" s="136">
        <v>17249.245059159257</v>
      </c>
      <c r="V210" s="139" t="s">
        <v>13</v>
      </c>
      <c r="W210" s="50" t="s">
        <v>13</v>
      </c>
      <c r="X210" s="150" t="s">
        <v>13</v>
      </c>
      <c r="Y210" s="151" t="s">
        <v>13</v>
      </c>
      <c r="Z210" s="136">
        <v>17058.391541297315</v>
      </c>
      <c r="AA210" s="136">
        <v>489211.38637375436</v>
      </c>
    </row>
    <row r="211" spans="1:80" x14ac:dyDescent="0.2">
      <c r="A211" s="60" t="s">
        <v>43</v>
      </c>
      <c r="B211" s="136">
        <v>162123.46772503608</v>
      </c>
      <c r="C211" s="136">
        <v>97836.031700732827</v>
      </c>
      <c r="D211" s="136">
        <v>141557.52090514931</v>
      </c>
      <c r="E211" s="136">
        <v>21001.59208398241</v>
      </c>
      <c r="F211" s="138">
        <v>5932.4158964879853</v>
      </c>
      <c r="G211" s="139">
        <v>864.62962962962956</v>
      </c>
      <c r="H211" s="138">
        <v>8009.2704239917275</v>
      </c>
      <c r="I211" s="139">
        <v>671.18367346938771</v>
      </c>
      <c r="J211" s="140">
        <v>1282.3647058823531</v>
      </c>
      <c r="K211" s="136">
        <v>16759.864329461081</v>
      </c>
      <c r="L211" s="141">
        <v>9714.3462882096064</v>
      </c>
      <c r="M211" s="138">
        <v>2213.9473684210525</v>
      </c>
      <c r="N211" s="136">
        <v>11928.29365663066</v>
      </c>
      <c r="O211" s="149" t="s">
        <v>43</v>
      </c>
      <c r="P211" s="138">
        <v>945.54838709677415</v>
      </c>
      <c r="Q211" s="138">
        <v>1518.0357478833489</v>
      </c>
      <c r="R211" s="138">
        <v>5470.6726288538475</v>
      </c>
      <c r="S211" s="138">
        <v>1548.3893412287196</v>
      </c>
      <c r="T211" s="143">
        <v>3877.7334617854849</v>
      </c>
      <c r="U211" s="136">
        <v>13360.379566848176</v>
      </c>
      <c r="V211" s="139" t="s">
        <v>13</v>
      </c>
      <c r="W211" s="50" t="s">
        <v>13</v>
      </c>
      <c r="X211" s="150" t="s">
        <v>13</v>
      </c>
      <c r="Y211" s="151" t="s">
        <v>13</v>
      </c>
      <c r="Z211" s="136">
        <v>14325.675383811278</v>
      </c>
      <c r="AA211" s="136">
        <v>478892.82535165182</v>
      </c>
    </row>
    <row r="212" spans="1:80" x14ac:dyDescent="0.2">
      <c r="A212" s="152" t="s">
        <v>44</v>
      </c>
      <c r="B212" s="136">
        <v>145482.92952467056</v>
      </c>
      <c r="C212" s="136">
        <v>107632.04741012974</v>
      </c>
      <c r="D212" s="136">
        <v>171193.32047063578</v>
      </c>
      <c r="E212" s="153">
        <v>27813.501703650109</v>
      </c>
      <c r="F212" s="138">
        <v>5567.0403057678941</v>
      </c>
      <c r="G212" s="139">
        <v>1939.0494362532525</v>
      </c>
      <c r="H212" s="138">
        <v>7499.7789218655362</v>
      </c>
      <c r="I212" s="139">
        <v>1328.8636363636363</v>
      </c>
      <c r="J212" s="140">
        <v>1636.3966480446927</v>
      </c>
      <c r="K212" s="153">
        <v>17971.128948295012</v>
      </c>
      <c r="L212" s="141">
        <v>9628.3217247097855</v>
      </c>
      <c r="M212" s="138">
        <v>2289.2973362131029</v>
      </c>
      <c r="N212" s="153">
        <v>11917.619060922887</v>
      </c>
      <c r="O212" s="154" t="s">
        <v>44</v>
      </c>
      <c r="P212" s="138">
        <v>889.16863905325442</v>
      </c>
      <c r="Q212" s="138">
        <v>2644.9658685685176</v>
      </c>
      <c r="R212" s="138">
        <v>9151.4023112066643</v>
      </c>
      <c r="S212" s="138">
        <v>2525.0742526518802</v>
      </c>
      <c r="T212" s="143">
        <v>3402.4875621890546</v>
      </c>
      <c r="U212" s="136">
        <v>18613.098633669375</v>
      </c>
      <c r="V212" s="155" t="s">
        <v>13</v>
      </c>
      <c r="W212" s="156" t="s">
        <v>13</v>
      </c>
      <c r="X212" s="157" t="s">
        <v>13</v>
      </c>
      <c r="Y212" s="158" t="s">
        <v>13</v>
      </c>
      <c r="Z212" s="153">
        <v>17446.817077435051</v>
      </c>
      <c r="AA212" s="153">
        <v>518070.46282940853</v>
      </c>
    </row>
    <row r="213" spans="1:80" ht="13.5" thickBot="1" x14ac:dyDescent="0.25">
      <c r="A213" s="159" t="s">
        <v>32</v>
      </c>
      <c r="B213" s="160">
        <v>1909810.9973598558</v>
      </c>
      <c r="C213" s="160">
        <v>1419605.4677518047</v>
      </c>
      <c r="D213" s="160">
        <v>1666275.36948369</v>
      </c>
      <c r="E213" s="160">
        <v>214379.20056918717</v>
      </c>
      <c r="F213" s="161">
        <v>80268.241940869601</v>
      </c>
      <c r="G213" s="162">
        <v>17948.357715092476</v>
      </c>
      <c r="H213" s="163">
        <v>96058.067996434125</v>
      </c>
      <c r="I213" s="162">
        <v>12602.499246926205</v>
      </c>
      <c r="J213" s="164">
        <v>18986.769913146378</v>
      </c>
      <c r="K213" s="160">
        <v>225863.93681246878</v>
      </c>
      <c r="L213" s="163">
        <v>168228.92715524015</v>
      </c>
      <c r="M213" s="163">
        <v>49812.837849899603</v>
      </c>
      <c r="N213" s="160">
        <v>218041.76500513978</v>
      </c>
      <c r="O213" s="165" t="s">
        <v>32</v>
      </c>
      <c r="P213" s="161">
        <v>12497.770470025438</v>
      </c>
      <c r="Q213" s="163">
        <v>32005.83638004637</v>
      </c>
      <c r="R213" s="163">
        <v>86608.025943028348</v>
      </c>
      <c r="S213" s="163">
        <v>13465.007880757339</v>
      </c>
      <c r="T213" s="166">
        <v>85397.180363368301</v>
      </c>
      <c r="U213" s="160">
        <v>229973.82103722583</v>
      </c>
      <c r="V213" s="167" t="s">
        <v>13</v>
      </c>
      <c r="W213" s="162" t="s">
        <v>13</v>
      </c>
      <c r="X213" s="164" t="s">
        <v>13</v>
      </c>
      <c r="Y213" s="168" t="s">
        <v>13</v>
      </c>
      <c r="Z213" s="160">
        <v>187044.18927975479</v>
      </c>
      <c r="AA213" s="160">
        <v>6070994.7472991273</v>
      </c>
    </row>
    <row r="214" spans="1:80" ht="13.5" thickTop="1" x14ac:dyDescent="0.2">
      <c r="A214" s="169"/>
      <c r="D214" s="143"/>
      <c r="E214" s="143"/>
      <c r="F214" s="143"/>
      <c r="G214" s="143"/>
      <c r="H214" s="143"/>
      <c r="I214" s="143"/>
      <c r="J214" s="143"/>
      <c r="K214" s="170"/>
      <c r="L214" s="171"/>
      <c r="M214" s="171"/>
      <c r="N214" s="143"/>
      <c r="O214" s="169"/>
      <c r="P214" s="143"/>
      <c r="Q214" s="143"/>
      <c r="R214" s="143"/>
      <c r="S214" s="143"/>
      <c r="T214" s="143"/>
      <c r="U214" s="143"/>
      <c r="V214" s="171"/>
      <c r="W214" s="171"/>
      <c r="X214" s="171"/>
      <c r="Y214" s="143"/>
      <c r="Z214" s="143"/>
      <c r="AA214" s="143"/>
    </row>
    <row r="215" spans="1:80" s="124" customFormat="1" ht="15" customHeight="1" thickBot="1" x14ac:dyDescent="0.25">
      <c r="A215" s="123"/>
      <c r="B215" s="123"/>
      <c r="C215" s="123"/>
      <c r="D215" s="123"/>
      <c r="E215" s="123"/>
      <c r="F215" s="250" t="s">
        <v>27</v>
      </c>
      <c r="G215" s="251"/>
      <c r="H215" s="251"/>
      <c r="I215" s="251"/>
      <c r="J215" s="252"/>
      <c r="K215" s="123"/>
      <c r="L215" s="250" t="s">
        <v>28</v>
      </c>
      <c r="M215" s="252"/>
      <c r="N215" s="123"/>
      <c r="O215" s="123"/>
      <c r="P215" s="250" t="s">
        <v>29</v>
      </c>
      <c r="Q215" s="251"/>
      <c r="R215" s="251"/>
      <c r="S215" s="251"/>
      <c r="T215" s="252"/>
      <c r="U215" s="123"/>
      <c r="V215" s="250" t="s">
        <v>30</v>
      </c>
      <c r="W215" s="251"/>
      <c r="X215" s="252"/>
      <c r="Y215" s="123"/>
      <c r="Z215" s="123"/>
      <c r="AA215" s="123"/>
      <c r="AB215" s="123"/>
      <c r="AC215" s="123"/>
      <c r="AD215" s="123"/>
      <c r="AE215" s="123"/>
      <c r="AF215" s="123"/>
      <c r="AG215" s="123"/>
      <c r="AH215" s="123"/>
      <c r="AI215" s="123"/>
      <c r="AJ215" s="123"/>
      <c r="AK215" s="123"/>
      <c r="AL215" s="123"/>
      <c r="AM215" s="123"/>
      <c r="AN215" s="123"/>
      <c r="AO215" s="123"/>
      <c r="AP215" s="123"/>
      <c r="AQ215" s="123"/>
      <c r="AR215" s="123"/>
      <c r="AS215" s="123"/>
      <c r="AT215" s="123"/>
      <c r="AU215" s="123"/>
      <c r="AV215" s="123"/>
      <c r="AW215" s="123"/>
      <c r="AX215" s="123"/>
      <c r="AY215" s="123"/>
      <c r="AZ215" s="123"/>
      <c r="BA215" s="123"/>
      <c r="BB215" s="123"/>
      <c r="BC215" s="123"/>
      <c r="BD215" s="123"/>
      <c r="BE215" s="123"/>
      <c r="BF215" s="123"/>
      <c r="BG215" s="123"/>
      <c r="BH215" s="123"/>
      <c r="BI215" s="123"/>
      <c r="BJ215" s="123"/>
      <c r="BK215" s="123"/>
      <c r="BL215" s="123"/>
      <c r="BM215" s="123"/>
      <c r="BN215" s="123"/>
      <c r="BO215" s="123"/>
      <c r="BP215" s="123"/>
      <c r="BQ215" s="123"/>
      <c r="BR215" s="123"/>
      <c r="BS215" s="123"/>
      <c r="BT215" s="123"/>
      <c r="BU215" s="123"/>
      <c r="BV215" s="123"/>
      <c r="BW215" s="123"/>
      <c r="BX215" s="123"/>
      <c r="BY215" s="123"/>
      <c r="BZ215" s="123"/>
      <c r="CA215" s="123"/>
      <c r="CB215" s="123"/>
    </row>
    <row r="216" spans="1:80" ht="39" thickTop="1" x14ac:dyDescent="0.2">
      <c r="A216" s="172" t="s">
        <v>87</v>
      </c>
      <c r="B216" s="126" t="s">
        <v>47</v>
      </c>
      <c r="C216" s="126" t="s">
        <v>48</v>
      </c>
      <c r="D216" s="126" t="s">
        <v>25</v>
      </c>
      <c r="E216" s="127" t="s">
        <v>26</v>
      </c>
      <c r="F216" s="128" t="s">
        <v>49</v>
      </c>
      <c r="G216" s="129" t="s">
        <v>75</v>
      </c>
      <c r="H216" s="129" t="s">
        <v>51</v>
      </c>
      <c r="I216" s="129" t="s">
        <v>76</v>
      </c>
      <c r="J216" s="130" t="s">
        <v>77</v>
      </c>
      <c r="K216" s="126" t="s">
        <v>54</v>
      </c>
      <c r="L216" s="173" t="s">
        <v>55</v>
      </c>
      <c r="M216" s="173" t="s">
        <v>56</v>
      </c>
      <c r="N216" s="126" t="s">
        <v>57</v>
      </c>
      <c r="O216" s="174" t="s">
        <v>87</v>
      </c>
      <c r="P216" s="128" t="s">
        <v>58</v>
      </c>
      <c r="Q216" s="132" t="s">
        <v>59</v>
      </c>
      <c r="R216" s="129" t="s">
        <v>60</v>
      </c>
      <c r="S216" s="132" t="s">
        <v>61</v>
      </c>
      <c r="T216" s="134" t="s">
        <v>62</v>
      </c>
      <c r="U216" s="126" t="s">
        <v>63</v>
      </c>
      <c r="V216" s="131" t="s">
        <v>64</v>
      </c>
      <c r="W216" s="173" t="s">
        <v>65</v>
      </c>
      <c r="X216" s="175" t="s">
        <v>66</v>
      </c>
      <c r="Y216" s="126" t="s">
        <v>67</v>
      </c>
      <c r="Z216" s="176" t="s">
        <v>68</v>
      </c>
      <c r="AA216" s="176" t="s">
        <v>69</v>
      </c>
    </row>
    <row r="217" spans="1:80" x14ac:dyDescent="0.2">
      <c r="A217" s="135" t="s">
        <v>33</v>
      </c>
      <c r="B217" s="137">
        <v>129920</v>
      </c>
      <c r="C217" s="137">
        <v>105551</v>
      </c>
      <c r="D217" s="137">
        <v>5610</v>
      </c>
      <c r="E217" s="137">
        <v>7312</v>
      </c>
      <c r="F217" s="177">
        <v>4730</v>
      </c>
      <c r="G217" s="139">
        <v>860</v>
      </c>
      <c r="H217" s="178">
        <v>4580</v>
      </c>
      <c r="I217" s="139">
        <v>1190</v>
      </c>
      <c r="J217" s="140">
        <v>920</v>
      </c>
      <c r="K217" s="137">
        <v>12280</v>
      </c>
      <c r="L217" s="145">
        <v>14450</v>
      </c>
      <c r="M217" s="178">
        <v>2620</v>
      </c>
      <c r="N217" s="137">
        <v>17070</v>
      </c>
      <c r="O217" s="142" t="s">
        <v>33</v>
      </c>
      <c r="P217" s="177">
        <v>190</v>
      </c>
      <c r="Q217" s="145">
        <v>580</v>
      </c>
      <c r="R217" s="178">
        <v>2790</v>
      </c>
      <c r="S217" s="178">
        <v>170</v>
      </c>
      <c r="T217" s="178">
        <v>810</v>
      </c>
      <c r="U217" s="137">
        <v>4540</v>
      </c>
      <c r="V217" s="144" t="s">
        <v>13</v>
      </c>
      <c r="W217" s="145" t="s">
        <v>13</v>
      </c>
      <c r="X217" s="146" t="s">
        <v>13</v>
      </c>
      <c r="Y217" s="147" t="s">
        <v>13</v>
      </c>
      <c r="Z217" s="147">
        <v>8132</v>
      </c>
      <c r="AA217" s="147">
        <v>290415</v>
      </c>
    </row>
    <row r="218" spans="1:80" x14ac:dyDescent="0.2">
      <c r="A218" s="60" t="s">
        <v>34</v>
      </c>
      <c r="B218" s="136">
        <v>127090</v>
      </c>
      <c r="C218" s="136">
        <v>118551</v>
      </c>
      <c r="D218" s="136">
        <v>9400</v>
      </c>
      <c r="E218" s="136">
        <v>6511</v>
      </c>
      <c r="F218" s="138">
        <v>3970</v>
      </c>
      <c r="G218" s="139">
        <v>750</v>
      </c>
      <c r="H218" s="141">
        <v>3920</v>
      </c>
      <c r="I218" s="139">
        <v>740</v>
      </c>
      <c r="J218" s="140">
        <v>680</v>
      </c>
      <c r="K218" s="136">
        <v>10060</v>
      </c>
      <c r="L218" s="141">
        <v>4390</v>
      </c>
      <c r="M218" s="141">
        <v>1290</v>
      </c>
      <c r="N218" s="136">
        <v>5680</v>
      </c>
      <c r="O218" s="149" t="s">
        <v>34</v>
      </c>
      <c r="P218" s="138">
        <v>150</v>
      </c>
      <c r="Q218" s="141">
        <v>330</v>
      </c>
      <c r="R218" s="141">
        <v>1530</v>
      </c>
      <c r="S218" s="141">
        <v>180</v>
      </c>
      <c r="T218" s="141">
        <v>500</v>
      </c>
      <c r="U218" s="136">
        <v>2690</v>
      </c>
      <c r="V218" s="139" t="s">
        <v>13</v>
      </c>
      <c r="W218" s="50" t="s">
        <v>13</v>
      </c>
      <c r="X218" s="150" t="s">
        <v>13</v>
      </c>
      <c r="Y218" s="151" t="s">
        <v>13</v>
      </c>
      <c r="Z218" s="151">
        <v>6307</v>
      </c>
      <c r="AA218" s="151">
        <v>286289</v>
      </c>
    </row>
    <row r="219" spans="1:80" x14ac:dyDescent="0.2">
      <c r="A219" s="60" t="s">
        <v>35</v>
      </c>
      <c r="B219" s="136">
        <v>147100</v>
      </c>
      <c r="C219" s="136">
        <v>126645</v>
      </c>
      <c r="D219" s="136">
        <v>12990</v>
      </c>
      <c r="E219" s="136">
        <v>8071</v>
      </c>
      <c r="F219" s="138">
        <v>3300</v>
      </c>
      <c r="G219" s="139">
        <v>860</v>
      </c>
      <c r="H219" s="141">
        <v>5370</v>
      </c>
      <c r="I219" s="139">
        <v>580</v>
      </c>
      <c r="J219" s="140">
        <v>770</v>
      </c>
      <c r="K219" s="136">
        <v>10880</v>
      </c>
      <c r="L219" s="141">
        <v>5770</v>
      </c>
      <c r="M219" s="141">
        <v>1330</v>
      </c>
      <c r="N219" s="136">
        <v>7100</v>
      </c>
      <c r="O219" s="149" t="s">
        <v>35</v>
      </c>
      <c r="P219" s="138">
        <v>330</v>
      </c>
      <c r="Q219" s="141">
        <v>320</v>
      </c>
      <c r="R219" s="141">
        <v>1200</v>
      </c>
      <c r="S219" s="141">
        <v>190</v>
      </c>
      <c r="T219" s="141">
        <v>380</v>
      </c>
      <c r="U219" s="136">
        <v>2420</v>
      </c>
      <c r="V219" s="139" t="s">
        <v>13</v>
      </c>
      <c r="W219" s="50" t="s">
        <v>13</v>
      </c>
      <c r="X219" s="150" t="s">
        <v>13</v>
      </c>
      <c r="Y219" s="151" t="s">
        <v>13</v>
      </c>
      <c r="Z219" s="151">
        <v>7675</v>
      </c>
      <c r="AA219" s="151">
        <v>322881</v>
      </c>
    </row>
    <row r="220" spans="1:80" x14ac:dyDescent="0.2">
      <c r="A220" s="60" t="s">
        <v>36</v>
      </c>
      <c r="B220" s="136">
        <v>163720</v>
      </c>
      <c r="C220" s="136">
        <v>95589</v>
      </c>
      <c r="D220" s="136">
        <v>4500</v>
      </c>
      <c r="E220" s="136">
        <v>5447</v>
      </c>
      <c r="F220" s="138">
        <v>3610</v>
      </c>
      <c r="G220" s="139">
        <v>920</v>
      </c>
      <c r="H220" s="141">
        <v>5330</v>
      </c>
      <c r="I220" s="139">
        <v>430</v>
      </c>
      <c r="J220" s="140">
        <v>1070</v>
      </c>
      <c r="K220" s="136">
        <v>11360</v>
      </c>
      <c r="L220" s="141">
        <v>7680</v>
      </c>
      <c r="M220" s="141">
        <v>1310</v>
      </c>
      <c r="N220" s="136">
        <v>8990</v>
      </c>
      <c r="O220" s="149" t="s">
        <v>36</v>
      </c>
      <c r="P220" s="138">
        <v>690</v>
      </c>
      <c r="Q220" s="141">
        <v>440</v>
      </c>
      <c r="R220" s="141">
        <v>890</v>
      </c>
      <c r="S220" s="141">
        <v>160</v>
      </c>
      <c r="T220" s="141">
        <v>550</v>
      </c>
      <c r="U220" s="136">
        <v>2730</v>
      </c>
      <c r="V220" s="139" t="s">
        <v>13</v>
      </c>
      <c r="W220" s="50" t="s">
        <v>13</v>
      </c>
      <c r="X220" s="150" t="s">
        <v>13</v>
      </c>
      <c r="Y220" s="151" t="s">
        <v>13</v>
      </c>
      <c r="Z220" s="151">
        <v>8747</v>
      </c>
      <c r="AA220" s="151">
        <v>301083</v>
      </c>
    </row>
    <row r="221" spans="1:80" x14ac:dyDescent="0.2">
      <c r="A221" s="60" t="s">
        <v>37</v>
      </c>
      <c r="B221" s="136">
        <v>149790</v>
      </c>
      <c r="C221" s="136">
        <v>93491</v>
      </c>
      <c r="D221" s="136">
        <v>5580</v>
      </c>
      <c r="E221" s="136">
        <v>4718</v>
      </c>
      <c r="F221" s="138">
        <v>4620</v>
      </c>
      <c r="G221" s="139">
        <v>620</v>
      </c>
      <c r="H221" s="141">
        <v>5960</v>
      </c>
      <c r="I221" s="139">
        <v>540</v>
      </c>
      <c r="J221" s="140">
        <v>1250</v>
      </c>
      <c r="K221" s="136">
        <v>12990</v>
      </c>
      <c r="L221" s="141">
        <v>6930</v>
      </c>
      <c r="M221" s="141">
        <v>2920</v>
      </c>
      <c r="N221" s="136">
        <v>9850</v>
      </c>
      <c r="O221" s="149" t="s">
        <v>37</v>
      </c>
      <c r="P221" s="138">
        <v>600</v>
      </c>
      <c r="Q221" s="141">
        <v>570</v>
      </c>
      <c r="R221" s="141">
        <v>1720</v>
      </c>
      <c r="S221" s="141">
        <v>140</v>
      </c>
      <c r="T221" s="141">
        <v>620</v>
      </c>
      <c r="U221" s="136">
        <v>3650</v>
      </c>
      <c r="V221" s="139" t="s">
        <v>13</v>
      </c>
      <c r="W221" s="50" t="s">
        <v>13</v>
      </c>
      <c r="X221" s="150" t="s">
        <v>13</v>
      </c>
      <c r="Y221" s="151" t="s">
        <v>13</v>
      </c>
      <c r="Z221" s="151">
        <v>10431</v>
      </c>
      <c r="AA221" s="151">
        <v>290500</v>
      </c>
    </row>
    <row r="222" spans="1:80" x14ac:dyDescent="0.2">
      <c r="A222" s="60" t="s">
        <v>38</v>
      </c>
      <c r="B222" s="136">
        <v>156720</v>
      </c>
      <c r="C222" s="136">
        <v>97800</v>
      </c>
      <c r="D222" s="136">
        <v>6010</v>
      </c>
      <c r="E222" s="136">
        <v>2850</v>
      </c>
      <c r="F222" s="138">
        <v>4540</v>
      </c>
      <c r="G222" s="139">
        <v>810</v>
      </c>
      <c r="H222" s="141">
        <v>5450</v>
      </c>
      <c r="I222" s="139">
        <v>730</v>
      </c>
      <c r="J222" s="140">
        <v>1300</v>
      </c>
      <c r="K222" s="136">
        <v>12830</v>
      </c>
      <c r="L222" s="141">
        <v>6920</v>
      </c>
      <c r="M222" s="141">
        <v>1680</v>
      </c>
      <c r="N222" s="136">
        <v>8600</v>
      </c>
      <c r="O222" s="149" t="s">
        <v>38</v>
      </c>
      <c r="P222" s="138">
        <v>740</v>
      </c>
      <c r="Q222" s="141">
        <v>710</v>
      </c>
      <c r="R222" s="141">
        <v>1780</v>
      </c>
      <c r="S222" s="141">
        <v>380</v>
      </c>
      <c r="T222" s="141">
        <v>840</v>
      </c>
      <c r="U222" s="136">
        <v>4450</v>
      </c>
      <c r="V222" s="139" t="s">
        <v>13</v>
      </c>
      <c r="W222" s="50" t="s">
        <v>13</v>
      </c>
      <c r="X222" s="150" t="s">
        <v>13</v>
      </c>
      <c r="Y222" s="151" t="s">
        <v>13</v>
      </c>
      <c r="Z222" s="151">
        <v>9634</v>
      </c>
      <c r="AA222" s="151">
        <v>298894</v>
      </c>
    </row>
    <row r="223" spans="1:80" x14ac:dyDescent="0.2">
      <c r="A223" s="60" t="s">
        <v>39</v>
      </c>
      <c r="B223" s="136">
        <v>159920</v>
      </c>
      <c r="C223" s="136">
        <v>110359</v>
      </c>
      <c r="D223" s="136">
        <v>5300</v>
      </c>
      <c r="E223" s="136">
        <v>3827</v>
      </c>
      <c r="F223" s="138">
        <v>4810</v>
      </c>
      <c r="G223" s="139">
        <v>1310</v>
      </c>
      <c r="H223" s="141">
        <v>7530</v>
      </c>
      <c r="I223" s="139">
        <v>830</v>
      </c>
      <c r="J223" s="140">
        <v>2240</v>
      </c>
      <c r="K223" s="136">
        <v>16720</v>
      </c>
      <c r="L223" s="141">
        <v>8020</v>
      </c>
      <c r="M223" s="141">
        <v>2360</v>
      </c>
      <c r="N223" s="136">
        <v>10380</v>
      </c>
      <c r="O223" s="149" t="s">
        <v>39</v>
      </c>
      <c r="P223" s="138">
        <v>550</v>
      </c>
      <c r="Q223" s="141">
        <v>840</v>
      </c>
      <c r="R223" s="141">
        <v>2280</v>
      </c>
      <c r="S223" s="141">
        <v>250</v>
      </c>
      <c r="T223" s="141">
        <v>1010</v>
      </c>
      <c r="U223" s="136">
        <v>4930</v>
      </c>
      <c r="V223" s="139" t="s">
        <v>13</v>
      </c>
      <c r="W223" s="50" t="s">
        <v>13</v>
      </c>
      <c r="X223" s="150" t="s">
        <v>13</v>
      </c>
      <c r="Y223" s="151" t="s">
        <v>13</v>
      </c>
      <c r="Z223" s="151">
        <v>14064</v>
      </c>
      <c r="AA223" s="151">
        <v>325500</v>
      </c>
    </row>
    <row r="224" spans="1:80" x14ac:dyDescent="0.2">
      <c r="A224" s="60" t="s">
        <v>40</v>
      </c>
      <c r="B224" s="136">
        <v>174070</v>
      </c>
      <c r="C224" s="136">
        <v>93126</v>
      </c>
      <c r="D224" s="136">
        <v>6990</v>
      </c>
      <c r="E224" s="136">
        <v>4047</v>
      </c>
      <c r="F224" s="138">
        <v>6150</v>
      </c>
      <c r="G224" s="139">
        <v>1580</v>
      </c>
      <c r="H224" s="141">
        <v>6910</v>
      </c>
      <c r="I224" s="139">
        <v>2880</v>
      </c>
      <c r="J224" s="140">
        <v>1370</v>
      </c>
      <c r="K224" s="136">
        <v>18890</v>
      </c>
      <c r="L224" s="141">
        <v>6490</v>
      </c>
      <c r="M224" s="141">
        <v>2250</v>
      </c>
      <c r="N224" s="136">
        <v>8740</v>
      </c>
      <c r="O224" s="149" t="s">
        <v>40</v>
      </c>
      <c r="P224" s="138">
        <v>520</v>
      </c>
      <c r="Q224" s="141">
        <v>830</v>
      </c>
      <c r="R224" s="141">
        <v>3040</v>
      </c>
      <c r="S224" s="141">
        <v>220</v>
      </c>
      <c r="T224" s="141">
        <v>1040</v>
      </c>
      <c r="U224" s="136">
        <v>5650</v>
      </c>
      <c r="V224" s="139" t="s">
        <v>13</v>
      </c>
      <c r="W224" s="50" t="s">
        <v>13</v>
      </c>
      <c r="X224" s="150" t="s">
        <v>13</v>
      </c>
      <c r="Y224" s="151" t="s">
        <v>13</v>
      </c>
      <c r="Z224" s="151">
        <v>12682</v>
      </c>
      <c r="AA224" s="151">
        <v>324195</v>
      </c>
    </row>
    <row r="225" spans="1:80" x14ac:dyDescent="0.2">
      <c r="A225" s="60" t="s">
        <v>41</v>
      </c>
      <c r="B225" s="136">
        <v>127850</v>
      </c>
      <c r="C225" s="136">
        <v>79416</v>
      </c>
      <c r="D225" s="136">
        <v>6470</v>
      </c>
      <c r="E225" s="136">
        <v>2948</v>
      </c>
      <c r="F225" s="138">
        <v>6430</v>
      </c>
      <c r="G225" s="139">
        <v>630</v>
      </c>
      <c r="H225" s="141">
        <v>7710</v>
      </c>
      <c r="I225" s="139">
        <v>650</v>
      </c>
      <c r="J225" s="140">
        <v>1820</v>
      </c>
      <c r="K225" s="136">
        <v>17240</v>
      </c>
      <c r="L225" s="141">
        <v>8140</v>
      </c>
      <c r="M225" s="141">
        <v>3340</v>
      </c>
      <c r="N225" s="136">
        <v>11480</v>
      </c>
      <c r="O225" s="149" t="s">
        <v>41</v>
      </c>
      <c r="P225" s="138">
        <v>750</v>
      </c>
      <c r="Q225" s="141">
        <v>350</v>
      </c>
      <c r="R225" s="141">
        <v>1170</v>
      </c>
      <c r="S225" s="141">
        <v>180</v>
      </c>
      <c r="T225" s="141">
        <v>510</v>
      </c>
      <c r="U225" s="136">
        <v>2960</v>
      </c>
      <c r="V225" s="139" t="s">
        <v>13</v>
      </c>
      <c r="W225" s="50" t="s">
        <v>13</v>
      </c>
      <c r="X225" s="150" t="s">
        <v>13</v>
      </c>
      <c r="Y225" s="151" t="s">
        <v>13</v>
      </c>
      <c r="Z225" s="151">
        <v>10027</v>
      </c>
      <c r="AA225" s="151">
        <v>258391</v>
      </c>
    </row>
    <row r="226" spans="1:80" x14ac:dyDescent="0.2">
      <c r="A226" s="60" t="s">
        <v>42</v>
      </c>
      <c r="B226" s="136">
        <v>145970</v>
      </c>
      <c r="C226" s="136">
        <v>100828</v>
      </c>
      <c r="D226" s="136">
        <v>5890</v>
      </c>
      <c r="E226" s="136">
        <v>6124</v>
      </c>
      <c r="F226" s="138">
        <v>6440</v>
      </c>
      <c r="G226" s="139">
        <v>890</v>
      </c>
      <c r="H226" s="141">
        <v>8260</v>
      </c>
      <c r="I226" s="139">
        <v>1180</v>
      </c>
      <c r="J226" s="140">
        <v>2450</v>
      </c>
      <c r="K226" s="136">
        <v>19220</v>
      </c>
      <c r="L226" s="141">
        <v>9480</v>
      </c>
      <c r="M226" s="141">
        <v>2020</v>
      </c>
      <c r="N226" s="136">
        <v>11500</v>
      </c>
      <c r="O226" s="149" t="s">
        <v>42</v>
      </c>
      <c r="P226" s="138">
        <v>560</v>
      </c>
      <c r="Q226" s="141">
        <v>450</v>
      </c>
      <c r="R226" s="141">
        <v>1250</v>
      </c>
      <c r="S226" s="141">
        <v>280</v>
      </c>
      <c r="T226" s="141">
        <v>540</v>
      </c>
      <c r="U226" s="136">
        <v>3080</v>
      </c>
      <c r="V226" s="139" t="s">
        <v>13</v>
      </c>
      <c r="W226" s="50" t="s">
        <v>13</v>
      </c>
      <c r="X226" s="150" t="s">
        <v>13</v>
      </c>
      <c r="Y226" s="151" t="s">
        <v>13</v>
      </c>
      <c r="Z226" s="151">
        <v>11318</v>
      </c>
      <c r="AA226" s="151">
        <v>303930</v>
      </c>
    </row>
    <row r="227" spans="1:80" x14ac:dyDescent="0.2">
      <c r="A227" s="60" t="s">
        <v>43</v>
      </c>
      <c r="B227" s="136">
        <v>153160</v>
      </c>
      <c r="C227" s="136">
        <v>89041</v>
      </c>
      <c r="D227" s="136">
        <v>6210</v>
      </c>
      <c r="E227" s="136">
        <v>5308</v>
      </c>
      <c r="F227" s="138">
        <v>4250</v>
      </c>
      <c r="G227" s="139">
        <v>560</v>
      </c>
      <c r="H227" s="141">
        <v>6010</v>
      </c>
      <c r="I227" s="139">
        <v>620</v>
      </c>
      <c r="J227" s="140">
        <v>1110</v>
      </c>
      <c r="K227" s="136">
        <v>12550</v>
      </c>
      <c r="L227" s="141">
        <v>5470</v>
      </c>
      <c r="M227" s="141">
        <v>1210</v>
      </c>
      <c r="N227" s="136">
        <v>6680</v>
      </c>
      <c r="O227" s="149" t="s">
        <v>43</v>
      </c>
      <c r="P227" s="138">
        <v>640</v>
      </c>
      <c r="Q227" s="141">
        <v>440</v>
      </c>
      <c r="R227" s="141">
        <v>1080</v>
      </c>
      <c r="S227" s="141">
        <v>190</v>
      </c>
      <c r="T227" s="141">
        <v>550</v>
      </c>
      <c r="U227" s="136">
        <v>2900</v>
      </c>
      <c r="V227" s="139" t="s">
        <v>13</v>
      </c>
      <c r="W227" s="50" t="s">
        <v>13</v>
      </c>
      <c r="X227" s="150" t="s">
        <v>13</v>
      </c>
      <c r="Y227" s="151" t="s">
        <v>13</v>
      </c>
      <c r="Z227" s="151">
        <v>9547</v>
      </c>
      <c r="AA227" s="151">
        <v>285396</v>
      </c>
    </row>
    <row r="228" spans="1:80" x14ac:dyDescent="0.2">
      <c r="A228" s="152" t="s">
        <v>44</v>
      </c>
      <c r="B228" s="153">
        <v>138950</v>
      </c>
      <c r="C228" s="153">
        <v>94082</v>
      </c>
      <c r="D228" s="153">
        <v>6350</v>
      </c>
      <c r="E228" s="153">
        <v>8928</v>
      </c>
      <c r="F228" s="180">
        <v>4180</v>
      </c>
      <c r="G228" s="139">
        <v>780</v>
      </c>
      <c r="H228" s="181">
        <v>5790</v>
      </c>
      <c r="I228" s="139">
        <v>1280</v>
      </c>
      <c r="J228" s="140">
        <v>1470</v>
      </c>
      <c r="K228" s="153">
        <v>13500</v>
      </c>
      <c r="L228" s="181">
        <v>4040</v>
      </c>
      <c r="M228" s="181">
        <v>970</v>
      </c>
      <c r="N228" s="153">
        <v>5010</v>
      </c>
      <c r="O228" s="154" t="s">
        <v>44</v>
      </c>
      <c r="P228" s="180">
        <v>550</v>
      </c>
      <c r="Q228" s="181">
        <v>660</v>
      </c>
      <c r="R228" s="181">
        <v>1720</v>
      </c>
      <c r="S228" s="181">
        <v>460</v>
      </c>
      <c r="T228" s="181">
        <v>560</v>
      </c>
      <c r="U228" s="153">
        <v>3950</v>
      </c>
      <c r="V228" s="155" t="s">
        <v>13</v>
      </c>
      <c r="W228" s="156" t="s">
        <v>13</v>
      </c>
      <c r="X228" s="157" t="s">
        <v>13</v>
      </c>
      <c r="Y228" s="158" t="s">
        <v>13</v>
      </c>
      <c r="Z228" s="158">
        <v>11815</v>
      </c>
      <c r="AA228" s="158">
        <v>282585</v>
      </c>
    </row>
    <row r="229" spans="1:80" ht="13.5" thickBot="1" x14ac:dyDescent="0.25">
      <c r="A229" s="159" t="s">
        <v>32</v>
      </c>
      <c r="B229" s="160">
        <v>1774260</v>
      </c>
      <c r="C229" s="160">
        <v>1204479</v>
      </c>
      <c r="D229" s="160">
        <v>81300</v>
      </c>
      <c r="E229" s="160">
        <v>66091</v>
      </c>
      <c r="F229" s="161">
        <v>57030</v>
      </c>
      <c r="G229" s="162">
        <v>10570</v>
      </c>
      <c r="H229" s="163">
        <v>72820</v>
      </c>
      <c r="I229" s="162">
        <v>11650</v>
      </c>
      <c r="J229" s="164">
        <v>16450</v>
      </c>
      <c r="K229" s="160">
        <v>168520</v>
      </c>
      <c r="L229" s="163">
        <v>87780</v>
      </c>
      <c r="M229" s="163">
        <v>23300</v>
      </c>
      <c r="N229" s="160">
        <v>111080</v>
      </c>
      <c r="O229" s="165" t="s">
        <v>32</v>
      </c>
      <c r="P229" s="161">
        <v>6270</v>
      </c>
      <c r="Q229" s="163">
        <v>6520</v>
      </c>
      <c r="R229" s="163">
        <v>20450</v>
      </c>
      <c r="S229" s="163">
        <v>2800</v>
      </c>
      <c r="T229" s="163">
        <v>7910</v>
      </c>
      <c r="U229" s="160">
        <v>43950</v>
      </c>
      <c r="V229" s="167" t="s">
        <v>13</v>
      </c>
      <c r="W229" s="162" t="s">
        <v>13</v>
      </c>
      <c r="X229" s="164" t="s">
        <v>13</v>
      </c>
      <c r="Y229" s="168" t="s">
        <v>13</v>
      </c>
      <c r="Z229" s="168">
        <v>120379</v>
      </c>
      <c r="AA229" s="168">
        <v>3570059</v>
      </c>
    </row>
    <row r="230" spans="1:80" ht="13.5" thickTop="1" x14ac:dyDescent="0.2">
      <c r="A230" s="169"/>
      <c r="D230" s="143"/>
      <c r="E230" s="143"/>
      <c r="F230" s="143"/>
      <c r="G230" s="143"/>
      <c r="H230" s="143"/>
      <c r="I230" s="143"/>
      <c r="J230" s="143"/>
      <c r="K230" s="170"/>
      <c r="L230" s="171"/>
      <c r="M230" s="171"/>
      <c r="N230" s="143"/>
      <c r="O230" s="169"/>
      <c r="P230" s="143"/>
      <c r="Q230" s="143"/>
      <c r="R230" s="143"/>
      <c r="S230" s="143"/>
      <c r="T230" s="143"/>
      <c r="U230" s="143"/>
      <c r="V230" s="171"/>
      <c r="W230" s="171"/>
      <c r="X230" s="171"/>
      <c r="Y230" s="143"/>
      <c r="Z230" s="143"/>
      <c r="AA230" s="143"/>
    </row>
    <row r="231" spans="1:80" s="124" customFormat="1" ht="15" customHeight="1" thickBot="1" x14ac:dyDescent="0.25">
      <c r="A231" s="123"/>
      <c r="B231" s="123"/>
      <c r="C231" s="123"/>
      <c r="D231" s="123"/>
      <c r="E231" s="123"/>
      <c r="F231" s="250" t="s">
        <v>27</v>
      </c>
      <c r="G231" s="251"/>
      <c r="H231" s="251"/>
      <c r="I231" s="251"/>
      <c r="J231" s="252"/>
      <c r="K231" s="123"/>
      <c r="L231" s="250" t="s">
        <v>28</v>
      </c>
      <c r="M231" s="252"/>
      <c r="N231" s="123"/>
      <c r="O231" s="123"/>
      <c r="P231" s="250" t="s">
        <v>29</v>
      </c>
      <c r="Q231" s="251"/>
      <c r="R231" s="251"/>
      <c r="S231" s="251"/>
      <c r="T231" s="252"/>
      <c r="U231" s="123"/>
      <c r="V231" s="250" t="s">
        <v>30</v>
      </c>
      <c r="W231" s="251"/>
      <c r="X231" s="252"/>
      <c r="Y231" s="123"/>
      <c r="Z231" s="123"/>
      <c r="AA231" s="123"/>
      <c r="AB231" s="123"/>
      <c r="AC231" s="123"/>
      <c r="AD231" s="123"/>
      <c r="AE231" s="123"/>
      <c r="AF231" s="123"/>
      <c r="AG231" s="123"/>
      <c r="AH231" s="123"/>
      <c r="AI231" s="123"/>
      <c r="AJ231" s="123"/>
      <c r="AK231" s="123"/>
      <c r="AL231" s="123"/>
      <c r="AM231" s="123"/>
      <c r="AN231" s="123"/>
      <c r="AO231" s="123"/>
      <c r="AP231" s="123"/>
      <c r="AQ231" s="123"/>
      <c r="AR231" s="123"/>
      <c r="AS231" s="123"/>
      <c r="AT231" s="123"/>
      <c r="AU231" s="123"/>
      <c r="AV231" s="123"/>
      <c r="AW231" s="123"/>
      <c r="AX231" s="123"/>
      <c r="AY231" s="123"/>
      <c r="AZ231" s="123"/>
      <c r="BA231" s="123"/>
      <c r="BB231" s="123"/>
      <c r="BC231" s="123"/>
      <c r="BD231" s="123"/>
      <c r="BE231" s="123"/>
      <c r="BF231" s="123"/>
      <c r="BG231" s="123"/>
      <c r="BH231" s="123"/>
      <c r="BI231" s="123"/>
      <c r="BJ231" s="123"/>
      <c r="BK231" s="123"/>
      <c r="BL231" s="123"/>
      <c r="BM231" s="123"/>
      <c r="BN231" s="123"/>
      <c r="BO231" s="123"/>
      <c r="BP231" s="123"/>
      <c r="BQ231" s="123"/>
      <c r="BR231" s="123"/>
      <c r="BS231" s="123"/>
      <c r="BT231" s="123"/>
      <c r="BU231" s="123"/>
      <c r="BV231" s="123"/>
      <c r="BW231" s="123"/>
      <c r="BX231" s="123"/>
      <c r="BY231" s="123"/>
      <c r="BZ231" s="123"/>
      <c r="CA231" s="123"/>
      <c r="CB231" s="123"/>
    </row>
    <row r="232" spans="1:80" ht="39" thickTop="1" x14ac:dyDescent="0.2">
      <c r="A232" s="172" t="s">
        <v>88</v>
      </c>
      <c r="B232" s="126" t="s">
        <v>47</v>
      </c>
      <c r="C232" s="126" t="s">
        <v>48</v>
      </c>
      <c r="D232" s="126" t="s">
        <v>25</v>
      </c>
      <c r="E232" s="127" t="s">
        <v>26</v>
      </c>
      <c r="F232" s="128" t="s">
        <v>49</v>
      </c>
      <c r="G232" s="129" t="s">
        <v>75</v>
      </c>
      <c r="H232" s="129" t="s">
        <v>51</v>
      </c>
      <c r="I232" s="129" t="s">
        <v>76</v>
      </c>
      <c r="J232" s="130" t="s">
        <v>77</v>
      </c>
      <c r="K232" s="126" t="s">
        <v>54</v>
      </c>
      <c r="L232" s="173" t="s">
        <v>55</v>
      </c>
      <c r="M232" s="173" t="s">
        <v>56</v>
      </c>
      <c r="N232" s="126" t="s">
        <v>57</v>
      </c>
      <c r="O232" s="174" t="s">
        <v>88</v>
      </c>
      <c r="P232" s="128" t="s">
        <v>58</v>
      </c>
      <c r="Q232" s="132" t="s">
        <v>59</v>
      </c>
      <c r="R232" s="129" t="s">
        <v>60</v>
      </c>
      <c r="S232" s="132" t="s">
        <v>61</v>
      </c>
      <c r="T232" s="134" t="s">
        <v>62</v>
      </c>
      <c r="U232" s="126" t="s">
        <v>63</v>
      </c>
      <c r="V232" s="131" t="s">
        <v>64</v>
      </c>
      <c r="W232" s="173" t="s">
        <v>65</v>
      </c>
      <c r="X232" s="175" t="s">
        <v>66</v>
      </c>
      <c r="Y232" s="126" t="s">
        <v>67</v>
      </c>
      <c r="Z232" s="176" t="s">
        <v>68</v>
      </c>
      <c r="AA232" s="176" t="s">
        <v>69</v>
      </c>
    </row>
    <row r="233" spans="1:80" x14ac:dyDescent="0.2">
      <c r="A233" s="135" t="s">
        <v>33</v>
      </c>
      <c r="B233" s="137">
        <v>17804.796714610795</v>
      </c>
      <c r="C233" s="137">
        <v>35594.83516077845</v>
      </c>
      <c r="D233" s="137">
        <v>120919.96060260879</v>
      </c>
      <c r="E233" s="137">
        <v>22444.585503938455</v>
      </c>
      <c r="F233" s="177">
        <v>3022.2029639175257</v>
      </c>
      <c r="G233" s="139">
        <v>509.69423076923078</v>
      </c>
      <c r="H233" s="178">
        <v>1756.6016759776537</v>
      </c>
      <c r="I233" s="139">
        <v>94.84297520661157</v>
      </c>
      <c r="J233" s="140">
        <v>265.52851711026614</v>
      </c>
      <c r="K233" s="137">
        <v>5648.8703629812871</v>
      </c>
      <c r="L233" s="145">
        <v>6820.8615633532208</v>
      </c>
      <c r="M233" s="178">
        <v>1363.3856603773584</v>
      </c>
      <c r="N233" s="137">
        <v>8184.2472237305792</v>
      </c>
      <c r="O233" s="142" t="s">
        <v>33</v>
      </c>
      <c r="P233" s="177">
        <v>755.7551546391752</v>
      </c>
      <c r="Q233" s="145">
        <v>3728.7459349593496</v>
      </c>
      <c r="R233" s="178">
        <v>7878.594466504419</v>
      </c>
      <c r="S233" s="178">
        <v>618.44660194174753</v>
      </c>
      <c r="T233" s="178">
        <v>8239.3699548835502</v>
      </c>
      <c r="U233" s="137">
        <v>21220.912112928243</v>
      </c>
      <c r="V233" s="144" t="s">
        <v>13</v>
      </c>
      <c r="W233" s="145" t="s">
        <v>13</v>
      </c>
      <c r="X233" s="146" t="s">
        <v>13</v>
      </c>
      <c r="Y233" s="147" t="s">
        <v>13</v>
      </c>
      <c r="Z233" s="147">
        <v>7392.171620079549</v>
      </c>
      <c r="AA233" s="147">
        <v>239210.37930165615</v>
      </c>
    </row>
    <row r="234" spans="1:80" x14ac:dyDescent="0.2">
      <c r="A234" s="60" t="s">
        <v>34</v>
      </c>
      <c r="B234" s="136">
        <v>11153.061422619436</v>
      </c>
      <c r="C234" s="136">
        <v>20602.127284978706</v>
      </c>
      <c r="D234" s="136">
        <v>112435.66894074739</v>
      </c>
      <c r="E234" s="136">
        <v>21496.433345471942</v>
      </c>
      <c r="F234" s="138">
        <v>2991.2828438948995</v>
      </c>
      <c r="G234" s="139">
        <v>381.22222222222223</v>
      </c>
      <c r="H234" s="141">
        <v>1804.7165532879819</v>
      </c>
      <c r="I234" s="139">
        <v>57.742857142857147</v>
      </c>
      <c r="J234" s="140">
        <v>213.6</v>
      </c>
      <c r="K234" s="136">
        <v>5448.564476547961</v>
      </c>
      <c r="L234" s="141">
        <v>6839.6196217002707</v>
      </c>
      <c r="M234" s="141">
        <v>971.21392579019698</v>
      </c>
      <c r="N234" s="136">
        <v>7810.8335474904679</v>
      </c>
      <c r="O234" s="149" t="s">
        <v>34</v>
      </c>
      <c r="P234" s="138">
        <v>399.2920353982301</v>
      </c>
      <c r="Q234" s="141">
        <v>972.81751824817513</v>
      </c>
      <c r="R234" s="141">
        <v>6490.6649018997196</v>
      </c>
      <c r="S234" s="141">
        <v>459.52901785714289</v>
      </c>
      <c r="T234" s="141">
        <v>4992.7665894249003</v>
      </c>
      <c r="U234" s="136">
        <v>13315.070062828168</v>
      </c>
      <c r="V234" s="139" t="s">
        <v>13</v>
      </c>
      <c r="W234" s="50" t="s">
        <v>13</v>
      </c>
      <c r="X234" s="150" t="s">
        <v>13</v>
      </c>
      <c r="Y234" s="151" t="s">
        <v>13</v>
      </c>
      <c r="Z234" s="151">
        <v>4925.8534653004799</v>
      </c>
      <c r="AA234" s="151">
        <v>197187.61254598456</v>
      </c>
    </row>
    <row r="235" spans="1:80" x14ac:dyDescent="0.2">
      <c r="A235" s="60" t="s">
        <v>35</v>
      </c>
      <c r="B235" s="136">
        <v>16899.437364113128</v>
      </c>
      <c r="C235" s="136">
        <v>24258.869764614006</v>
      </c>
      <c r="D235" s="136">
        <v>119087.17360410544</v>
      </c>
      <c r="E235" s="136">
        <v>20963.460322873067</v>
      </c>
      <c r="F235" s="138">
        <v>2903.9228808158059</v>
      </c>
      <c r="G235" s="139">
        <v>629.88691437802913</v>
      </c>
      <c r="H235" s="141">
        <v>3714.1040150902722</v>
      </c>
      <c r="I235" s="139">
        <v>68.461538461538467</v>
      </c>
      <c r="J235" s="140">
        <v>266.44444444444446</v>
      </c>
      <c r="K235" s="136">
        <v>7582.8197931900904</v>
      </c>
      <c r="L235" s="141">
        <v>6847.1432748538009</v>
      </c>
      <c r="M235" s="141">
        <v>1221.8216353111434</v>
      </c>
      <c r="N235" s="136">
        <v>8068.9649101649447</v>
      </c>
      <c r="O235" s="149" t="s">
        <v>35</v>
      </c>
      <c r="P235" s="138">
        <v>423.90243902439022</v>
      </c>
      <c r="Q235" s="141">
        <v>1059.8399999999999</v>
      </c>
      <c r="R235" s="141">
        <v>3427.8690441391404</v>
      </c>
      <c r="S235" s="141">
        <v>697.75280898876406</v>
      </c>
      <c r="T235" s="141">
        <v>5256.0157956318253</v>
      </c>
      <c r="U235" s="136">
        <v>10865.38008778412</v>
      </c>
      <c r="V235" s="139" t="s">
        <v>13</v>
      </c>
      <c r="W235" s="50" t="s">
        <v>13</v>
      </c>
      <c r="X235" s="150" t="s">
        <v>13</v>
      </c>
      <c r="Y235" s="151" t="s">
        <v>13</v>
      </c>
      <c r="Z235" s="151">
        <v>4677.1114901883839</v>
      </c>
      <c r="AA235" s="151">
        <v>212403.21733703313</v>
      </c>
    </row>
    <row r="236" spans="1:80" x14ac:dyDescent="0.2">
      <c r="A236" s="60" t="s">
        <v>36</v>
      </c>
      <c r="B236" s="136">
        <v>12107.446605154662</v>
      </c>
      <c r="C236" s="136">
        <v>18565.644340780305</v>
      </c>
      <c r="D236" s="136">
        <v>100413.01113497093</v>
      </c>
      <c r="E236" s="136">
        <v>11953.534968478871</v>
      </c>
      <c r="F236" s="138">
        <v>2039.7968819599109</v>
      </c>
      <c r="G236" s="139">
        <v>437.55819477434682</v>
      </c>
      <c r="H236" s="141">
        <v>2247.1666666666665</v>
      </c>
      <c r="I236" s="139">
        <v>68.806451612903231</v>
      </c>
      <c r="J236" s="140">
        <v>215.92173913043479</v>
      </c>
      <c r="K236" s="136">
        <v>5009.2499341442626</v>
      </c>
      <c r="L236" s="141">
        <v>6834.0644617653252</v>
      </c>
      <c r="M236" s="141">
        <v>2098.8167938931297</v>
      </c>
      <c r="N236" s="136">
        <v>8932.8812556584544</v>
      </c>
      <c r="O236" s="149" t="s">
        <v>36</v>
      </c>
      <c r="P236" s="138">
        <v>549.40226171243944</v>
      </c>
      <c r="Q236" s="141">
        <v>1943.0953621677957</v>
      </c>
      <c r="R236" s="141">
        <v>3235.5795981452861</v>
      </c>
      <c r="S236" s="141">
        <v>587.69230769230774</v>
      </c>
      <c r="T236" s="141">
        <v>6413.3745123537065</v>
      </c>
      <c r="U236" s="136">
        <v>12729.144042071535</v>
      </c>
      <c r="V236" s="139" t="s">
        <v>13</v>
      </c>
      <c r="W236" s="50" t="s">
        <v>13</v>
      </c>
      <c r="X236" s="150" t="s">
        <v>13</v>
      </c>
      <c r="Y236" s="151" t="s">
        <v>13</v>
      </c>
      <c r="Z236" s="151">
        <v>5347.0574055215875</v>
      </c>
      <c r="AA236" s="151">
        <v>175057.96968678062</v>
      </c>
    </row>
    <row r="237" spans="1:80" x14ac:dyDescent="0.2">
      <c r="A237" s="60" t="s">
        <v>37</v>
      </c>
      <c r="B237" s="136">
        <v>13721.290656440578</v>
      </c>
      <c r="C237" s="136">
        <v>21275.569042504296</v>
      </c>
      <c r="D237" s="136">
        <v>119205.68217548518</v>
      </c>
      <c r="E237" s="136">
        <v>5081.995773202887</v>
      </c>
      <c r="F237" s="138">
        <v>1584.4932844932846</v>
      </c>
      <c r="G237" s="139">
        <v>606.40279720279716</v>
      </c>
      <c r="H237" s="141">
        <v>2111.1872549019608</v>
      </c>
      <c r="I237" s="139">
        <v>55.301587301587304</v>
      </c>
      <c r="J237" s="140">
        <v>201.07317073170731</v>
      </c>
      <c r="K237" s="136">
        <v>4558.4580946313372</v>
      </c>
      <c r="L237" s="141">
        <v>7517.6244928070819</v>
      </c>
      <c r="M237" s="141">
        <v>2330.2948376796166</v>
      </c>
      <c r="N237" s="136">
        <v>9847.9193304866985</v>
      </c>
      <c r="O237" s="149" t="s">
        <v>37</v>
      </c>
      <c r="P237" s="138">
        <v>416.24848484848485</v>
      </c>
      <c r="Q237" s="141">
        <v>1539.6007726980038</v>
      </c>
      <c r="R237" s="141">
        <v>4393.422150882825</v>
      </c>
      <c r="S237" s="141">
        <v>1110.9316770186335</v>
      </c>
      <c r="T237" s="141">
        <v>7849.6938046068308</v>
      </c>
      <c r="U237" s="136">
        <v>15309.896890054777</v>
      </c>
      <c r="V237" s="139" t="s">
        <v>13</v>
      </c>
      <c r="W237" s="50" t="s">
        <v>13</v>
      </c>
      <c r="X237" s="150" t="s">
        <v>13</v>
      </c>
      <c r="Y237" s="151" t="s">
        <v>13</v>
      </c>
      <c r="Z237" s="151">
        <v>5125.9437539588107</v>
      </c>
      <c r="AA237" s="151">
        <v>194126.7557167646</v>
      </c>
    </row>
    <row r="238" spans="1:80" x14ac:dyDescent="0.2">
      <c r="A238" s="60" t="s">
        <v>38</v>
      </c>
      <c r="B238" s="136">
        <v>9303.8380373764794</v>
      </c>
      <c r="C238" s="136">
        <v>18617.798110695709</v>
      </c>
      <c r="D238" s="136">
        <v>132520.74101387567</v>
      </c>
      <c r="E238" s="136">
        <v>4063.1455987119457</v>
      </c>
      <c r="F238" s="138">
        <v>1414.9233844103931</v>
      </c>
      <c r="G238" s="139">
        <v>342</v>
      </c>
      <c r="H238" s="141">
        <v>1508.2660738714089</v>
      </c>
      <c r="I238" s="139">
        <v>26.612903225806452</v>
      </c>
      <c r="J238" s="140">
        <v>179.1317365269461</v>
      </c>
      <c r="K238" s="136">
        <v>3470.9340980345546</v>
      </c>
      <c r="L238" s="141">
        <v>8093.6143464596043</v>
      </c>
      <c r="M238" s="141">
        <v>2620.9604669673654</v>
      </c>
      <c r="N238" s="136">
        <v>10714.574813426971</v>
      </c>
      <c r="O238" s="149" t="s">
        <v>38</v>
      </c>
      <c r="P238" s="138">
        <v>690.47556142668429</v>
      </c>
      <c r="Q238" s="141">
        <v>2292.7274305555557</v>
      </c>
      <c r="R238" s="141">
        <v>3487.4342541436463</v>
      </c>
      <c r="S238" s="141">
        <v>1297.0875290472502</v>
      </c>
      <c r="T238" s="141">
        <v>8137.3382752656289</v>
      </c>
      <c r="U238" s="136">
        <v>15905.063050438766</v>
      </c>
      <c r="V238" s="139" t="s">
        <v>13</v>
      </c>
      <c r="W238" s="50" t="s">
        <v>13</v>
      </c>
      <c r="X238" s="150" t="s">
        <v>13</v>
      </c>
      <c r="Y238" s="151" t="s">
        <v>13</v>
      </c>
      <c r="Z238" s="151">
        <v>6513.4071250385396</v>
      </c>
      <c r="AA238" s="151">
        <v>201109.50184759861</v>
      </c>
    </row>
    <row r="239" spans="1:80" x14ac:dyDescent="0.2">
      <c r="A239" s="60" t="s">
        <v>39</v>
      </c>
      <c r="B239" s="136">
        <v>13898.845233068461</v>
      </c>
      <c r="C239" s="136">
        <v>20176.367440126105</v>
      </c>
      <c r="D239" s="136">
        <v>137853.0514325164</v>
      </c>
      <c r="E239" s="136">
        <v>5490.5811363770654</v>
      </c>
      <c r="F239" s="138">
        <v>1394.7988942639945</v>
      </c>
      <c r="G239" s="139">
        <v>1287.8105726872247</v>
      </c>
      <c r="H239" s="141">
        <v>1694.2059178743962</v>
      </c>
      <c r="I239" s="139">
        <v>115.37391304347827</v>
      </c>
      <c r="J239" s="140">
        <v>213.33333333333334</v>
      </c>
      <c r="K239" s="136">
        <v>4705.5226312024261</v>
      </c>
      <c r="L239" s="141">
        <v>7040.5776850886341</v>
      </c>
      <c r="M239" s="141">
        <v>3577.2017824497257</v>
      </c>
      <c r="N239" s="136">
        <v>10617.779467538359</v>
      </c>
      <c r="O239" s="149" t="s">
        <v>39</v>
      </c>
      <c r="P239" s="138">
        <v>853.32170119956379</v>
      </c>
      <c r="Q239" s="141">
        <v>4377.6317228805838</v>
      </c>
      <c r="R239" s="141">
        <v>8288.4946236559135</v>
      </c>
      <c r="S239" s="141">
        <v>442.3170731707317</v>
      </c>
      <c r="T239" s="141">
        <v>10441.804718971802</v>
      </c>
      <c r="U239" s="136">
        <v>24403.569839878597</v>
      </c>
      <c r="V239" s="139" t="s">
        <v>13</v>
      </c>
      <c r="W239" s="50" t="s">
        <v>13</v>
      </c>
      <c r="X239" s="150" t="s">
        <v>13</v>
      </c>
      <c r="Y239" s="151" t="s">
        <v>13</v>
      </c>
      <c r="Z239" s="151">
        <v>6103.2758902858141</v>
      </c>
      <c r="AA239" s="151">
        <v>223248.99307099319</v>
      </c>
    </row>
    <row r="240" spans="1:80" x14ac:dyDescent="0.2">
      <c r="A240" s="60" t="s">
        <v>40</v>
      </c>
      <c r="B240" s="136">
        <v>9410.9350944569032</v>
      </c>
      <c r="C240" s="136">
        <v>14401.007533654816</v>
      </c>
      <c r="D240" s="136">
        <v>173139.41256049077</v>
      </c>
      <c r="E240" s="136">
        <v>5456.0139486130383</v>
      </c>
      <c r="F240" s="138">
        <v>1681.6476683937824</v>
      </c>
      <c r="G240" s="139">
        <v>822.65690866510545</v>
      </c>
      <c r="H240" s="141">
        <v>1464.0633648943917</v>
      </c>
      <c r="I240" s="139">
        <v>232.96875</v>
      </c>
      <c r="J240" s="140">
        <v>141.10344827586206</v>
      </c>
      <c r="K240" s="136">
        <v>4342.4401402291423</v>
      </c>
      <c r="L240" s="141">
        <v>6106.3502563461298</v>
      </c>
      <c r="M240" s="141">
        <v>4322.07126611069</v>
      </c>
      <c r="N240" s="136">
        <v>10428.42152245682</v>
      </c>
      <c r="O240" s="149" t="s">
        <v>40</v>
      </c>
      <c r="P240" s="138">
        <v>513.40689655172412</v>
      </c>
      <c r="Q240" s="141">
        <v>2849.3940869565217</v>
      </c>
      <c r="R240" s="141">
        <v>7958.0342706502634</v>
      </c>
      <c r="S240" s="141">
        <v>566.43233743409496</v>
      </c>
      <c r="T240" s="141">
        <v>6307.7001310186697</v>
      </c>
      <c r="U240" s="136">
        <v>18194.967722611273</v>
      </c>
      <c r="V240" s="139" t="s">
        <v>13</v>
      </c>
      <c r="W240" s="50" t="s">
        <v>13</v>
      </c>
      <c r="X240" s="150" t="s">
        <v>13</v>
      </c>
      <c r="Y240" s="151" t="s">
        <v>13</v>
      </c>
      <c r="Z240" s="151">
        <v>5465.8891180503297</v>
      </c>
      <c r="AA240" s="151">
        <v>240839.08764056314</v>
      </c>
    </row>
    <row r="241" spans="1:80" x14ac:dyDescent="0.2">
      <c r="A241" s="60" t="s">
        <v>41</v>
      </c>
      <c r="B241" s="136">
        <v>8641.5165514712517</v>
      </c>
      <c r="C241" s="136">
        <v>9505.6682066183766</v>
      </c>
      <c r="D241" s="136">
        <v>143323.97477907361</v>
      </c>
      <c r="E241" s="136">
        <v>9062.4642631871811</v>
      </c>
      <c r="F241" s="138">
        <v>1213.0762782900251</v>
      </c>
      <c r="G241" s="139">
        <v>290.68085106382978</v>
      </c>
      <c r="H241" s="141">
        <v>962.44397011739591</v>
      </c>
      <c r="I241" s="139">
        <v>68.21052631578948</v>
      </c>
      <c r="J241" s="140">
        <v>171.85393258426967</v>
      </c>
      <c r="K241" s="136">
        <v>2706.2655583713104</v>
      </c>
      <c r="L241" s="141">
        <v>7437.5190862052132</v>
      </c>
      <c r="M241" s="141">
        <v>3060.4577742699289</v>
      </c>
      <c r="N241" s="136">
        <v>10497.976860475143</v>
      </c>
      <c r="O241" s="149" t="s">
        <v>41</v>
      </c>
      <c r="P241" s="138">
        <v>459.05263157894734</v>
      </c>
      <c r="Q241" s="141">
        <v>2001.873</v>
      </c>
      <c r="R241" s="141">
        <v>4786.6803519061586</v>
      </c>
      <c r="S241" s="141">
        <v>664.78350515463922</v>
      </c>
      <c r="T241" s="141">
        <v>6874.7044803137724</v>
      </c>
      <c r="U241" s="136">
        <v>14787.093968953517</v>
      </c>
      <c r="V241" s="139" t="s">
        <v>13</v>
      </c>
      <c r="W241" s="50" t="s">
        <v>13</v>
      </c>
      <c r="X241" s="150" t="s">
        <v>13</v>
      </c>
      <c r="Y241" s="151" t="s">
        <v>13</v>
      </c>
      <c r="Z241" s="151">
        <v>4963.5954087876689</v>
      </c>
      <c r="AA241" s="151">
        <v>203488.55559693807</v>
      </c>
    </row>
    <row r="242" spans="1:80" x14ac:dyDescent="0.2">
      <c r="A242" s="60" t="s">
        <v>42</v>
      </c>
      <c r="B242" s="136">
        <v>7113.4324308375481</v>
      </c>
      <c r="C242" s="136">
        <v>9783.5017561913573</v>
      </c>
      <c r="D242" s="136">
        <v>125885.85186403058</v>
      </c>
      <c r="E242" s="136">
        <v>7696.8919207002054</v>
      </c>
      <c r="F242" s="138">
        <v>1922.6406581740976</v>
      </c>
      <c r="G242" s="139">
        <v>606.76595744680856</v>
      </c>
      <c r="H242" s="141">
        <v>2266.2631578947367</v>
      </c>
      <c r="I242" s="139">
        <v>64.130434782608688</v>
      </c>
      <c r="J242" s="140">
        <v>330.01823708206689</v>
      </c>
      <c r="K242" s="136">
        <v>5189.8184453803187</v>
      </c>
      <c r="L242" s="141">
        <v>7078.8843537414969</v>
      </c>
      <c r="M242" s="141">
        <v>2623.3690024162929</v>
      </c>
      <c r="N242" s="136">
        <v>9702.2533561577893</v>
      </c>
      <c r="O242" s="149" t="s">
        <v>42</v>
      </c>
      <c r="P242" s="138">
        <v>522.19627749576989</v>
      </c>
      <c r="Q242" s="141">
        <v>1657.1089351285191</v>
      </c>
      <c r="R242" s="141">
        <v>4389.1773410404621</v>
      </c>
      <c r="S242" s="141">
        <v>796.57142857142856</v>
      </c>
      <c r="T242" s="141">
        <v>6804.1910769230772</v>
      </c>
      <c r="U242" s="136">
        <v>14169.245059159257</v>
      </c>
      <c r="V242" s="139" t="s">
        <v>13</v>
      </c>
      <c r="W242" s="50" t="s">
        <v>13</v>
      </c>
      <c r="X242" s="150" t="s">
        <v>13</v>
      </c>
      <c r="Y242" s="151" t="s">
        <v>13</v>
      </c>
      <c r="Z242" s="151">
        <v>5740.3915412973156</v>
      </c>
      <c r="AA242" s="151">
        <v>185281.38637375439</v>
      </c>
    </row>
    <row r="243" spans="1:80" x14ac:dyDescent="0.2">
      <c r="A243" s="60" t="s">
        <v>43</v>
      </c>
      <c r="B243" s="136">
        <v>8963.467725036071</v>
      </c>
      <c r="C243" s="136">
        <v>8795.0317007328267</v>
      </c>
      <c r="D243" s="136">
        <v>135347.52090514931</v>
      </c>
      <c r="E243" s="136">
        <v>15693.592083982412</v>
      </c>
      <c r="F243" s="138">
        <v>1682.4158964879853</v>
      </c>
      <c r="G243" s="139">
        <v>304.62962962962962</v>
      </c>
      <c r="H243" s="141">
        <v>1999.2704239917271</v>
      </c>
      <c r="I243" s="139">
        <v>51.183673469387756</v>
      </c>
      <c r="J243" s="140">
        <v>172.36470588235295</v>
      </c>
      <c r="K243" s="136">
        <v>4209.8643294610829</v>
      </c>
      <c r="L243" s="141">
        <v>4244.3462882096073</v>
      </c>
      <c r="M243" s="141">
        <v>1003.9473684210526</v>
      </c>
      <c r="N243" s="136">
        <v>5248.2936566306598</v>
      </c>
      <c r="O243" s="149" t="s">
        <v>43</v>
      </c>
      <c r="P243" s="138">
        <v>305.54838709677421</v>
      </c>
      <c r="Q243" s="141">
        <v>1078.0357478833489</v>
      </c>
      <c r="R243" s="141">
        <v>4390.6726288538475</v>
      </c>
      <c r="S243" s="141">
        <v>1358.3893412287196</v>
      </c>
      <c r="T243" s="141">
        <v>3327.7334617854849</v>
      </c>
      <c r="U243" s="136">
        <v>10460.379566848176</v>
      </c>
      <c r="V243" s="139" t="s">
        <v>13</v>
      </c>
      <c r="W243" s="50" t="s">
        <v>13</v>
      </c>
      <c r="X243" s="150" t="s">
        <v>13</v>
      </c>
      <c r="Y243" s="151" t="s">
        <v>13</v>
      </c>
      <c r="Z243" s="151">
        <v>4778.6753838112782</v>
      </c>
      <c r="AA243" s="151">
        <v>193496.82535165182</v>
      </c>
    </row>
    <row r="244" spans="1:80" x14ac:dyDescent="0.2">
      <c r="A244" s="152" t="s">
        <v>44</v>
      </c>
      <c r="B244" s="153">
        <v>6532.929524670556</v>
      </c>
      <c r="C244" s="153">
        <v>13550.047410129748</v>
      </c>
      <c r="D244" s="153">
        <v>164843.32047063578</v>
      </c>
      <c r="E244" s="153">
        <v>18885.501703650109</v>
      </c>
      <c r="F244" s="180">
        <v>1387.0403057678943</v>
      </c>
      <c r="G244" s="139">
        <v>1159.0494362532525</v>
      </c>
      <c r="H244" s="181">
        <v>1709.7789218655359</v>
      </c>
      <c r="I244" s="139">
        <v>48.86363636363636</v>
      </c>
      <c r="J244" s="140">
        <v>166.39664804469274</v>
      </c>
      <c r="K244" s="153">
        <v>4471.1289482950115</v>
      </c>
      <c r="L244" s="181">
        <v>5588.3217247097846</v>
      </c>
      <c r="M244" s="181">
        <v>1319.2973362131029</v>
      </c>
      <c r="N244" s="153">
        <v>6907.619060922887</v>
      </c>
      <c r="O244" s="154" t="s">
        <v>44</v>
      </c>
      <c r="P244" s="180">
        <v>339.16863905325442</v>
      </c>
      <c r="Q244" s="181">
        <v>1984.9658685685176</v>
      </c>
      <c r="R244" s="181">
        <v>7431.4023112066652</v>
      </c>
      <c r="S244" s="181">
        <v>2065.0742526518802</v>
      </c>
      <c r="T244" s="181">
        <v>2842.4875621890546</v>
      </c>
      <c r="U244" s="153">
        <v>14663.098633669373</v>
      </c>
      <c r="V244" s="155" t="s">
        <v>13</v>
      </c>
      <c r="W244" s="156" t="s">
        <v>13</v>
      </c>
      <c r="X244" s="157" t="s">
        <v>13</v>
      </c>
      <c r="Y244" s="158" t="s">
        <v>13</v>
      </c>
      <c r="Z244" s="158">
        <v>5631.8170774350492</v>
      </c>
      <c r="AA244" s="158">
        <v>235485.46282940853</v>
      </c>
    </row>
    <row r="245" spans="1:80" ht="13.5" thickBot="1" x14ac:dyDescent="0.25">
      <c r="A245" s="159" t="s">
        <v>32</v>
      </c>
      <c r="B245" s="160">
        <v>135550.99735985586</v>
      </c>
      <c r="C245" s="160">
        <v>215126.46775180468</v>
      </c>
      <c r="D245" s="160">
        <v>1584975.36948369</v>
      </c>
      <c r="E245" s="160">
        <v>148288.20056918717</v>
      </c>
      <c r="F245" s="161">
        <v>23238.241940869601</v>
      </c>
      <c r="G245" s="162">
        <v>7378.3577150924766</v>
      </c>
      <c r="H245" s="163">
        <v>23238.067996434125</v>
      </c>
      <c r="I245" s="162">
        <v>952.49924692620459</v>
      </c>
      <c r="J245" s="164">
        <v>2536.7699131463764</v>
      </c>
      <c r="K245" s="160">
        <v>57343.936812468783</v>
      </c>
      <c r="L245" s="163">
        <v>80448.927155240162</v>
      </c>
      <c r="M245" s="163">
        <v>26512.837849899603</v>
      </c>
      <c r="N245" s="160">
        <v>106961.76500513978</v>
      </c>
      <c r="O245" s="165" t="s">
        <v>32</v>
      </c>
      <c r="P245" s="161">
        <v>6227.770470025438</v>
      </c>
      <c r="Q245" s="163">
        <v>25485.83638004637</v>
      </c>
      <c r="R245" s="163">
        <v>66158.025943028348</v>
      </c>
      <c r="S245" s="163">
        <v>10665.007880757339</v>
      </c>
      <c r="T245" s="163">
        <v>77487.180363368301</v>
      </c>
      <c r="U245" s="160">
        <v>186023.82103722583</v>
      </c>
      <c r="V245" s="167" t="s">
        <v>13</v>
      </c>
      <c r="W245" s="162" t="s">
        <v>13</v>
      </c>
      <c r="X245" s="164" t="s">
        <v>13</v>
      </c>
      <c r="Y245" s="168" t="s">
        <v>13</v>
      </c>
      <c r="Z245" s="168">
        <v>66665.189279754792</v>
      </c>
      <c r="AA245" s="168">
        <v>2500935.7472991268</v>
      </c>
    </row>
    <row r="246" spans="1:80" ht="13.5" thickTop="1" x14ac:dyDescent="0.2">
      <c r="A246" s="169"/>
      <c r="D246" s="143"/>
      <c r="E246" s="143"/>
      <c r="F246" s="143"/>
      <c r="G246" s="143"/>
      <c r="H246" s="143"/>
      <c r="I246" s="143"/>
      <c r="J246" s="143"/>
      <c r="K246" s="170"/>
      <c r="L246" s="171"/>
      <c r="M246" s="171"/>
      <c r="N246" s="143"/>
      <c r="O246" s="74"/>
      <c r="P246" s="143"/>
      <c r="Q246" s="143"/>
      <c r="R246" s="143"/>
      <c r="S246" s="143"/>
      <c r="T246" s="143"/>
      <c r="U246" s="143"/>
      <c r="V246" s="171"/>
      <c r="W246" s="171"/>
      <c r="X246" s="171"/>
      <c r="Y246" s="143"/>
      <c r="Z246" s="143"/>
      <c r="AA246" s="143"/>
    </row>
    <row r="247" spans="1:80" s="124" customFormat="1" ht="15" customHeight="1" thickBot="1" x14ac:dyDescent="0.25">
      <c r="A247" s="123"/>
      <c r="B247" s="123"/>
      <c r="C247" s="123"/>
      <c r="D247" s="123"/>
      <c r="E247" s="123"/>
      <c r="F247" s="250" t="s">
        <v>27</v>
      </c>
      <c r="G247" s="251"/>
      <c r="H247" s="251"/>
      <c r="I247" s="251"/>
      <c r="J247" s="252"/>
      <c r="K247" s="123"/>
      <c r="L247" s="250" t="s">
        <v>28</v>
      </c>
      <c r="M247" s="252"/>
      <c r="N247" s="123"/>
      <c r="O247" s="123"/>
      <c r="P247" s="250" t="s">
        <v>29</v>
      </c>
      <c r="Q247" s="251"/>
      <c r="R247" s="251"/>
      <c r="S247" s="251"/>
      <c r="T247" s="252"/>
      <c r="U247" s="123"/>
      <c r="V247" s="250" t="s">
        <v>30</v>
      </c>
      <c r="W247" s="251"/>
      <c r="X247" s="252"/>
      <c r="Y247" s="123"/>
      <c r="Z247" s="123"/>
      <c r="AA247" s="123"/>
      <c r="AB247" s="123"/>
      <c r="AC247" s="123"/>
      <c r="AD247" s="123"/>
      <c r="AE247" s="123"/>
      <c r="AF247" s="123"/>
      <c r="AG247" s="123"/>
      <c r="AH247" s="123"/>
      <c r="AI247" s="123"/>
      <c r="AJ247" s="123"/>
      <c r="AK247" s="123"/>
      <c r="AL247" s="123"/>
      <c r="AM247" s="123"/>
      <c r="AN247" s="123"/>
      <c r="AO247" s="123"/>
      <c r="AP247" s="123"/>
      <c r="AQ247" s="123"/>
      <c r="AR247" s="123"/>
      <c r="AS247" s="123"/>
      <c r="AT247" s="123"/>
      <c r="AU247" s="123"/>
      <c r="AV247" s="123"/>
      <c r="AW247" s="123"/>
      <c r="AX247" s="123"/>
      <c r="AY247" s="123"/>
      <c r="AZ247" s="123"/>
      <c r="BA247" s="123"/>
      <c r="BB247" s="123"/>
      <c r="BC247" s="123"/>
      <c r="BD247" s="123"/>
      <c r="BE247" s="123"/>
      <c r="BF247" s="123"/>
      <c r="BG247" s="123"/>
      <c r="BH247" s="123"/>
      <c r="BI247" s="123"/>
      <c r="BJ247" s="123"/>
      <c r="BK247" s="123"/>
      <c r="BL247" s="123"/>
      <c r="BM247" s="123"/>
      <c r="BN247" s="123"/>
      <c r="BO247" s="123"/>
      <c r="BP247" s="123"/>
      <c r="BQ247" s="123"/>
      <c r="BR247" s="123"/>
      <c r="BS247" s="123"/>
      <c r="BT247" s="123"/>
      <c r="BU247" s="123"/>
      <c r="BV247" s="123"/>
      <c r="BW247" s="123"/>
      <c r="BX247" s="123"/>
      <c r="BY247" s="123"/>
      <c r="BZ247" s="123"/>
      <c r="CA247" s="123"/>
      <c r="CB247" s="123"/>
    </row>
    <row r="248" spans="1:80" ht="39" thickTop="1" x14ac:dyDescent="0.2">
      <c r="A248" s="172" t="s">
        <v>89</v>
      </c>
      <c r="B248" s="126" t="s">
        <v>47</v>
      </c>
      <c r="C248" s="126" t="s">
        <v>48</v>
      </c>
      <c r="D248" s="126" t="s">
        <v>25</v>
      </c>
      <c r="E248" s="127" t="s">
        <v>26</v>
      </c>
      <c r="F248" s="128" t="s">
        <v>49</v>
      </c>
      <c r="G248" s="129" t="s">
        <v>75</v>
      </c>
      <c r="H248" s="129" t="s">
        <v>51</v>
      </c>
      <c r="I248" s="129" t="s">
        <v>76</v>
      </c>
      <c r="J248" s="130" t="s">
        <v>77</v>
      </c>
      <c r="K248" s="126" t="s">
        <v>54</v>
      </c>
      <c r="L248" s="173" t="s">
        <v>55</v>
      </c>
      <c r="M248" s="173" t="s">
        <v>56</v>
      </c>
      <c r="N248" s="126" t="s">
        <v>57</v>
      </c>
      <c r="O248" s="174" t="s">
        <v>89</v>
      </c>
      <c r="P248" s="128" t="s">
        <v>58</v>
      </c>
      <c r="Q248" s="132" t="s">
        <v>59</v>
      </c>
      <c r="R248" s="129" t="s">
        <v>60</v>
      </c>
      <c r="S248" s="132" t="s">
        <v>61</v>
      </c>
      <c r="T248" s="134" t="s">
        <v>62</v>
      </c>
      <c r="U248" s="126" t="s">
        <v>63</v>
      </c>
      <c r="V248" s="131" t="s">
        <v>64</v>
      </c>
      <c r="W248" s="173" t="s">
        <v>65</v>
      </c>
      <c r="X248" s="175" t="s">
        <v>66</v>
      </c>
      <c r="Y248" s="126" t="s">
        <v>67</v>
      </c>
      <c r="Z248" s="176" t="s">
        <v>68</v>
      </c>
      <c r="AA248" s="176" t="s">
        <v>69</v>
      </c>
    </row>
    <row r="249" spans="1:80" x14ac:dyDescent="0.2">
      <c r="A249" s="135" t="s">
        <v>33</v>
      </c>
      <c r="B249" s="137">
        <v>141559.75867095572</v>
      </c>
      <c r="C249" s="137">
        <v>144617.30992066284</v>
      </c>
      <c r="D249" s="137">
        <v>115246.17033099782</v>
      </c>
      <c r="E249" s="137">
        <v>28573.306843145288</v>
      </c>
      <c r="F249" s="177">
        <v>5551.6028840820854</v>
      </c>
      <c r="G249" s="139">
        <v>1279.3333333333335</v>
      </c>
      <c r="H249" s="178">
        <v>6031.3362318840582</v>
      </c>
      <c r="I249" s="139">
        <v>822.41176470588232</v>
      </c>
      <c r="J249" s="140">
        <v>920.39560439560444</v>
      </c>
      <c r="K249" s="137">
        <v>14605.079818400962</v>
      </c>
      <c r="L249" s="145">
        <v>12540.233732876713</v>
      </c>
      <c r="M249" s="178">
        <v>2406.8056787932564</v>
      </c>
      <c r="N249" s="137">
        <v>14947.039411669968</v>
      </c>
      <c r="O249" s="142" t="s">
        <v>33</v>
      </c>
      <c r="P249" s="177">
        <v>623.16467065868255</v>
      </c>
      <c r="Q249" s="145">
        <v>1643.054588607595</v>
      </c>
      <c r="R249" s="178">
        <v>12531.761486835312</v>
      </c>
      <c r="S249" s="178">
        <v>626.875</v>
      </c>
      <c r="T249" s="178">
        <v>3542.6409372846315</v>
      </c>
      <c r="U249" s="137">
        <v>18967.49668338622</v>
      </c>
      <c r="V249" s="144" t="s">
        <v>13</v>
      </c>
      <c r="W249" s="145" t="s">
        <v>13</v>
      </c>
      <c r="X249" s="146" t="s">
        <v>13</v>
      </c>
      <c r="Y249" s="147" t="s">
        <v>13</v>
      </c>
      <c r="Z249" s="147">
        <v>14983.524039882424</v>
      </c>
      <c r="AA249" s="147">
        <v>493499.68571910122</v>
      </c>
    </row>
    <row r="250" spans="1:80" x14ac:dyDescent="0.2">
      <c r="A250" s="60" t="s">
        <v>34</v>
      </c>
      <c r="B250" s="136">
        <v>141265.02048992112</v>
      </c>
      <c r="C250" s="136">
        <v>138515.06553560621</v>
      </c>
      <c r="D250" s="136">
        <v>151823.47230206995</v>
      </c>
      <c r="E250" s="136">
        <v>30103.031593299558</v>
      </c>
      <c r="F250" s="138">
        <v>5708.6544342507641</v>
      </c>
      <c r="G250" s="139">
        <v>1177.5281501340482</v>
      </c>
      <c r="H250" s="141">
        <v>6408.8724832214766</v>
      </c>
      <c r="I250" s="139">
        <v>795</v>
      </c>
      <c r="J250" s="140">
        <v>846.20833333333337</v>
      </c>
      <c r="K250" s="136">
        <v>14936.263400939622</v>
      </c>
      <c r="L250" s="141">
        <v>7721.3025689819224</v>
      </c>
      <c r="M250" s="141">
        <v>1429.8208762886597</v>
      </c>
      <c r="N250" s="136">
        <v>9151.1234452705812</v>
      </c>
      <c r="O250" s="149" t="s">
        <v>34</v>
      </c>
      <c r="P250" s="138">
        <v>512.60678642714572</v>
      </c>
      <c r="Q250" s="141">
        <v>4288.02321857486</v>
      </c>
      <c r="R250" s="141">
        <v>9810.4680125852137</v>
      </c>
      <c r="S250" s="141">
        <v>718.74418604651157</v>
      </c>
      <c r="T250" s="141">
        <v>6644.5326278659613</v>
      </c>
      <c r="U250" s="136">
        <v>21974.374831499692</v>
      </c>
      <c r="V250" s="139" t="s">
        <v>13</v>
      </c>
      <c r="W250" s="50" t="s">
        <v>13</v>
      </c>
      <c r="X250" s="150" t="s">
        <v>13</v>
      </c>
      <c r="Y250" s="151" t="s">
        <v>13</v>
      </c>
      <c r="Z250" s="151">
        <v>13097.486110835382</v>
      </c>
      <c r="AA250" s="151">
        <v>520865.83770944213</v>
      </c>
    </row>
    <row r="251" spans="1:80" x14ac:dyDescent="0.2">
      <c r="A251" s="60" t="s">
        <v>35</v>
      </c>
      <c r="B251" s="136">
        <v>165672.24455718778</v>
      </c>
      <c r="C251" s="136">
        <v>158286.9284005728</v>
      </c>
      <c r="D251" s="136">
        <v>168593.51239182521</v>
      </c>
      <c r="E251" s="136">
        <v>31259.596089578637</v>
      </c>
      <c r="F251" s="138">
        <v>6662.4840145690005</v>
      </c>
      <c r="G251" s="139">
        <v>1578.9981167608287</v>
      </c>
      <c r="H251" s="141">
        <v>9802.992831541218</v>
      </c>
      <c r="I251" s="139">
        <v>636.36363636363637</v>
      </c>
      <c r="J251" s="140">
        <v>1269.2460317460318</v>
      </c>
      <c r="K251" s="136">
        <v>19950.084630980717</v>
      </c>
      <c r="L251" s="141">
        <v>8918.4563520227111</v>
      </c>
      <c r="M251" s="141">
        <v>1694.5162488393687</v>
      </c>
      <c r="N251" s="136">
        <v>10612.97260086208</v>
      </c>
      <c r="O251" s="149" t="s">
        <v>35</v>
      </c>
      <c r="P251" s="138">
        <v>520.83333333333326</v>
      </c>
      <c r="Q251" s="141">
        <v>2019.4297769740808</v>
      </c>
      <c r="R251" s="141">
        <v>5763.8056977520591</v>
      </c>
      <c r="S251" s="141">
        <v>863.828125</v>
      </c>
      <c r="T251" s="141">
        <v>5196.032936078007</v>
      </c>
      <c r="U251" s="136">
        <v>14363.929869137481</v>
      </c>
      <c r="V251" s="139" t="s">
        <v>13</v>
      </c>
      <c r="W251" s="50" t="s">
        <v>13</v>
      </c>
      <c r="X251" s="150" t="s">
        <v>13</v>
      </c>
      <c r="Y251" s="151" t="s">
        <v>13</v>
      </c>
      <c r="Z251" s="151">
        <v>15910.042089950526</v>
      </c>
      <c r="AA251" s="151">
        <v>584649.31063009519</v>
      </c>
    </row>
    <row r="252" spans="1:80" x14ac:dyDescent="0.2">
      <c r="A252" s="60" t="s">
        <v>36</v>
      </c>
      <c r="B252" s="136">
        <v>177173.28473471777</v>
      </c>
      <c r="C252" s="136">
        <v>124389.23530230831</v>
      </c>
      <c r="D252" s="136">
        <v>116412.97296248382</v>
      </c>
      <c r="E252" s="136">
        <v>15539.916628052362</v>
      </c>
      <c r="F252" s="138">
        <v>5515.213598460552</v>
      </c>
      <c r="G252" s="139">
        <v>1284.2077464788731</v>
      </c>
      <c r="H252" s="141">
        <v>6513.3579481397974</v>
      </c>
      <c r="I252" s="139">
        <v>490</v>
      </c>
      <c r="J252" s="140">
        <v>1323.3112033195021</v>
      </c>
      <c r="K252" s="136">
        <v>15126.090496398723</v>
      </c>
      <c r="L252" s="141">
        <v>8055.9171205304283</v>
      </c>
      <c r="M252" s="141">
        <v>1629.7102888086642</v>
      </c>
      <c r="N252" s="136">
        <v>9685.627409339093</v>
      </c>
      <c r="O252" s="149" t="s">
        <v>36</v>
      </c>
      <c r="P252" s="138">
        <v>715.27542372881362</v>
      </c>
      <c r="Q252" s="141">
        <v>1774.6808510638298</v>
      </c>
      <c r="R252" s="141">
        <v>6599.0428730512249</v>
      </c>
      <c r="S252" s="141">
        <v>848.81844380403459</v>
      </c>
      <c r="T252" s="141">
        <v>7160.8428303068249</v>
      </c>
      <c r="U252" s="136">
        <v>17098.660421954726</v>
      </c>
      <c r="V252" s="139" t="s">
        <v>13</v>
      </c>
      <c r="W252" s="50" t="s">
        <v>13</v>
      </c>
      <c r="X252" s="150" t="s">
        <v>13</v>
      </c>
      <c r="Y252" s="151" t="s">
        <v>13</v>
      </c>
      <c r="Z252" s="151">
        <v>14455.525008079021</v>
      </c>
      <c r="AA252" s="151">
        <v>489881.3129633338</v>
      </c>
    </row>
    <row r="253" spans="1:80" x14ac:dyDescent="0.2">
      <c r="A253" s="60" t="s">
        <v>37</v>
      </c>
      <c r="B253" s="136">
        <v>163496.21437824948</v>
      </c>
      <c r="C253" s="136">
        <v>104648.83036907794</v>
      </c>
      <c r="D253" s="136">
        <v>138436.41545581745</v>
      </c>
      <c r="E253" s="136">
        <v>8317.5172415317575</v>
      </c>
      <c r="F253" s="138">
        <v>4807.498771498771</v>
      </c>
      <c r="G253" s="139">
        <v>1275.5555555555557</v>
      </c>
      <c r="H253" s="141">
        <v>7548.6456591639871</v>
      </c>
      <c r="I253" s="139">
        <v>429.88235294117646</v>
      </c>
      <c r="J253" s="140">
        <v>1448.4594594594594</v>
      </c>
      <c r="K253" s="136">
        <v>15510.04179861895</v>
      </c>
      <c r="L253" s="141">
        <v>9333.6750041411287</v>
      </c>
      <c r="M253" s="141">
        <v>3412.4921383647797</v>
      </c>
      <c r="N253" s="136">
        <v>12746.16714250591</v>
      </c>
      <c r="O253" s="149" t="s">
        <v>37</v>
      </c>
      <c r="P253" s="138">
        <v>1352.04047976012</v>
      </c>
      <c r="Q253" s="141">
        <v>2069.9285714285716</v>
      </c>
      <c r="R253" s="141">
        <v>8826.1045045045048</v>
      </c>
      <c r="S253" s="141">
        <v>1539.7134831460673</v>
      </c>
      <c r="T253" s="141">
        <v>9149.3408071748872</v>
      </c>
      <c r="U253" s="136">
        <v>22937.127846014151</v>
      </c>
      <c r="V253" s="139" t="s">
        <v>13</v>
      </c>
      <c r="W253" s="50" t="s">
        <v>13</v>
      </c>
      <c r="X253" s="150" t="s">
        <v>13</v>
      </c>
      <c r="Y253" s="151" t="s">
        <v>13</v>
      </c>
      <c r="Z253" s="151">
        <v>14945.335759235935</v>
      </c>
      <c r="AA253" s="151">
        <v>481037.64999105153</v>
      </c>
    </row>
    <row r="254" spans="1:80" x14ac:dyDescent="0.2">
      <c r="A254" s="60" t="s">
        <v>38</v>
      </c>
      <c r="B254" s="136">
        <v>188696.58718875036</v>
      </c>
      <c r="C254" s="136">
        <v>120498.51419817909</v>
      </c>
      <c r="D254" s="136">
        <v>151910.37605086542</v>
      </c>
      <c r="E254" s="136">
        <v>6761.671816929228</v>
      </c>
      <c r="F254" s="138">
        <v>5202.080536912752</v>
      </c>
      <c r="G254" s="139">
        <v>1195.2072892938497</v>
      </c>
      <c r="H254" s="141">
        <v>6012.037610619469</v>
      </c>
      <c r="I254" s="139">
        <v>536.86440677966107</v>
      </c>
      <c r="J254" s="140">
        <v>1346.6689655172413</v>
      </c>
      <c r="K254" s="136">
        <v>14292.858809122972</v>
      </c>
      <c r="L254" s="141">
        <v>10556.789607286846</v>
      </c>
      <c r="M254" s="141">
        <v>3366.7339606501282</v>
      </c>
      <c r="N254" s="136">
        <v>13923.523567936973</v>
      </c>
      <c r="O254" s="149" t="s">
        <v>38</v>
      </c>
      <c r="P254" s="138">
        <v>1139.1088082901556</v>
      </c>
      <c r="Q254" s="141">
        <v>3441.7877013177158</v>
      </c>
      <c r="R254" s="141">
        <v>7438.084123461771</v>
      </c>
      <c r="S254" s="141">
        <v>1603.9625779625781</v>
      </c>
      <c r="T254" s="141">
        <v>9388.9641624002852</v>
      </c>
      <c r="U254" s="136">
        <v>23011.907373432507</v>
      </c>
      <c r="V254" s="139" t="s">
        <v>13</v>
      </c>
      <c r="W254" s="50" t="s">
        <v>13</v>
      </c>
      <c r="X254" s="150" t="s">
        <v>13</v>
      </c>
      <c r="Y254" s="151" t="s">
        <v>13</v>
      </c>
      <c r="Z254" s="151">
        <v>17776.56449209217</v>
      </c>
      <c r="AA254" s="151">
        <v>536872.0034973087</v>
      </c>
    </row>
    <row r="255" spans="1:80" x14ac:dyDescent="0.2">
      <c r="A255" s="60" t="s">
        <v>39</v>
      </c>
      <c r="B255" s="136">
        <v>191582.36136291362</v>
      </c>
      <c r="C255" s="136">
        <v>127757.26091980486</v>
      </c>
      <c r="D255" s="136">
        <v>162608.5696123316</v>
      </c>
      <c r="E255" s="136">
        <v>10311.496197852082</v>
      </c>
      <c r="F255" s="138">
        <v>6312.8753959873284</v>
      </c>
      <c r="G255" s="139">
        <v>2628.6493633692457</v>
      </c>
      <c r="H255" s="141">
        <v>8343.0825838103028</v>
      </c>
      <c r="I255" s="139">
        <v>1087.8666666666668</v>
      </c>
      <c r="J255" s="140">
        <v>2892.9935483870968</v>
      </c>
      <c r="K255" s="136">
        <v>21265.46755822064</v>
      </c>
      <c r="L255" s="141">
        <v>9832.4489528795821</v>
      </c>
      <c r="M255" s="141">
        <v>4113.7936689549961</v>
      </c>
      <c r="N255" s="136">
        <v>13946.242621834577</v>
      </c>
      <c r="O255" s="149" t="s">
        <v>39</v>
      </c>
      <c r="P255" s="138">
        <v>1317.8632352941177</v>
      </c>
      <c r="Q255" s="141">
        <v>4712.173913043478</v>
      </c>
      <c r="R255" s="141">
        <v>12174.010273972603</v>
      </c>
      <c r="S255" s="141">
        <v>953.17255434782612</v>
      </c>
      <c r="T255" s="141">
        <v>9513.592373597201</v>
      </c>
      <c r="U255" s="136">
        <v>28670.812350255226</v>
      </c>
      <c r="V255" s="139" t="s">
        <v>13</v>
      </c>
      <c r="W255" s="50" t="s">
        <v>13</v>
      </c>
      <c r="X255" s="150" t="s">
        <v>13</v>
      </c>
      <c r="Y255" s="151" t="s">
        <v>13</v>
      </c>
      <c r="Z255" s="151">
        <v>21575.753211674128</v>
      </c>
      <c r="AA255" s="151">
        <v>577717.96383488667</v>
      </c>
    </row>
    <row r="256" spans="1:80" x14ac:dyDescent="0.2">
      <c r="A256" s="60" t="s">
        <v>40</v>
      </c>
      <c r="B256" s="136">
        <v>218943.38468229969</v>
      </c>
      <c r="C256" s="136">
        <v>108000.63001525484</v>
      </c>
      <c r="D256" s="136">
        <v>189203.67082501188</v>
      </c>
      <c r="E256" s="136">
        <v>9300.7443066589494</v>
      </c>
      <c r="F256" s="138">
        <v>7493.5669781931465</v>
      </c>
      <c r="G256" s="139">
        <v>2415.9797570850201</v>
      </c>
      <c r="H256" s="141">
        <v>8211.0494736842102</v>
      </c>
      <c r="I256" s="139">
        <v>3125.427385892116</v>
      </c>
      <c r="J256" s="140">
        <v>1563.3303571428571</v>
      </c>
      <c r="K256" s="136">
        <v>22809.353951997349</v>
      </c>
      <c r="L256" s="141">
        <v>8992.3772689768975</v>
      </c>
      <c r="M256" s="141">
        <v>4534.1575221238936</v>
      </c>
      <c r="N256" s="136">
        <v>13526.534791100792</v>
      </c>
      <c r="O256" s="149" t="s">
        <v>40</v>
      </c>
      <c r="P256" s="138">
        <v>1435.5860655737706</v>
      </c>
      <c r="Q256" s="141">
        <v>4031.0264567983927</v>
      </c>
      <c r="R256" s="141">
        <v>12706.777168655273</v>
      </c>
      <c r="S256" s="141">
        <v>677.69729729729727</v>
      </c>
      <c r="T256" s="141">
        <v>6379.9183673469388</v>
      </c>
      <c r="U256" s="136">
        <v>25231.005355671674</v>
      </c>
      <c r="V256" s="139" t="s">
        <v>13</v>
      </c>
      <c r="W256" s="50" t="s">
        <v>13</v>
      </c>
      <c r="X256" s="150" t="s">
        <v>13</v>
      </c>
      <c r="Y256" s="151" t="s">
        <v>13</v>
      </c>
      <c r="Z256" s="151">
        <v>21897.831445114291</v>
      </c>
      <c r="AA256" s="151">
        <v>608913.1553731095</v>
      </c>
    </row>
    <row r="257" spans="1:80" x14ac:dyDescent="0.2">
      <c r="A257" s="60" t="s">
        <v>41</v>
      </c>
      <c r="B257" s="136">
        <v>148362.25036923902</v>
      </c>
      <c r="C257" s="136">
        <v>87979.48344885149</v>
      </c>
      <c r="D257" s="136">
        <v>175149.39158202443</v>
      </c>
      <c r="E257" s="136">
        <v>7733.799494384074</v>
      </c>
      <c r="F257" s="138">
        <v>7340.0218380345768</v>
      </c>
      <c r="G257" s="139">
        <v>1016.0662824207493</v>
      </c>
      <c r="H257" s="141">
        <v>8895.6198655713215</v>
      </c>
      <c r="I257" s="139">
        <v>850.375</v>
      </c>
      <c r="J257" s="140">
        <v>1911.6703296703297</v>
      </c>
      <c r="K257" s="136">
        <v>20013.753315696977</v>
      </c>
      <c r="L257" s="141">
        <v>10600.303688328277</v>
      </c>
      <c r="M257" s="141">
        <v>5225.1284634760705</v>
      </c>
      <c r="N257" s="136">
        <v>15825.432151804347</v>
      </c>
      <c r="O257" s="149" t="s">
        <v>41</v>
      </c>
      <c r="P257" s="138">
        <v>2260.5564159292035</v>
      </c>
      <c r="Q257" s="141">
        <v>2394.4343991179712</v>
      </c>
      <c r="R257" s="141">
        <v>6216.1462140992171</v>
      </c>
      <c r="S257" s="141">
        <v>835.58749999999998</v>
      </c>
      <c r="T257" s="141">
        <v>6844.2884451271548</v>
      </c>
      <c r="U257" s="136">
        <v>18551.012974273544</v>
      </c>
      <c r="V257" s="139" t="s">
        <v>13</v>
      </c>
      <c r="W257" s="50" t="s">
        <v>13</v>
      </c>
      <c r="X257" s="150" t="s">
        <v>13</v>
      </c>
      <c r="Y257" s="151" t="s">
        <v>13</v>
      </c>
      <c r="Z257" s="151">
        <v>17111.239034788236</v>
      </c>
      <c r="AA257" s="151">
        <v>490726.36237106216</v>
      </c>
    </row>
    <row r="258" spans="1:80" x14ac:dyDescent="0.2">
      <c r="A258" s="60" t="s">
        <v>42</v>
      </c>
      <c r="B258" s="136">
        <v>163008.14585474407</v>
      </c>
      <c r="C258" s="136">
        <v>116640.28063357048</v>
      </c>
      <c r="D258" s="136">
        <v>130877.94055738188</v>
      </c>
      <c r="E258" s="136">
        <v>13469.149862740689</v>
      </c>
      <c r="F258" s="138">
        <v>7360.6816901408456</v>
      </c>
      <c r="G258" s="139">
        <v>1775.3088</v>
      </c>
      <c r="H258" s="141">
        <v>10835.685741535526</v>
      </c>
      <c r="I258" s="139">
        <v>798</v>
      </c>
      <c r="J258" s="140">
        <v>2351.7102803738317</v>
      </c>
      <c r="K258" s="136">
        <v>23121.386512050205</v>
      </c>
      <c r="L258" s="141">
        <v>10703.312693498452</v>
      </c>
      <c r="M258" s="141">
        <v>3187.1366245694603</v>
      </c>
      <c r="N258" s="136">
        <v>13890.449318067913</v>
      </c>
      <c r="O258" s="149" t="s">
        <v>42</v>
      </c>
      <c r="P258" s="138">
        <v>1738.1992337164752</v>
      </c>
      <c r="Q258" s="141">
        <v>1724.2113517550411</v>
      </c>
      <c r="R258" s="141">
        <v>6898.0747293921731</v>
      </c>
      <c r="S258" s="141">
        <v>1157.8028436018958</v>
      </c>
      <c r="T258" s="141">
        <v>6543.2149812734078</v>
      </c>
      <c r="U258" s="136">
        <v>18061.50313973899</v>
      </c>
      <c r="V258" s="139" t="s">
        <v>13</v>
      </c>
      <c r="W258" s="50" t="s">
        <v>13</v>
      </c>
      <c r="X258" s="150" t="s">
        <v>13</v>
      </c>
      <c r="Y258" s="151" t="s">
        <v>13</v>
      </c>
      <c r="Z258" s="151">
        <v>18697.444607953134</v>
      </c>
      <c r="AA258" s="151">
        <v>497766.30048624735</v>
      </c>
    </row>
    <row r="259" spans="1:80" x14ac:dyDescent="0.2">
      <c r="A259" s="60" t="s">
        <v>43</v>
      </c>
      <c r="B259" s="136">
        <v>174893.19287722395</v>
      </c>
      <c r="C259" s="136">
        <v>111673.62936218269</v>
      </c>
      <c r="D259" s="136">
        <v>145928.27820165298</v>
      </c>
      <c r="E259" s="136">
        <v>22390.178184704549</v>
      </c>
      <c r="F259" s="138">
        <v>6174.6283783783783</v>
      </c>
      <c r="G259" s="139">
        <v>1377.5632183908046</v>
      </c>
      <c r="H259" s="141">
        <v>8964.1965560688786</v>
      </c>
      <c r="I259" s="139">
        <v>752.95833333333337</v>
      </c>
      <c r="J259" s="140">
        <v>1879.6039603960396</v>
      </c>
      <c r="K259" s="136">
        <v>19148.950446567433</v>
      </c>
      <c r="L259" s="141">
        <v>7989.2275401069519</v>
      </c>
      <c r="M259" s="141">
        <v>2227.091588785047</v>
      </c>
      <c r="N259" s="136">
        <v>10216.319128891999</v>
      </c>
      <c r="O259" s="149" t="s">
        <v>43</v>
      </c>
      <c r="P259" s="138">
        <v>1685.5137880986938</v>
      </c>
      <c r="Q259" s="141">
        <v>1610.5188679245282</v>
      </c>
      <c r="R259" s="141">
        <v>8159.6022390516955</v>
      </c>
      <c r="S259" s="141">
        <v>1946.5773195876288</v>
      </c>
      <c r="T259" s="141">
        <v>5169.7371483996121</v>
      </c>
      <c r="U259" s="136">
        <v>18571.949363062158</v>
      </c>
      <c r="V259" s="139" t="s">
        <v>13</v>
      </c>
      <c r="W259" s="50" t="s">
        <v>13</v>
      </c>
      <c r="X259" s="150" t="s">
        <v>13</v>
      </c>
      <c r="Y259" s="151" t="s">
        <v>13</v>
      </c>
      <c r="Z259" s="151">
        <v>17584.150675353842</v>
      </c>
      <c r="AA259" s="151">
        <v>520406.64823963959</v>
      </c>
    </row>
    <row r="260" spans="1:80" x14ac:dyDescent="0.2">
      <c r="A260" s="152" t="s">
        <v>44</v>
      </c>
      <c r="B260" s="153">
        <v>174688.36763622699</v>
      </c>
      <c r="C260" s="153">
        <v>118086.9544117889</v>
      </c>
      <c r="D260" s="153">
        <v>173141.55305247681</v>
      </c>
      <c r="E260" s="153">
        <v>29330.486307691259</v>
      </c>
      <c r="F260" s="180">
        <v>4835</v>
      </c>
      <c r="G260" s="139">
        <v>2243.3709198813058</v>
      </c>
      <c r="H260" s="181">
        <v>6512.4777448071218</v>
      </c>
      <c r="I260" s="139">
        <v>795.47368421052636</v>
      </c>
      <c r="J260" s="140">
        <v>1881.7958860759495</v>
      </c>
      <c r="K260" s="153">
        <v>16268.118234974903</v>
      </c>
      <c r="L260" s="181">
        <v>7554.6481949873532</v>
      </c>
      <c r="M260" s="181">
        <v>2014.9276556776556</v>
      </c>
      <c r="N260" s="153">
        <v>9569.5758506650091</v>
      </c>
      <c r="O260" s="154" t="s">
        <v>44</v>
      </c>
      <c r="P260" s="180">
        <v>1520.3703703703704</v>
      </c>
      <c r="Q260" s="181">
        <v>2067.968253968254</v>
      </c>
      <c r="R260" s="181">
        <v>9308.936905790837</v>
      </c>
      <c r="S260" s="181">
        <v>3164.5285481239803</v>
      </c>
      <c r="T260" s="181">
        <v>4677.7234226447708</v>
      </c>
      <c r="U260" s="153">
        <v>20739.527500898213</v>
      </c>
      <c r="V260" s="155" t="s">
        <v>13</v>
      </c>
      <c r="W260" s="156" t="s">
        <v>13</v>
      </c>
      <c r="X260" s="157" t="s">
        <v>13</v>
      </c>
      <c r="Y260" s="158" t="s">
        <v>13</v>
      </c>
      <c r="Z260" s="158">
        <v>20512.794738686076</v>
      </c>
      <c r="AA260" s="158">
        <v>562337.37773340824</v>
      </c>
    </row>
    <row r="261" spans="1:80" ht="13.5" thickBot="1" x14ac:dyDescent="0.25">
      <c r="A261" s="159" t="s">
        <v>32</v>
      </c>
      <c r="B261" s="160">
        <v>2049340.8128024295</v>
      </c>
      <c r="C261" s="160">
        <v>1461094.1225178605</v>
      </c>
      <c r="D261" s="160">
        <v>1819332.3233249392</v>
      </c>
      <c r="E261" s="160">
        <v>213090.89456656843</v>
      </c>
      <c r="F261" s="161">
        <v>72964.308520508202</v>
      </c>
      <c r="G261" s="162">
        <v>19247.768532703616</v>
      </c>
      <c r="H261" s="163">
        <v>94079.354730047373</v>
      </c>
      <c r="I261" s="162">
        <v>11120.623230892999</v>
      </c>
      <c r="J261" s="164">
        <v>19635.393959817276</v>
      </c>
      <c r="K261" s="160">
        <v>217047.44897396944</v>
      </c>
      <c r="L261" s="163">
        <v>112798.69272461726</v>
      </c>
      <c r="M261" s="163">
        <v>35242.314715331981</v>
      </c>
      <c r="N261" s="160">
        <v>148041.00743994926</v>
      </c>
      <c r="O261" s="165" t="s">
        <v>32</v>
      </c>
      <c r="P261" s="161">
        <v>14821.118611180882</v>
      </c>
      <c r="Q261" s="163">
        <v>31777.237950574323</v>
      </c>
      <c r="R261" s="163">
        <v>106432.81422915186</v>
      </c>
      <c r="S261" s="163">
        <v>14937.30787891782</v>
      </c>
      <c r="T261" s="163">
        <v>80210.829039499687</v>
      </c>
      <c r="U261" s="160">
        <v>248179.30770932458</v>
      </c>
      <c r="V261" s="167" t="s">
        <v>13</v>
      </c>
      <c r="W261" s="162" t="s">
        <v>13</v>
      </c>
      <c r="X261" s="164" t="s">
        <v>13</v>
      </c>
      <c r="Y261" s="168" t="s">
        <v>13</v>
      </c>
      <c r="Z261" s="168">
        <v>208547.69121364516</v>
      </c>
      <c r="AA261" s="168">
        <v>6364673.6085486859</v>
      </c>
    </row>
    <row r="262" spans="1:80" ht="13.5" thickTop="1" x14ac:dyDescent="0.2">
      <c r="A262" s="169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69"/>
      <c r="P262" s="143"/>
      <c r="Q262" s="143"/>
      <c r="R262" s="143"/>
      <c r="S262" s="143"/>
      <c r="T262" s="143"/>
      <c r="U262" s="143"/>
      <c r="V262" s="171"/>
      <c r="W262" s="171"/>
      <c r="X262" s="171"/>
      <c r="Y262" s="143"/>
      <c r="Z262" s="143"/>
      <c r="AA262" s="143"/>
    </row>
    <row r="263" spans="1:80" s="124" customFormat="1" ht="15" customHeight="1" thickBot="1" x14ac:dyDescent="0.25">
      <c r="A263" s="123"/>
      <c r="B263" s="123"/>
      <c r="C263" s="123"/>
      <c r="D263" s="123"/>
      <c r="E263" s="123"/>
      <c r="F263" s="250" t="s">
        <v>27</v>
      </c>
      <c r="G263" s="251"/>
      <c r="H263" s="251"/>
      <c r="I263" s="251"/>
      <c r="J263" s="252"/>
      <c r="K263" s="123"/>
      <c r="L263" s="250" t="s">
        <v>28</v>
      </c>
      <c r="M263" s="252"/>
      <c r="N263" s="123"/>
      <c r="O263" s="123"/>
      <c r="P263" s="250" t="s">
        <v>29</v>
      </c>
      <c r="Q263" s="251"/>
      <c r="R263" s="251"/>
      <c r="S263" s="251"/>
      <c r="T263" s="252"/>
      <c r="U263" s="123"/>
      <c r="V263" s="250" t="s">
        <v>30</v>
      </c>
      <c r="W263" s="251"/>
      <c r="X263" s="252"/>
      <c r="Y263" s="123"/>
      <c r="Z263" s="123"/>
      <c r="AA263" s="123"/>
      <c r="AB263" s="123"/>
      <c r="AC263" s="123"/>
      <c r="AD263" s="123"/>
      <c r="AE263" s="123"/>
      <c r="AF263" s="123"/>
      <c r="AG263" s="123"/>
      <c r="AH263" s="123"/>
      <c r="AI263" s="123"/>
      <c r="AJ263" s="123"/>
      <c r="AK263" s="123"/>
      <c r="AL263" s="123"/>
      <c r="AM263" s="123"/>
      <c r="AN263" s="123"/>
      <c r="AO263" s="123"/>
      <c r="AP263" s="123"/>
      <c r="AQ263" s="123"/>
      <c r="AR263" s="123"/>
      <c r="AS263" s="123"/>
      <c r="AT263" s="123"/>
      <c r="AU263" s="123"/>
      <c r="AV263" s="123"/>
      <c r="AW263" s="123"/>
      <c r="AX263" s="123"/>
      <c r="AY263" s="123"/>
      <c r="AZ263" s="123"/>
      <c r="BA263" s="123"/>
      <c r="BB263" s="123"/>
      <c r="BC263" s="123"/>
      <c r="BD263" s="123"/>
      <c r="BE263" s="123"/>
      <c r="BF263" s="123"/>
      <c r="BG263" s="123"/>
      <c r="BH263" s="123"/>
      <c r="BI263" s="123"/>
      <c r="BJ263" s="123"/>
      <c r="BK263" s="123"/>
      <c r="BL263" s="123"/>
      <c r="BM263" s="123"/>
      <c r="BN263" s="123"/>
      <c r="BO263" s="123"/>
      <c r="BP263" s="123"/>
      <c r="BQ263" s="123"/>
      <c r="BR263" s="123"/>
      <c r="BS263" s="123"/>
      <c r="BT263" s="123"/>
      <c r="BU263" s="123"/>
      <c r="BV263" s="123"/>
      <c r="BW263" s="123"/>
      <c r="BX263" s="123"/>
      <c r="BY263" s="123"/>
      <c r="BZ263" s="123"/>
      <c r="CA263" s="123"/>
      <c r="CB263" s="123"/>
    </row>
    <row r="264" spans="1:80" ht="39" thickTop="1" x14ac:dyDescent="0.2">
      <c r="A264" s="172" t="s">
        <v>90</v>
      </c>
      <c r="B264" s="126" t="s">
        <v>47</v>
      </c>
      <c r="C264" s="126" t="s">
        <v>48</v>
      </c>
      <c r="D264" s="126" t="s">
        <v>25</v>
      </c>
      <c r="E264" s="127" t="s">
        <v>26</v>
      </c>
      <c r="F264" s="128" t="s">
        <v>49</v>
      </c>
      <c r="G264" s="129" t="s">
        <v>75</v>
      </c>
      <c r="H264" s="129" t="s">
        <v>51</v>
      </c>
      <c r="I264" s="129" t="s">
        <v>76</v>
      </c>
      <c r="J264" s="130" t="s">
        <v>77</v>
      </c>
      <c r="K264" s="126" t="s">
        <v>54</v>
      </c>
      <c r="L264" s="131" t="s">
        <v>55</v>
      </c>
      <c r="M264" s="185" t="s">
        <v>56</v>
      </c>
      <c r="N264" s="126" t="s">
        <v>57</v>
      </c>
      <c r="O264" s="174" t="s">
        <v>90</v>
      </c>
      <c r="P264" s="128" t="s">
        <v>58</v>
      </c>
      <c r="Q264" s="132" t="s">
        <v>59</v>
      </c>
      <c r="R264" s="129" t="s">
        <v>60</v>
      </c>
      <c r="S264" s="132" t="s">
        <v>61</v>
      </c>
      <c r="T264" s="134" t="s">
        <v>62</v>
      </c>
      <c r="U264" s="126" t="s">
        <v>63</v>
      </c>
      <c r="V264" s="131" t="s">
        <v>64</v>
      </c>
      <c r="W264" s="173" t="s">
        <v>65</v>
      </c>
      <c r="X264" s="175" t="s">
        <v>66</v>
      </c>
      <c r="Y264" s="126" t="s">
        <v>67</v>
      </c>
      <c r="Z264" s="176" t="s">
        <v>68</v>
      </c>
      <c r="AA264" s="176" t="s">
        <v>69</v>
      </c>
    </row>
    <row r="265" spans="1:80" x14ac:dyDescent="0.2">
      <c r="A265" s="135" t="s">
        <v>33</v>
      </c>
      <c r="B265" s="137">
        <v>120260</v>
      </c>
      <c r="C265" s="137">
        <v>114364</v>
      </c>
      <c r="D265" s="137">
        <v>4090</v>
      </c>
      <c r="E265" s="137">
        <v>6258</v>
      </c>
      <c r="F265" s="177">
        <v>3670</v>
      </c>
      <c r="G265" s="139">
        <v>760</v>
      </c>
      <c r="H265" s="178">
        <v>3920</v>
      </c>
      <c r="I265" s="139">
        <v>710</v>
      </c>
      <c r="J265" s="140">
        <v>740</v>
      </c>
      <c r="K265" s="137">
        <v>9800</v>
      </c>
      <c r="L265" s="145">
        <v>7920</v>
      </c>
      <c r="M265" s="178">
        <v>1310</v>
      </c>
      <c r="N265" s="137">
        <v>9230</v>
      </c>
      <c r="O265" s="142" t="s">
        <v>33</v>
      </c>
      <c r="P265" s="177">
        <v>360</v>
      </c>
      <c r="Q265" s="145">
        <v>360</v>
      </c>
      <c r="R265" s="178">
        <v>2780</v>
      </c>
      <c r="S265" s="178">
        <v>180</v>
      </c>
      <c r="T265" s="178">
        <v>470</v>
      </c>
      <c r="U265" s="137">
        <v>4150</v>
      </c>
      <c r="V265" s="144" t="s">
        <v>13</v>
      </c>
      <c r="W265" s="145" t="s">
        <v>13</v>
      </c>
      <c r="X265" s="146" t="s">
        <v>13</v>
      </c>
      <c r="Y265" s="147" t="s">
        <v>13</v>
      </c>
      <c r="Z265" s="147">
        <v>10632</v>
      </c>
      <c r="AA265" s="147">
        <v>278784</v>
      </c>
    </row>
    <row r="266" spans="1:80" x14ac:dyDescent="0.2">
      <c r="A266" s="60" t="s">
        <v>34</v>
      </c>
      <c r="B266" s="136">
        <v>131360</v>
      </c>
      <c r="C266" s="136">
        <v>131056</v>
      </c>
      <c r="D266" s="136">
        <v>8440</v>
      </c>
      <c r="E266" s="136">
        <v>7751</v>
      </c>
      <c r="F266" s="138">
        <v>3690</v>
      </c>
      <c r="G266" s="139">
        <v>800</v>
      </c>
      <c r="H266" s="141">
        <v>4250</v>
      </c>
      <c r="I266" s="139">
        <v>750</v>
      </c>
      <c r="J266" s="140">
        <v>690</v>
      </c>
      <c r="K266" s="136">
        <v>10180</v>
      </c>
      <c r="L266" s="141">
        <v>3660</v>
      </c>
      <c r="M266" s="141">
        <v>680</v>
      </c>
      <c r="N266" s="136">
        <v>4340</v>
      </c>
      <c r="O266" s="149" t="s">
        <v>34</v>
      </c>
      <c r="P266" s="138">
        <v>80</v>
      </c>
      <c r="Q266" s="141">
        <v>450</v>
      </c>
      <c r="R266" s="141">
        <v>2050</v>
      </c>
      <c r="S266" s="141">
        <v>70</v>
      </c>
      <c r="T266" s="141">
        <v>580</v>
      </c>
      <c r="U266" s="136">
        <v>3230</v>
      </c>
      <c r="V266" s="139" t="s">
        <v>13</v>
      </c>
      <c r="W266" s="50" t="s">
        <v>13</v>
      </c>
      <c r="X266" s="150" t="s">
        <v>13</v>
      </c>
      <c r="Y266" s="151" t="s">
        <v>13</v>
      </c>
      <c r="Z266" s="151">
        <v>8982</v>
      </c>
      <c r="AA266" s="151">
        <v>305339</v>
      </c>
    </row>
    <row r="267" spans="1:80" x14ac:dyDescent="0.2">
      <c r="A267" s="60" t="s">
        <v>35</v>
      </c>
      <c r="B267" s="136">
        <v>156760</v>
      </c>
      <c r="C267" s="136">
        <v>148576</v>
      </c>
      <c r="D267" s="136">
        <v>10670</v>
      </c>
      <c r="E267" s="136">
        <v>8068</v>
      </c>
      <c r="F267" s="138">
        <v>4020</v>
      </c>
      <c r="G267" s="139">
        <v>1040</v>
      </c>
      <c r="H267" s="141">
        <v>6910</v>
      </c>
      <c r="I267" s="139">
        <v>590</v>
      </c>
      <c r="J267" s="140">
        <v>1010</v>
      </c>
      <c r="K267" s="136">
        <v>13570</v>
      </c>
      <c r="L267" s="141">
        <v>3310</v>
      </c>
      <c r="M267" s="141">
        <v>610</v>
      </c>
      <c r="N267" s="136">
        <v>3920</v>
      </c>
      <c r="O267" s="149" t="s">
        <v>35</v>
      </c>
      <c r="P267" s="138">
        <v>220</v>
      </c>
      <c r="Q267" s="141">
        <v>340</v>
      </c>
      <c r="R267" s="141">
        <v>1240</v>
      </c>
      <c r="S267" s="141">
        <v>160</v>
      </c>
      <c r="T267" s="141">
        <v>350</v>
      </c>
      <c r="U267" s="136">
        <v>2310</v>
      </c>
      <c r="V267" s="139" t="s">
        <v>13</v>
      </c>
      <c r="W267" s="50" t="s">
        <v>13</v>
      </c>
      <c r="X267" s="150" t="s">
        <v>13</v>
      </c>
      <c r="Y267" s="151" t="s">
        <v>13</v>
      </c>
      <c r="Z267" s="151">
        <v>8859</v>
      </c>
      <c r="AA267" s="151">
        <v>352733</v>
      </c>
    </row>
    <row r="268" spans="1:80" x14ac:dyDescent="0.2">
      <c r="A268" s="60" t="s">
        <v>36</v>
      </c>
      <c r="B268" s="136">
        <v>168230</v>
      </c>
      <c r="C268" s="136">
        <v>114774</v>
      </c>
      <c r="D268" s="136">
        <v>4010</v>
      </c>
      <c r="E268" s="136">
        <v>4731</v>
      </c>
      <c r="F268" s="138">
        <v>3880</v>
      </c>
      <c r="G268" s="139">
        <v>710</v>
      </c>
      <c r="H268" s="141">
        <v>4670</v>
      </c>
      <c r="I268" s="139">
        <v>440</v>
      </c>
      <c r="J268" s="140">
        <v>1110</v>
      </c>
      <c r="K268" s="136">
        <v>10810</v>
      </c>
      <c r="L268" s="141">
        <v>4110</v>
      </c>
      <c r="M268" s="141">
        <v>560</v>
      </c>
      <c r="N268" s="136">
        <v>4670</v>
      </c>
      <c r="O268" s="149" t="s">
        <v>36</v>
      </c>
      <c r="P268" s="138">
        <v>260</v>
      </c>
      <c r="Q268" s="141">
        <v>350</v>
      </c>
      <c r="R268" s="141">
        <v>1310</v>
      </c>
      <c r="S268" s="141">
        <v>160</v>
      </c>
      <c r="T268" s="141">
        <v>460</v>
      </c>
      <c r="U268" s="136">
        <v>2540</v>
      </c>
      <c r="V268" s="139" t="s">
        <v>13</v>
      </c>
      <c r="W268" s="50" t="s">
        <v>13</v>
      </c>
      <c r="X268" s="150" t="s">
        <v>13</v>
      </c>
      <c r="Y268" s="151" t="s">
        <v>13</v>
      </c>
      <c r="Z268" s="151">
        <v>7916</v>
      </c>
      <c r="AA268" s="151">
        <v>317681</v>
      </c>
    </row>
    <row r="269" spans="1:80" x14ac:dyDescent="0.2">
      <c r="A269" s="60" t="s">
        <v>37</v>
      </c>
      <c r="B269" s="136">
        <v>155770</v>
      </c>
      <c r="C269" s="136">
        <v>98993</v>
      </c>
      <c r="D269" s="136">
        <v>4160</v>
      </c>
      <c r="E269" s="136">
        <v>4145</v>
      </c>
      <c r="F269" s="138">
        <v>3610</v>
      </c>
      <c r="G269" s="139">
        <v>670</v>
      </c>
      <c r="H269" s="141">
        <v>5940</v>
      </c>
      <c r="I269" s="139">
        <v>380</v>
      </c>
      <c r="J269" s="140">
        <v>1220</v>
      </c>
      <c r="K269" s="136">
        <v>11820</v>
      </c>
      <c r="L269" s="141">
        <v>3580</v>
      </c>
      <c r="M269" s="141">
        <v>1530</v>
      </c>
      <c r="N269" s="136">
        <v>5110</v>
      </c>
      <c r="O269" s="149" t="s">
        <v>37</v>
      </c>
      <c r="P269" s="138">
        <v>740</v>
      </c>
      <c r="Q269" s="141">
        <v>490</v>
      </c>
      <c r="R269" s="141">
        <v>2120</v>
      </c>
      <c r="S269" s="141">
        <v>290</v>
      </c>
      <c r="T269" s="141">
        <v>830</v>
      </c>
      <c r="U269" s="136">
        <v>4470</v>
      </c>
      <c r="V269" s="139" t="s">
        <v>13</v>
      </c>
      <c r="W269" s="50" t="s">
        <v>13</v>
      </c>
      <c r="X269" s="150" t="s">
        <v>13</v>
      </c>
      <c r="Y269" s="151" t="s">
        <v>13</v>
      </c>
      <c r="Z269" s="151">
        <v>9030</v>
      </c>
      <c r="AA269" s="151">
        <v>293498</v>
      </c>
    </row>
    <row r="270" spans="1:80" x14ac:dyDescent="0.2">
      <c r="A270" s="60" t="s">
        <v>38</v>
      </c>
      <c r="B270" s="136">
        <v>184910</v>
      </c>
      <c r="C270" s="136">
        <v>114586</v>
      </c>
      <c r="D270" s="136">
        <v>5280</v>
      </c>
      <c r="E270" s="136">
        <v>3090</v>
      </c>
      <c r="F270" s="138">
        <v>4200</v>
      </c>
      <c r="G270" s="139">
        <v>740</v>
      </c>
      <c r="H270" s="141">
        <v>5110</v>
      </c>
      <c r="I270" s="139">
        <v>480</v>
      </c>
      <c r="J270" s="140">
        <v>1200</v>
      </c>
      <c r="K270" s="136">
        <v>11730</v>
      </c>
      <c r="L270" s="141">
        <v>4210</v>
      </c>
      <c r="M270" s="141">
        <v>1040</v>
      </c>
      <c r="N270" s="136">
        <v>5250</v>
      </c>
      <c r="O270" s="149" t="s">
        <v>38</v>
      </c>
      <c r="P270" s="138">
        <v>620</v>
      </c>
      <c r="Q270" s="141">
        <v>690</v>
      </c>
      <c r="R270" s="141">
        <v>2570</v>
      </c>
      <c r="S270" s="141">
        <v>240</v>
      </c>
      <c r="T270" s="141">
        <v>820</v>
      </c>
      <c r="U270" s="136">
        <v>4940</v>
      </c>
      <c r="V270" s="139" t="s">
        <v>13</v>
      </c>
      <c r="W270" s="50" t="s">
        <v>13</v>
      </c>
      <c r="X270" s="150" t="s">
        <v>13</v>
      </c>
      <c r="Y270" s="151" t="s">
        <v>13</v>
      </c>
      <c r="Z270" s="151">
        <v>10522</v>
      </c>
      <c r="AA270" s="151">
        <v>340308</v>
      </c>
    </row>
    <row r="271" spans="1:80" x14ac:dyDescent="0.2">
      <c r="A271" s="60" t="s">
        <v>39</v>
      </c>
      <c r="B271" s="136">
        <v>182990</v>
      </c>
      <c r="C271" s="136">
        <v>116834</v>
      </c>
      <c r="D271" s="136">
        <v>5060</v>
      </c>
      <c r="E271" s="136">
        <v>5468</v>
      </c>
      <c r="F271" s="138">
        <v>5330</v>
      </c>
      <c r="G271" s="139">
        <v>1630</v>
      </c>
      <c r="H271" s="141">
        <v>7120</v>
      </c>
      <c r="I271" s="139">
        <v>950</v>
      </c>
      <c r="J271" s="140">
        <v>2740</v>
      </c>
      <c r="K271" s="136">
        <v>17770</v>
      </c>
      <c r="L271" s="141">
        <v>4620</v>
      </c>
      <c r="M271" s="141">
        <v>1470</v>
      </c>
      <c r="N271" s="136">
        <v>6090</v>
      </c>
      <c r="O271" s="149" t="s">
        <v>39</v>
      </c>
      <c r="P271" s="138">
        <v>710</v>
      </c>
      <c r="Q271" s="141">
        <v>760</v>
      </c>
      <c r="R271" s="141">
        <v>2970</v>
      </c>
      <c r="S271" s="141">
        <v>210</v>
      </c>
      <c r="T271" s="141">
        <v>1110</v>
      </c>
      <c r="U271" s="136">
        <v>5760</v>
      </c>
      <c r="V271" s="139" t="s">
        <v>13</v>
      </c>
      <c r="W271" s="50" t="s">
        <v>13</v>
      </c>
      <c r="X271" s="150" t="s">
        <v>13</v>
      </c>
      <c r="Y271" s="151" t="s">
        <v>13</v>
      </c>
      <c r="Z271" s="151">
        <v>15529</v>
      </c>
      <c r="AA271" s="151">
        <v>355501</v>
      </c>
    </row>
    <row r="272" spans="1:80" x14ac:dyDescent="0.2">
      <c r="A272" s="60" t="s">
        <v>40</v>
      </c>
      <c r="B272" s="136">
        <v>207680</v>
      </c>
      <c r="C272" s="136">
        <v>93662</v>
      </c>
      <c r="D272" s="136">
        <v>7450</v>
      </c>
      <c r="E272" s="136">
        <v>4434</v>
      </c>
      <c r="F272" s="138">
        <v>6170</v>
      </c>
      <c r="G272" s="139">
        <v>1920</v>
      </c>
      <c r="H272" s="141">
        <v>7240</v>
      </c>
      <c r="I272" s="139">
        <v>2850</v>
      </c>
      <c r="J272" s="140">
        <v>1430</v>
      </c>
      <c r="K272" s="136">
        <v>19610</v>
      </c>
      <c r="L272" s="141">
        <v>4260</v>
      </c>
      <c r="M272" s="141">
        <v>1720</v>
      </c>
      <c r="N272" s="136">
        <v>5980</v>
      </c>
      <c r="O272" s="149" t="s">
        <v>40</v>
      </c>
      <c r="P272" s="138">
        <v>780</v>
      </c>
      <c r="Q272" s="141">
        <v>1040</v>
      </c>
      <c r="R272" s="141">
        <v>3450</v>
      </c>
      <c r="S272" s="141">
        <v>140</v>
      </c>
      <c r="T272" s="141">
        <v>1060</v>
      </c>
      <c r="U272" s="136">
        <v>6470</v>
      </c>
      <c r="V272" s="139" t="s">
        <v>13</v>
      </c>
      <c r="W272" s="50" t="s">
        <v>13</v>
      </c>
      <c r="X272" s="150" t="s">
        <v>13</v>
      </c>
      <c r="Y272" s="151" t="s">
        <v>13</v>
      </c>
      <c r="Z272" s="151">
        <v>13661</v>
      </c>
      <c r="AA272" s="151">
        <v>358947</v>
      </c>
    </row>
    <row r="273" spans="1:80" x14ac:dyDescent="0.2">
      <c r="A273" s="60" t="s">
        <v>41</v>
      </c>
      <c r="B273" s="136">
        <v>143260</v>
      </c>
      <c r="C273" s="136">
        <v>82615</v>
      </c>
      <c r="D273" s="136">
        <v>6610</v>
      </c>
      <c r="E273" s="136">
        <v>3132</v>
      </c>
      <c r="F273" s="138">
        <v>6230</v>
      </c>
      <c r="G273" s="139">
        <v>670</v>
      </c>
      <c r="H273" s="141">
        <v>7520</v>
      </c>
      <c r="I273" s="139">
        <v>790</v>
      </c>
      <c r="J273" s="140">
        <v>1820</v>
      </c>
      <c r="K273" s="136">
        <v>17030</v>
      </c>
      <c r="L273" s="141">
        <v>4540</v>
      </c>
      <c r="M273" s="141">
        <v>2420</v>
      </c>
      <c r="N273" s="136">
        <v>6960</v>
      </c>
      <c r="O273" s="149" t="s">
        <v>41</v>
      </c>
      <c r="P273" s="138">
        <v>1430</v>
      </c>
      <c r="Q273" s="141">
        <v>570</v>
      </c>
      <c r="R273" s="141">
        <v>1490</v>
      </c>
      <c r="S273" s="141">
        <v>100</v>
      </c>
      <c r="T273" s="141">
        <v>810</v>
      </c>
      <c r="U273" s="136">
        <v>4400</v>
      </c>
      <c r="V273" s="139" t="s">
        <v>13</v>
      </c>
      <c r="W273" s="50" t="s">
        <v>13</v>
      </c>
      <c r="X273" s="150" t="s">
        <v>13</v>
      </c>
      <c r="Y273" s="151" t="s">
        <v>13</v>
      </c>
      <c r="Z273" s="151">
        <v>9862</v>
      </c>
      <c r="AA273" s="151">
        <v>273869</v>
      </c>
    </row>
    <row r="274" spans="1:80" x14ac:dyDescent="0.2">
      <c r="A274" s="60" t="s">
        <v>42</v>
      </c>
      <c r="B274" s="136">
        <v>152060</v>
      </c>
      <c r="C274" s="136">
        <v>103287</v>
      </c>
      <c r="D274" s="136">
        <v>4600</v>
      </c>
      <c r="E274" s="136">
        <v>4795</v>
      </c>
      <c r="F274" s="138">
        <v>6290</v>
      </c>
      <c r="G274" s="139">
        <v>1140</v>
      </c>
      <c r="H274" s="141">
        <v>8660</v>
      </c>
      <c r="I274" s="139">
        <v>720</v>
      </c>
      <c r="J274" s="140">
        <v>2150</v>
      </c>
      <c r="K274" s="136">
        <v>18960</v>
      </c>
      <c r="L274" s="141">
        <v>5100</v>
      </c>
      <c r="M274" s="141">
        <v>1420</v>
      </c>
      <c r="N274" s="136">
        <v>6520</v>
      </c>
      <c r="O274" s="149" t="s">
        <v>42</v>
      </c>
      <c r="P274" s="138">
        <v>970</v>
      </c>
      <c r="Q274" s="141">
        <v>310</v>
      </c>
      <c r="R274" s="141">
        <v>1870</v>
      </c>
      <c r="S274" s="141">
        <v>100</v>
      </c>
      <c r="T274" s="141">
        <v>660</v>
      </c>
      <c r="U274" s="136">
        <v>3910</v>
      </c>
      <c r="V274" s="139" t="s">
        <v>13</v>
      </c>
      <c r="W274" s="50" t="s">
        <v>13</v>
      </c>
      <c r="X274" s="150" t="s">
        <v>13</v>
      </c>
      <c r="Y274" s="151" t="s">
        <v>13</v>
      </c>
      <c r="Z274" s="151">
        <v>10420</v>
      </c>
      <c r="AA274" s="151">
        <v>304552</v>
      </c>
    </row>
    <row r="275" spans="1:80" x14ac:dyDescent="0.2">
      <c r="A275" s="60" t="s">
        <v>43</v>
      </c>
      <c r="B275" s="136">
        <v>169250</v>
      </c>
      <c r="C275" s="136">
        <v>104073</v>
      </c>
      <c r="D275" s="136">
        <v>5660</v>
      </c>
      <c r="E275" s="136">
        <v>6658</v>
      </c>
      <c r="F275" s="138">
        <v>4610</v>
      </c>
      <c r="G275" s="139">
        <v>760</v>
      </c>
      <c r="H275" s="141">
        <v>6510</v>
      </c>
      <c r="I275" s="139">
        <v>660</v>
      </c>
      <c r="J275" s="140">
        <v>1260</v>
      </c>
      <c r="K275" s="136">
        <v>13800</v>
      </c>
      <c r="L275" s="141">
        <v>4260</v>
      </c>
      <c r="M275" s="141">
        <v>1130</v>
      </c>
      <c r="N275" s="136">
        <v>5390</v>
      </c>
      <c r="O275" s="149" t="s">
        <v>43</v>
      </c>
      <c r="P275" s="138">
        <v>1050</v>
      </c>
      <c r="Q275" s="141">
        <v>510</v>
      </c>
      <c r="R275" s="141">
        <v>1850</v>
      </c>
      <c r="S275" s="141">
        <v>160</v>
      </c>
      <c r="T275" s="141">
        <v>820</v>
      </c>
      <c r="U275" s="136">
        <v>4390</v>
      </c>
      <c r="V275" s="139" t="s">
        <v>13</v>
      </c>
      <c r="W275" s="50" t="s">
        <v>13</v>
      </c>
      <c r="X275" s="150" t="s">
        <v>13</v>
      </c>
      <c r="Y275" s="151" t="s">
        <v>13</v>
      </c>
      <c r="Z275" s="151">
        <v>8958</v>
      </c>
      <c r="AA275" s="151">
        <v>318179</v>
      </c>
    </row>
    <row r="276" spans="1:80" x14ac:dyDescent="0.2">
      <c r="A276" s="152" t="s">
        <v>44</v>
      </c>
      <c r="B276" s="153">
        <v>162100</v>
      </c>
      <c r="C276" s="153">
        <v>104173</v>
      </c>
      <c r="D276" s="153">
        <v>5800</v>
      </c>
      <c r="E276" s="153">
        <v>8960</v>
      </c>
      <c r="F276" s="180">
        <v>3890</v>
      </c>
      <c r="G276" s="139">
        <v>1200</v>
      </c>
      <c r="H276" s="181">
        <v>5070</v>
      </c>
      <c r="I276" s="139">
        <v>750</v>
      </c>
      <c r="J276" s="140">
        <v>1210</v>
      </c>
      <c r="K276" s="153">
        <v>12120</v>
      </c>
      <c r="L276" s="181">
        <v>2740</v>
      </c>
      <c r="M276" s="181">
        <v>940</v>
      </c>
      <c r="N276" s="153">
        <v>3680</v>
      </c>
      <c r="O276" s="154" t="s">
        <v>44</v>
      </c>
      <c r="P276" s="180">
        <v>1080</v>
      </c>
      <c r="Q276" s="181">
        <v>640</v>
      </c>
      <c r="R276" s="181">
        <v>1930</v>
      </c>
      <c r="S276" s="181">
        <v>530</v>
      </c>
      <c r="T276" s="181">
        <v>660</v>
      </c>
      <c r="U276" s="153">
        <v>4840</v>
      </c>
      <c r="V276" s="155" t="s">
        <v>13</v>
      </c>
      <c r="W276" s="156" t="s">
        <v>13</v>
      </c>
      <c r="X276" s="157" t="s">
        <v>13</v>
      </c>
      <c r="Y276" s="158" t="s">
        <v>13</v>
      </c>
      <c r="Z276" s="158">
        <v>12215</v>
      </c>
      <c r="AA276" s="158">
        <v>313888</v>
      </c>
    </row>
    <row r="277" spans="1:80" ht="13.5" thickBot="1" x14ac:dyDescent="0.25">
      <c r="A277" s="159" t="s">
        <v>32</v>
      </c>
      <c r="B277" s="160">
        <v>1934630</v>
      </c>
      <c r="C277" s="160">
        <v>1326993</v>
      </c>
      <c r="D277" s="160">
        <v>71830</v>
      </c>
      <c r="E277" s="160">
        <v>67490</v>
      </c>
      <c r="F277" s="161">
        <v>55590</v>
      </c>
      <c r="G277" s="162">
        <v>12040</v>
      </c>
      <c r="H277" s="163">
        <v>72920</v>
      </c>
      <c r="I277" s="162">
        <v>10070</v>
      </c>
      <c r="J277" s="164">
        <v>16580</v>
      </c>
      <c r="K277" s="160">
        <v>167200</v>
      </c>
      <c r="L277" s="163">
        <v>52310</v>
      </c>
      <c r="M277" s="163">
        <v>14830</v>
      </c>
      <c r="N277" s="160">
        <v>67140</v>
      </c>
      <c r="O277" s="165" t="s">
        <v>32</v>
      </c>
      <c r="P277" s="161">
        <v>8300</v>
      </c>
      <c r="Q277" s="163">
        <v>6510</v>
      </c>
      <c r="R277" s="163">
        <v>25630</v>
      </c>
      <c r="S277" s="163">
        <v>2340</v>
      </c>
      <c r="T277" s="163">
        <v>8630</v>
      </c>
      <c r="U277" s="160">
        <v>51410</v>
      </c>
      <c r="V277" s="167" t="s">
        <v>13</v>
      </c>
      <c r="W277" s="162" t="s">
        <v>13</v>
      </c>
      <c r="X277" s="164" t="s">
        <v>13</v>
      </c>
      <c r="Y277" s="168" t="s">
        <v>13</v>
      </c>
      <c r="Z277" s="168">
        <v>126586</v>
      </c>
      <c r="AA277" s="168">
        <v>3813279</v>
      </c>
    </row>
    <row r="278" spans="1:80" ht="13.5" thickTop="1" x14ac:dyDescent="0.2">
      <c r="A278" s="169"/>
      <c r="D278" s="143"/>
      <c r="E278" s="143"/>
      <c r="F278" s="143"/>
      <c r="G278" s="143"/>
      <c r="H278" s="143"/>
      <c r="I278" s="143"/>
      <c r="J278" s="143"/>
      <c r="K278" s="170"/>
      <c r="L278" s="171"/>
      <c r="M278" s="171"/>
      <c r="N278" s="143"/>
      <c r="O278" s="169"/>
      <c r="P278" s="143"/>
      <c r="Q278" s="143"/>
      <c r="R278" s="143"/>
      <c r="S278" s="143"/>
      <c r="T278" s="143"/>
      <c r="U278" s="143"/>
      <c r="V278" s="171"/>
      <c r="W278" s="171"/>
      <c r="X278" s="171"/>
      <c r="Y278" s="143"/>
      <c r="Z278" s="143"/>
      <c r="AA278" s="143"/>
    </row>
    <row r="279" spans="1:80" s="124" customFormat="1" ht="15" customHeight="1" thickBot="1" x14ac:dyDescent="0.25">
      <c r="A279" s="123"/>
      <c r="B279" s="123"/>
      <c r="C279" s="123"/>
      <c r="D279" s="123"/>
      <c r="E279" s="123"/>
      <c r="F279" s="250" t="s">
        <v>27</v>
      </c>
      <c r="G279" s="251"/>
      <c r="H279" s="251"/>
      <c r="I279" s="251"/>
      <c r="J279" s="252"/>
      <c r="K279" s="123"/>
      <c r="L279" s="250" t="s">
        <v>28</v>
      </c>
      <c r="M279" s="252"/>
      <c r="N279" s="123"/>
      <c r="O279" s="123"/>
      <c r="P279" s="250" t="s">
        <v>29</v>
      </c>
      <c r="Q279" s="251"/>
      <c r="R279" s="251"/>
      <c r="S279" s="251"/>
      <c r="T279" s="252"/>
      <c r="U279" s="123"/>
      <c r="V279" s="250" t="s">
        <v>30</v>
      </c>
      <c r="W279" s="251"/>
      <c r="X279" s="252"/>
      <c r="Y279" s="123"/>
      <c r="Z279" s="123"/>
      <c r="AA279" s="123"/>
      <c r="AB279" s="123"/>
      <c r="AC279" s="123"/>
      <c r="AD279" s="123"/>
      <c r="AE279" s="123"/>
      <c r="AF279" s="123"/>
      <c r="AG279" s="123"/>
      <c r="AH279" s="123"/>
      <c r="AI279" s="123"/>
      <c r="AJ279" s="123"/>
      <c r="AK279" s="123"/>
      <c r="AL279" s="123"/>
      <c r="AM279" s="123"/>
      <c r="AN279" s="123"/>
      <c r="AO279" s="123"/>
      <c r="AP279" s="123"/>
      <c r="AQ279" s="123"/>
      <c r="AR279" s="123"/>
      <c r="AS279" s="123"/>
      <c r="AT279" s="123"/>
      <c r="AU279" s="123"/>
      <c r="AV279" s="123"/>
      <c r="AW279" s="123"/>
      <c r="AX279" s="123"/>
      <c r="AY279" s="123"/>
      <c r="AZ279" s="123"/>
      <c r="BA279" s="123"/>
      <c r="BB279" s="123"/>
      <c r="BC279" s="123"/>
      <c r="BD279" s="123"/>
      <c r="BE279" s="123"/>
      <c r="BF279" s="123"/>
      <c r="BG279" s="123"/>
      <c r="BH279" s="123"/>
      <c r="BI279" s="123"/>
      <c r="BJ279" s="123"/>
      <c r="BK279" s="123"/>
      <c r="BL279" s="123"/>
      <c r="BM279" s="123"/>
      <c r="BN279" s="123"/>
      <c r="BO279" s="123"/>
      <c r="BP279" s="123"/>
      <c r="BQ279" s="123"/>
      <c r="BR279" s="123"/>
      <c r="BS279" s="123"/>
      <c r="BT279" s="123"/>
      <c r="BU279" s="123"/>
      <c r="BV279" s="123"/>
      <c r="BW279" s="123"/>
      <c r="BX279" s="123"/>
      <c r="BY279" s="123"/>
      <c r="BZ279" s="123"/>
      <c r="CA279" s="123"/>
      <c r="CB279" s="123"/>
    </row>
    <row r="280" spans="1:80" ht="39" thickTop="1" x14ac:dyDescent="0.2">
      <c r="A280" s="172" t="s">
        <v>91</v>
      </c>
      <c r="B280" s="126" t="s">
        <v>47</v>
      </c>
      <c r="C280" s="126" t="s">
        <v>48</v>
      </c>
      <c r="D280" s="126" t="s">
        <v>25</v>
      </c>
      <c r="E280" s="127" t="s">
        <v>26</v>
      </c>
      <c r="F280" s="128" t="s">
        <v>49</v>
      </c>
      <c r="G280" s="129" t="s">
        <v>75</v>
      </c>
      <c r="H280" s="129" t="s">
        <v>51</v>
      </c>
      <c r="I280" s="129" t="s">
        <v>76</v>
      </c>
      <c r="J280" s="130" t="s">
        <v>77</v>
      </c>
      <c r="K280" s="126" t="s">
        <v>54</v>
      </c>
      <c r="L280" s="173" t="s">
        <v>55</v>
      </c>
      <c r="M280" s="173" t="s">
        <v>56</v>
      </c>
      <c r="N280" s="126" t="s">
        <v>57</v>
      </c>
      <c r="O280" s="174" t="s">
        <v>91</v>
      </c>
      <c r="P280" s="128" t="s">
        <v>58</v>
      </c>
      <c r="Q280" s="132" t="s">
        <v>59</v>
      </c>
      <c r="R280" s="129" t="s">
        <v>60</v>
      </c>
      <c r="S280" s="132" t="s">
        <v>61</v>
      </c>
      <c r="T280" s="134" t="s">
        <v>62</v>
      </c>
      <c r="U280" s="126" t="s">
        <v>63</v>
      </c>
      <c r="V280" s="131" t="s">
        <v>64</v>
      </c>
      <c r="W280" s="173" t="s">
        <v>65</v>
      </c>
      <c r="X280" s="175" t="s">
        <v>66</v>
      </c>
      <c r="Y280" s="126" t="s">
        <v>67</v>
      </c>
      <c r="Z280" s="176" t="s">
        <v>68</v>
      </c>
      <c r="AA280" s="176" t="s">
        <v>69</v>
      </c>
    </row>
    <row r="281" spans="1:80" x14ac:dyDescent="0.2">
      <c r="A281" s="135" t="s">
        <v>33</v>
      </c>
      <c r="B281" s="137">
        <v>21299.758670955714</v>
      </c>
      <c r="C281" s="137">
        <v>30253.309920662847</v>
      </c>
      <c r="D281" s="137">
        <v>111156.17033099782</v>
      </c>
      <c r="E281" s="137">
        <v>22315.306843145288</v>
      </c>
      <c r="F281" s="177">
        <v>1881.6028840820854</v>
      </c>
      <c r="G281" s="139">
        <v>519.33333333333337</v>
      </c>
      <c r="H281" s="178">
        <v>2111.3362318840582</v>
      </c>
      <c r="I281" s="139">
        <v>112.41176470588235</v>
      </c>
      <c r="J281" s="140">
        <v>180.39560439560441</v>
      </c>
      <c r="K281" s="137">
        <v>4805.0798184009627</v>
      </c>
      <c r="L281" s="145">
        <v>4620.2337328767126</v>
      </c>
      <c r="M281" s="178">
        <v>1096.8056787932564</v>
      </c>
      <c r="N281" s="137">
        <v>5717.039411669969</v>
      </c>
      <c r="O281" s="142" t="s">
        <v>33</v>
      </c>
      <c r="P281" s="177">
        <v>263.16467065868261</v>
      </c>
      <c r="Q281" s="145">
        <v>1283.054588607595</v>
      </c>
      <c r="R281" s="178">
        <v>9751.7614868353121</v>
      </c>
      <c r="S281" s="178">
        <v>446.875</v>
      </c>
      <c r="T281" s="178">
        <v>3072.6409372846315</v>
      </c>
      <c r="U281" s="137">
        <v>14817.496683386222</v>
      </c>
      <c r="V281" s="144" t="s">
        <v>13</v>
      </c>
      <c r="W281" s="145" t="s">
        <v>13</v>
      </c>
      <c r="X281" s="146" t="s">
        <v>13</v>
      </c>
      <c r="Y281" s="147" t="s">
        <v>13</v>
      </c>
      <c r="Z281" s="147">
        <v>4351.5240398824244</v>
      </c>
      <c r="AA281" s="147">
        <v>214715.68571910122</v>
      </c>
    </row>
    <row r="282" spans="1:80" x14ac:dyDescent="0.2">
      <c r="A282" s="60" t="s">
        <v>34</v>
      </c>
      <c r="B282" s="136">
        <v>9905.0204899211112</v>
      </c>
      <c r="C282" s="136">
        <v>7459.0655356062043</v>
      </c>
      <c r="D282" s="136">
        <v>143383.47230206995</v>
      </c>
      <c r="E282" s="136">
        <v>22352.031593299558</v>
      </c>
      <c r="F282" s="138">
        <v>2018.6544342507646</v>
      </c>
      <c r="G282" s="139">
        <v>377.52815013404825</v>
      </c>
      <c r="H282" s="141">
        <v>2158.8724832214766</v>
      </c>
      <c r="I282" s="139">
        <v>45</v>
      </c>
      <c r="J282" s="140">
        <v>156.20833333333334</v>
      </c>
      <c r="K282" s="136">
        <v>4756.2634009396224</v>
      </c>
      <c r="L282" s="141">
        <v>4061.3025689819219</v>
      </c>
      <c r="M282" s="141">
        <v>749.82087628865975</v>
      </c>
      <c r="N282" s="136">
        <v>4811.1234452705812</v>
      </c>
      <c r="O282" s="149" t="s">
        <v>34</v>
      </c>
      <c r="P282" s="138">
        <v>432.60678642714572</v>
      </c>
      <c r="Q282" s="141">
        <v>3838.02321857486</v>
      </c>
      <c r="R282" s="141">
        <v>7760.4680125852128</v>
      </c>
      <c r="S282" s="141">
        <v>648.74418604651157</v>
      </c>
      <c r="T282" s="141">
        <v>6064.5326278659613</v>
      </c>
      <c r="U282" s="136">
        <v>18744.374831499692</v>
      </c>
      <c r="V282" s="139" t="s">
        <v>13</v>
      </c>
      <c r="W282" s="50" t="s">
        <v>13</v>
      </c>
      <c r="X282" s="150" t="s">
        <v>13</v>
      </c>
      <c r="Y282" s="151" t="s">
        <v>13</v>
      </c>
      <c r="Z282" s="151">
        <v>4115.4861108353816</v>
      </c>
      <c r="AA282" s="151">
        <v>215526.83770944213</v>
      </c>
    </row>
    <row r="283" spans="1:80" x14ac:dyDescent="0.2">
      <c r="A283" s="60" t="s">
        <v>35</v>
      </c>
      <c r="B283" s="136">
        <v>8912.2445571877797</v>
      </c>
      <c r="C283" s="136">
        <v>9710.9284005728023</v>
      </c>
      <c r="D283" s="136">
        <v>157923.51239182521</v>
      </c>
      <c r="E283" s="136">
        <v>23191.596089578637</v>
      </c>
      <c r="F283" s="138">
        <v>2642.4840145690005</v>
      </c>
      <c r="G283" s="139">
        <v>538.99811676082868</v>
      </c>
      <c r="H283" s="141">
        <v>2892.9928315412185</v>
      </c>
      <c r="I283" s="139">
        <v>46.36363636363636</v>
      </c>
      <c r="J283" s="140">
        <v>259.24603174603175</v>
      </c>
      <c r="K283" s="136">
        <v>6380.0846309807148</v>
      </c>
      <c r="L283" s="141">
        <v>5608.4563520227111</v>
      </c>
      <c r="M283" s="141">
        <v>1084.5162488393687</v>
      </c>
      <c r="N283" s="136">
        <v>6692.9726008620801</v>
      </c>
      <c r="O283" s="149" t="s">
        <v>35</v>
      </c>
      <c r="P283" s="138">
        <v>300.83333333333331</v>
      </c>
      <c r="Q283" s="141">
        <v>1679.4297769740808</v>
      </c>
      <c r="R283" s="141">
        <v>4523.8056977520591</v>
      </c>
      <c r="S283" s="141">
        <v>703.828125</v>
      </c>
      <c r="T283" s="141">
        <v>4846.032936078007</v>
      </c>
      <c r="U283" s="136">
        <v>12053.929869137481</v>
      </c>
      <c r="V283" s="139" t="s">
        <v>13</v>
      </c>
      <c r="W283" s="50" t="s">
        <v>13</v>
      </c>
      <c r="X283" s="150" t="s">
        <v>13</v>
      </c>
      <c r="Y283" s="151" t="s">
        <v>13</v>
      </c>
      <c r="Z283" s="151">
        <v>7051.0420899505261</v>
      </c>
      <c r="AA283" s="151">
        <v>231916.31063009522</v>
      </c>
    </row>
    <row r="284" spans="1:80" x14ac:dyDescent="0.2">
      <c r="A284" s="60" t="s">
        <v>36</v>
      </c>
      <c r="B284" s="136">
        <v>8943.2847347177612</v>
      </c>
      <c r="C284" s="136">
        <v>9615.2353023083142</v>
      </c>
      <c r="D284" s="136">
        <v>112402.97296248382</v>
      </c>
      <c r="E284" s="136">
        <v>10808.916628052362</v>
      </c>
      <c r="F284" s="138">
        <v>1635.2135984605516</v>
      </c>
      <c r="G284" s="139">
        <v>574.20774647887322</v>
      </c>
      <c r="H284" s="141">
        <v>1843.3579481397971</v>
      </c>
      <c r="I284" s="139">
        <v>50</v>
      </c>
      <c r="J284" s="140">
        <v>213.31120331950208</v>
      </c>
      <c r="K284" s="136">
        <v>4316.0904963987241</v>
      </c>
      <c r="L284" s="141">
        <v>3945.9171205304287</v>
      </c>
      <c r="M284" s="141">
        <v>1069.7102888086642</v>
      </c>
      <c r="N284" s="136">
        <v>5015.627409339093</v>
      </c>
      <c r="O284" s="149" t="s">
        <v>36</v>
      </c>
      <c r="P284" s="138">
        <v>455.27542372881356</v>
      </c>
      <c r="Q284" s="141">
        <v>1424.6808510638298</v>
      </c>
      <c r="R284" s="141">
        <v>5289.0428730512249</v>
      </c>
      <c r="S284" s="141">
        <v>688.81844380403459</v>
      </c>
      <c r="T284" s="141">
        <v>6700.8428303068249</v>
      </c>
      <c r="U284" s="136">
        <v>14558.660421954726</v>
      </c>
      <c r="V284" s="139" t="s">
        <v>13</v>
      </c>
      <c r="W284" s="50" t="s">
        <v>13</v>
      </c>
      <c r="X284" s="150" t="s">
        <v>13</v>
      </c>
      <c r="Y284" s="151" t="s">
        <v>13</v>
      </c>
      <c r="Z284" s="151">
        <v>6539.525008079022</v>
      </c>
      <c r="AA284" s="151">
        <v>172200.3129633338</v>
      </c>
    </row>
    <row r="285" spans="1:80" x14ac:dyDescent="0.2">
      <c r="A285" s="60" t="s">
        <v>37</v>
      </c>
      <c r="B285" s="136">
        <v>7726.2143782494877</v>
      </c>
      <c r="C285" s="136">
        <v>5655.8303690779458</v>
      </c>
      <c r="D285" s="136">
        <v>134276.41545581745</v>
      </c>
      <c r="E285" s="136">
        <v>4172.5172415317584</v>
      </c>
      <c r="F285" s="138">
        <v>1197.4987714987715</v>
      </c>
      <c r="G285" s="139">
        <v>605.55555555555554</v>
      </c>
      <c r="H285" s="141">
        <v>1608.6456591639871</v>
      </c>
      <c r="I285" s="139">
        <v>49.882352941176471</v>
      </c>
      <c r="J285" s="140">
        <v>228.45945945945945</v>
      </c>
      <c r="K285" s="136">
        <v>3690.0417986189505</v>
      </c>
      <c r="L285" s="141">
        <v>5753.6750041411296</v>
      </c>
      <c r="M285" s="141">
        <v>1882.49213836478</v>
      </c>
      <c r="N285" s="136">
        <v>7636.1671425059094</v>
      </c>
      <c r="O285" s="149" t="s">
        <v>37</v>
      </c>
      <c r="P285" s="138">
        <v>612.04047976011998</v>
      </c>
      <c r="Q285" s="141">
        <v>1579.9285714285713</v>
      </c>
      <c r="R285" s="141">
        <v>6706.1045045045048</v>
      </c>
      <c r="S285" s="141">
        <v>1249.7134831460673</v>
      </c>
      <c r="T285" s="141">
        <v>8319.3408071748872</v>
      </c>
      <c r="U285" s="136">
        <v>18467.127846014151</v>
      </c>
      <c r="V285" s="139" t="s">
        <v>13</v>
      </c>
      <c r="W285" s="50" t="s">
        <v>13</v>
      </c>
      <c r="X285" s="150" t="s">
        <v>13</v>
      </c>
      <c r="Y285" s="151" t="s">
        <v>13</v>
      </c>
      <c r="Z285" s="151">
        <v>5915.3357592359353</v>
      </c>
      <c r="AA285" s="151">
        <v>187539.64999105156</v>
      </c>
    </row>
    <row r="286" spans="1:80" x14ac:dyDescent="0.2">
      <c r="A286" s="60" t="s">
        <v>38</v>
      </c>
      <c r="B286" s="136">
        <v>3786.587188750369</v>
      </c>
      <c r="C286" s="136">
        <v>5912.5141981790994</v>
      </c>
      <c r="D286" s="136">
        <v>146630.37605086542</v>
      </c>
      <c r="E286" s="136">
        <v>3671.671816929228</v>
      </c>
      <c r="F286" s="138">
        <v>1002.0805369127517</v>
      </c>
      <c r="G286" s="139">
        <v>455.20728929384967</v>
      </c>
      <c r="H286" s="141">
        <v>902.03761061946898</v>
      </c>
      <c r="I286" s="139">
        <v>56.864406779661017</v>
      </c>
      <c r="J286" s="140">
        <v>146.66896551724139</v>
      </c>
      <c r="K286" s="136">
        <v>2562.8588091229726</v>
      </c>
      <c r="L286" s="141">
        <v>6346.7896072868452</v>
      </c>
      <c r="M286" s="141">
        <v>2326.7339606501282</v>
      </c>
      <c r="N286" s="136">
        <v>8673.5235679369725</v>
      </c>
      <c r="O286" s="149" t="s">
        <v>38</v>
      </c>
      <c r="P286" s="138">
        <v>519.10880829015548</v>
      </c>
      <c r="Q286" s="141">
        <v>2751.7877013177158</v>
      </c>
      <c r="R286" s="141">
        <v>4868.084123461771</v>
      </c>
      <c r="S286" s="141">
        <v>1363.9625779625781</v>
      </c>
      <c r="T286" s="141">
        <v>8568.9641624002852</v>
      </c>
      <c r="U286" s="136">
        <v>18071.907373432507</v>
      </c>
      <c r="V286" s="139" t="s">
        <v>13</v>
      </c>
      <c r="W286" s="50" t="s">
        <v>13</v>
      </c>
      <c r="X286" s="150" t="s">
        <v>13</v>
      </c>
      <c r="Y286" s="151" t="s">
        <v>13</v>
      </c>
      <c r="Z286" s="151">
        <v>7254.5644920921695</v>
      </c>
      <c r="AA286" s="151">
        <v>196564.00349730873</v>
      </c>
    </row>
    <row r="287" spans="1:80" x14ac:dyDescent="0.2">
      <c r="A287" s="60" t="s">
        <v>39</v>
      </c>
      <c r="B287" s="136">
        <v>8592.3613629136162</v>
      </c>
      <c r="C287" s="136">
        <v>10923.260919804852</v>
      </c>
      <c r="D287" s="136">
        <v>157548.5696123316</v>
      </c>
      <c r="E287" s="136">
        <v>4843.4961978520823</v>
      </c>
      <c r="F287" s="138">
        <v>982.87539598732837</v>
      </c>
      <c r="G287" s="139">
        <v>998.64936336924586</v>
      </c>
      <c r="H287" s="141">
        <v>1223.0825838103026</v>
      </c>
      <c r="I287" s="139">
        <v>137.86666666666667</v>
      </c>
      <c r="J287" s="140">
        <v>152.99354838709678</v>
      </c>
      <c r="K287" s="136">
        <v>3495.4675582206401</v>
      </c>
      <c r="L287" s="141">
        <v>5212.4489528795812</v>
      </c>
      <c r="M287" s="141">
        <v>2643.7936689549961</v>
      </c>
      <c r="N287" s="136">
        <v>7856.2426218345772</v>
      </c>
      <c r="O287" s="149" t="s">
        <v>39</v>
      </c>
      <c r="P287" s="138">
        <v>607.86323529411766</v>
      </c>
      <c r="Q287" s="141">
        <v>3952.1739130434785</v>
      </c>
      <c r="R287" s="141">
        <v>9204.0102739726026</v>
      </c>
      <c r="S287" s="141">
        <v>743.17255434782612</v>
      </c>
      <c r="T287" s="141">
        <v>8403.592373597201</v>
      </c>
      <c r="U287" s="136">
        <v>22910.812350255226</v>
      </c>
      <c r="V287" s="139" t="s">
        <v>13</v>
      </c>
      <c r="W287" s="50" t="s">
        <v>13</v>
      </c>
      <c r="X287" s="150" t="s">
        <v>13</v>
      </c>
      <c r="Y287" s="151" t="s">
        <v>13</v>
      </c>
      <c r="Z287" s="151">
        <v>6046.7532116741277</v>
      </c>
      <c r="AA287" s="151">
        <v>222216.9638348867</v>
      </c>
    </row>
    <row r="288" spans="1:80" x14ac:dyDescent="0.2">
      <c r="A288" s="60" t="s">
        <v>40</v>
      </c>
      <c r="B288" s="136">
        <v>11263.384682299686</v>
      </c>
      <c r="C288" s="136">
        <v>14338.630015254841</v>
      </c>
      <c r="D288" s="136">
        <v>181753.67082501188</v>
      </c>
      <c r="E288" s="136">
        <v>4866.7443066589494</v>
      </c>
      <c r="F288" s="138">
        <v>1323.5669781931465</v>
      </c>
      <c r="G288" s="139">
        <v>495.97975708502025</v>
      </c>
      <c r="H288" s="141">
        <v>971.04947368421051</v>
      </c>
      <c r="I288" s="139">
        <v>275.42738589211615</v>
      </c>
      <c r="J288" s="140">
        <v>133.33035714285714</v>
      </c>
      <c r="K288" s="136">
        <v>3199.3539519973506</v>
      </c>
      <c r="L288" s="141">
        <v>4732.3772689768975</v>
      </c>
      <c r="M288" s="141">
        <v>2814.1575221238936</v>
      </c>
      <c r="N288" s="136">
        <v>7546.5347911007912</v>
      </c>
      <c r="O288" s="149" t="s">
        <v>40</v>
      </c>
      <c r="P288" s="138">
        <v>655.5860655737705</v>
      </c>
      <c r="Q288" s="141">
        <v>2991.0264567983927</v>
      </c>
      <c r="R288" s="141">
        <v>9256.7771686552733</v>
      </c>
      <c r="S288" s="141">
        <v>537.69729729729727</v>
      </c>
      <c r="T288" s="141">
        <v>5319.9183673469388</v>
      </c>
      <c r="U288" s="136">
        <v>18761.005355671674</v>
      </c>
      <c r="V288" s="139" t="s">
        <v>13</v>
      </c>
      <c r="W288" s="50" t="s">
        <v>13</v>
      </c>
      <c r="X288" s="150" t="s">
        <v>13</v>
      </c>
      <c r="Y288" s="151" t="s">
        <v>13</v>
      </c>
      <c r="Z288" s="151">
        <v>8236.8314451142905</v>
      </c>
      <c r="AA288" s="151">
        <v>249966.15537310945</v>
      </c>
    </row>
    <row r="289" spans="1:80" x14ac:dyDescent="0.2">
      <c r="A289" s="60" t="s">
        <v>41</v>
      </c>
      <c r="B289" s="136">
        <v>5102.2503692390092</v>
      </c>
      <c r="C289" s="136">
        <v>5364.4834488514862</v>
      </c>
      <c r="D289" s="136">
        <v>168539.39158202443</v>
      </c>
      <c r="E289" s="136">
        <v>4601.799494384074</v>
      </c>
      <c r="F289" s="138">
        <v>1110.0218380345768</v>
      </c>
      <c r="G289" s="139">
        <v>346.0662824207493</v>
      </c>
      <c r="H289" s="141">
        <v>1375.619865571322</v>
      </c>
      <c r="I289" s="139">
        <v>60.375</v>
      </c>
      <c r="J289" s="140">
        <v>91.670329670329664</v>
      </c>
      <c r="K289" s="136">
        <v>2983.7533156969776</v>
      </c>
      <c r="L289" s="141">
        <v>6060.3036883282775</v>
      </c>
      <c r="M289" s="141">
        <v>2805.1284634760705</v>
      </c>
      <c r="N289" s="136">
        <v>8865.4321518043471</v>
      </c>
      <c r="O289" s="149" t="s">
        <v>41</v>
      </c>
      <c r="P289" s="138">
        <v>830.55641592920358</v>
      </c>
      <c r="Q289" s="141">
        <v>1824.4343991179712</v>
      </c>
      <c r="R289" s="141">
        <v>4726.1462140992171</v>
      </c>
      <c r="S289" s="141">
        <v>735.58749999999998</v>
      </c>
      <c r="T289" s="141">
        <v>6034.2884451271548</v>
      </c>
      <c r="U289" s="136">
        <v>14151.012974273546</v>
      </c>
      <c r="V289" s="139" t="s">
        <v>13</v>
      </c>
      <c r="W289" s="50" t="s">
        <v>13</v>
      </c>
      <c r="X289" s="150" t="s">
        <v>13</v>
      </c>
      <c r="Y289" s="151" t="s">
        <v>13</v>
      </c>
      <c r="Z289" s="151">
        <v>7249.2390347882347</v>
      </c>
      <c r="AA289" s="151">
        <v>216857.36237106213</v>
      </c>
    </row>
    <row r="290" spans="1:80" x14ac:dyDescent="0.2">
      <c r="A290" s="60" t="s">
        <v>42</v>
      </c>
      <c r="B290" s="136">
        <v>10948.145854744069</v>
      </c>
      <c r="C290" s="136">
        <v>13353.280633570477</v>
      </c>
      <c r="D290" s="136">
        <v>126277.94055738188</v>
      </c>
      <c r="E290" s="136">
        <v>8674.1498627406891</v>
      </c>
      <c r="F290" s="138">
        <v>1070.6816901408451</v>
      </c>
      <c r="G290" s="139">
        <v>635.30880000000002</v>
      </c>
      <c r="H290" s="141">
        <v>2175.6857415355271</v>
      </c>
      <c r="I290" s="139">
        <v>78</v>
      </c>
      <c r="J290" s="140">
        <v>201.71028037383178</v>
      </c>
      <c r="K290" s="136">
        <v>4161.3865120502041</v>
      </c>
      <c r="L290" s="141">
        <v>5603.3126934984521</v>
      </c>
      <c r="M290" s="141">
        <v>1767.1366245694603</v>
      </c>
      <c r="N290" s="136">
        <v>7370.4493180679128</v>
      </c>
      <c r="O290" s="149" t="s">
        <v>42</v>
      </c>
      <c r="P290" s="138">
        <v>768.19923371647508</v>
      </c>
      <c r="Q290" s="141">
        <v>1414.2113517550411</v>
      </c>
      <c r="R290" s="141">
        <v>5028.0747293921731</v>
      </c>
      <c r="S290" s="141">
        <v>1057.8028436018958</v>
      </c>
      <c r="T290" s="141">
        <v>5883.2149812734078</v>
      </c>
      <c r="U290" s="136">
        <v>14151.503139738992</v>
      </c>
      <c r="V290" s="139" t="s">
        <v>13</v>
      </c>
      <c r="W290" s="50" t="s">
        <v>13</v>
      </c>
      <c r="X290" s="150" t="s">
        <v>13</v>
      </c>
      <c r="Y290" s="151" t="s">
        <v>13</v>
      </c>
      <c r="Z290" s="151">
        <v>8277.4446079531353</v>
      </c>
      <c r="AA290" s="151">
        <v>193214.30048624735</v>
      </c>
    </row>
    <row r="291" spans="1:80" x14ac:dyDescent="0.2">
      <c r="A291" s="60" t="s">
        <v>43</v>
      </c>
      <c r="B291" s="136">
        <v>5643.1928772239471</v>
      </c>
      <c r="C291" s="136">
        <v>7600.6293621826972</v>
      </c>
      <c r="D291" s="136">
        <v>140268.27820165298</v>
      </c>
      <c r="E291" s="136">
        <v>15732.178184704548</v>
      </c>
      <c r="F291" s="138">
        <v>1564.6283783783783</v>
      </c>
      <c r="G291" s="139">
        <v>617.56321839080465</v>
      </c>
      <c r="H291" s="141">
        <v>2454.1965560688786</v>
      </c>
      <c r="I291" s="139">
        <v>92.958333333333343</v>
      </c>
      <c r="J291" s="140">
        <v>619.60396039603961</v>
      </c>
      <c r="K291" s="136">
        <v>5348.9504465674345</v>
      </c>
      <c r="L291" s="141">
        <v>3729.2275401069519</v>
      </c>
      <c r="M291" s="141">
        <v>1097.0915887850467</v>
      </c>
      <c r="N291" s="136">
        <v>4826.3191288919988</v>
      </c>
      <c r="O291" s="149" t="s">
        <v>43</v>
      </c>
      <c r="P291" s="138">
        <v>635.51378809869379</v>
      </c>
      <c r="Q291" s="141">
        <v>1100.5188679245282</v>
      </c>
      <c r="R291" s="141">
        <v>6309.6022390516955</v>
      </c>
      <c r="S291" s="141">
        <v>1786.5773195876288</v>
      </c>
      <c r="T291" s="141">
        <v>4349.7371483996121</v>
      </c>
      <c r="U291" s="136">
        <v>14181.949363062158</v>
      </c>
      <c r="V291" s="139" t="s">
        <v>13</v>
      </c>
      <c r="W291" s="50" t="s">
        <v>13</v>
      </c>
      <c r="X291" s="150" t="s">
        <v>13</v>
      </c>
      <c r="Y291" s="151" t="s">
        <v>13</v>
      </c>
      <c r="Z291" s="151">
        <v>8626.1506753538415</v>
      </c>
      <c r="AA291" s="151">
        <v>202227.64823963959</v>
      </c>
    </row>
    <row r="292" spans="1:80" x14ac:dyDescent="0.2">
      <c r="A292" s="152" t="s">
        <v>44</v>
      </c>
      <c r="B292" s="153">
        <v>12588.367636227</v>
      </c>
      <c r="C292" s="153">
        <v>13913.954411788905</v>
      </c>
      <c r="D292" s="153">
        <v>167341.55305247681</v>
      </c>
      <c r="E292" s="153">
        <v>20370.486307691259</v>
      </c>
      <c r="F292" s="180">
        <v>945</v>
      </c>
      <c r="G292" s="139">
        <v>1043.3709198813056</v>
      </c>
      <c r="H292" s="181">
        <v>1442.4777448071218</v>
      </c>
      <c r="I292" s="139">
        <v>45.473684210526315</v>
      </c>
      <c r="J292" s="140">
        <v>671.7958860759494</v>
      </c>
      <c r="K292" s="153">
        <v>4148.1182349749033</v>
      </c>
      <c r="L292" s="181">
        <v>4814.6481949873532</v>
      </c>
      <c r="M292" s="181">
        <v>1074.9276556776556</v>
      </c>
      <c r="N292" s="153">
        <v>5889.5758506650091</v>
      </c>
      <c r="O292" s="154" t="s">
        <v>44</v>
      </c>
      <c r="P292" s="180">
        <v>440.37037037037038</v>
      </c>
      <c r="Q292" s="181">
        <v>1427.968253968254</v>
      </c>
      <c r="R292" s="181">
        <v>7378.936905790838</v>
      </c>
      <c r="S292" s="181">
        <v>2634.5285481239803</v>
      </c>
      <c r="T292" s="181">
        <v>4017.7234226447708</v>
      </c>
      <c r="U292" s="153">
        <v>15899.527500898213</v>
      </c>
      <c r="V292" s="155" t="s">
        <v>13</v>
      </c>
      <c r="W292" s="156" t="s">
        <v>13</v>
      </c>
      <c r="X292" s="157" t="s">
        <v>13</v>
      </c>
      <c r="Y292" s="158" t="s">
        <v>13</v>
      </c>
      <c r="Z292" s="158">
        <v>8297.7947386860742</v>
      </c>
      <c r="AA292" s="158">
        <v>248449.37773340818</v>
      </c>
    </row>
    <row r="293" spans="1:80" ht="13.5" thickBot="1" x14ac:dyDescent="0.25">
      <c r="A293" s="186" t="s">
        <v>32</v>
      </c>
      <c r="B293" s="160">
        <v>114710.81280242956</v>
      </c>
      <c r="C293" s="160">
        <v>134101.12251786047</v>
      </c>
      <c r="D293" s="160">
        <v>1747502.3233249392</v>
      </c>
      <c r="E293" s="160">
        <v>145600.89456656843</v>
      </c>
      <c r="F293" s="187">
        <v>17374.308520508202</v>
      </c>
      <c r="G293" s="162">
        <v>7207.7685327036143</v>
      </c>
      <c r="H293" s="163">
        <v>21159.354730047369</v>
      </c>
      <c r="I293" s="162">
        <v>1050.6232308929987</v>
      </c>
      <c r="J293" s="188">
        <v>3055.3939598172769</v>
      </c>
      <c r="K293" s="160">
        <v>49847.448973969455</v>
      </c>
      <c r="L293" s="187">
        <v>60488.692724617264</v>
      </c>
      <c r="M293" s="189">
        <v>20412.314715331981</v>
      </c>
      <c r="N293" s="160">
        <v>80901.007439949259</v>
      </c>
      <c r="O293" s="165" t="s">
        <v>32</v>
      </c>
      <c r="P293" s="161">
        <v>6521.118611180882</v>
      </c>
      <c r="Q293" s="163">
        <v>25267.237950574323</v>
      </c>
      <c r="R293" s="163">
        <v>80802.81422915186</v>
      </c>
      <c r="S293" s="163">
        <v>12597.30787891782</v>
      </c>
      <c r="T293" s="189">
        <v>71580.829039499687</v>
      </c>
      <c r="U293" s="160">
        <v>196769.30770932458</v>
      </c>
      <c r="V293" s="190" t="s">
        <v>13</v>
      </c>
      <c r="W293" s="162" t="s">
        <v>13</v>
      </c>
      <c r="X293" s="188" t="s">
        <v>13</v>
      </c>
      <c r="Y293" s="168" t="s">
        <v>13</v>
      </c>
      <c r="Z293" s="168">
        <v>81961.691213645157</v>
      </c>
      <c r="AA293" s="168">
        <v>2551394.6085486859</v>
      </c>
    </row>
    <row r="294" spans="1:80" ht="13.5" thickTop="1" x14ac:dyDescent="0.2">
      <c r="A294" s="183"/>
      <c r="D294" s="143"/>
      <c r="E294" s="143"/>
      <c r="F294" s="171"/>
      <c r="G294" s="184"/>
      <c r="H294" s="171"/>
      <c r="I294" s="184"/>
      <c r="J294" s="184"/>
      <c r="K294" s="143"/>
      <c r="L294" s="143"/>
      <c r="M294" s="143"/>
      <c r="N294" s="143"/>
      <c r="O294" s="182"/>
      <c r="P294" s="171"/>
      <c r="Q294" s="171"/>
      <c r="R294" s="171"/>
      <c r="S294" s="171"/>
      <c r="T294" s="171"/>
      <c r="U294" s="143"/>
      <c r="V294" s="184"/>
      <c r="W294" s="140"/>
      <c r="X294" s="140"/>
      <c r="Y294" s="140"/>
      <c r="Z294" s="140"/>
      <c r="AA294" s="140"/>
    </row>
    <row r="295" spans="1:80" s="124" customFormat="1" ht="15" customHeight="1" thickBot="1" x14ac:dyDescent="0.25">
      <c r="A295" s="123"/>
      <c r="B295" s="123"/>
      <c r="C295" s="123"/>
      <c r="D295" s="123"/>
      <c r="E295" s="123"/>
      <c r="F295" s="250" t="s">
        <v>27</v>
      </c>
      <c r="G295" s="251"/>
      <c r="H295" s="251"/>
      <c r="I295" s="251"/>
      <c r="J295" s="252"/>
      <c r="K295" s="123"/>
      <c r="L295" s="250" t="s">
        <v>28</v>
      </c>
      <c r="M295" s="252"/>
      <c r="N295" s="123"/>
      <c r="O295" s="123"/>
      <c r="P295" s="250" t="s">
        <v>29</v>
      </c>
      <c r="Q295" s="251"/>
      <c r="R295" s="251"/>
      <c r="S295" s="251"/>
      <c r="T295" s="252"/>
      <c r="U295" s="123"/>
      <c r="V295" s="250" t="s">
        <v>30</v>
      </c>
      <c r="W295" s="251"/>
      <c r="X295" s="252"/>
      <c r="Y295" s="123"/>
      <c r="Z295" s="123"/>
      <c r="AA295" s="123"/>
      <c r="AB295" s="123"/>
      <c r="AC295" s="123"/>
      <c r="AD295" s="123"/>
      <c r="AE295" s="123"/>
      <c r="AF295" s="123"/>
      <c r="AG295" s="123"/>
      <c r="AH295" s="123"/>
      <c r="AI295" s="123"/>
      <c r="AJ295" s="123"/>
      <c r="AK295" s="123"/>
      <c r="AL295" s="123"/>
      <c r="AM295" s="123"/>
      <c r="AN295" s="123"/>
      <c r="AO295" s="123"/>
      <c r="AP295" s="123"/>
      <c r="AQ295" s="123"/>
      <c r="AR295" s="123"/>
      <c r="AS295" s="123"/>
      <c r="AT295" s="123"/>
      <c r="AU295" s="123"/>
      <c r="AV295" s="123"/>
      <c r="AW295" s="123"/>
      <c r="AX295" s="123"/>
      <c r="AY295" s="123"/>
      <c r="AZ295" s="123"/>
      <c r="BA295" s="123"/>
      <c r="BB295" s="123"/>
      <c r="BC295" s="123"/>
      <c r="BD295" s="123"/>
      <c r="BE295" s="123"/>
      <c r="BF295" s="123"/>
      <c r="BG295" s="123"/>
      <c r="BH295" s="123"/>
      <c r="BI295" s="123"/>
      <c r="BJ295" s="123"/>
      <c r="BK295" s="123"/>
      <c r="BL295" s="123"/>
      <c r="BM295" s="123"/>
      <c r="BN295" s="123"/>
      <c r="BO295" s="123"/>
      <c r="BP295" s="123"/>
      <c r="BQ295" s="123"/>
      <c r="BR295" s="123"/>
      <c r="BS295" s="123"/>
      <c r="BT295" s="123"/>
      <c r="BU295" s="123"/>
      <c r="BV295" s="123"/>
      <c r="BW295" s="123"/>
      <c r="BX295" s="123"/>
      <c r="BY295" s="123"/>
      <c r="BZ295" s="123"/>
      <c r="CA295" s="123"/>
      <c r="CB295" s="123"/>
    </row>
    <row r="296" spans="1:80" s="11" customFormat="1" ht="39.75" customHeight="1" thickTop="1" x14ac:dyDescent="0.2">
      <c r="A296" s="194" t="s">
        <v>92</v>
      </c>
      <c r="B296" s="126" t="s">
        <v>47</v>
      </c>
      <c r="C296" s="126" t="s">
        <v>48</v>
      </c>
      <c r="D296" s="126" t="s">
        <v>25</v>
      </c>
      <c r="E296" s="127" t="s">
        <v>26</v>
      </c>
      <c r="F296" s="128" t="s">
        <v>49</v>
      </c>
      <c r="G296" s="129" t="s">
        <v>75</v>
      </c>
      <c r="H296" s="129" t="s">
        <v>51</v>
      </c>
      <c r="I296" s="129" t="s">
        <v>76</v>
      </c>
      <c r="J296" s="130" t="s">
        <v>77</v>
      </c>
      <c r="K296" s="126" t="s">
        <v>54</v>
      </c>
      <c r="L296" s="173" t="s">
        <v>55</v>
      </c>
      <c r="M296" s="173" t="s">
        <v>56</v>
      </c>
      <c r="N296" s="126" t="s">
        <v>57</v>
      </c>
      <c r="O296" s="133" t="s">
        <v>92</v>
      </c>
      <c r="P296" s="128" t="s">
        <v>58</v>
      </c>
      <c r="Q296" s="132" t="s">
        <v>59</v>
      </c>
      <c r="R296" s="129" t="s">
        <v>60</v>
      </c>
      <c r="S296" s="132" t="s">
        <v>61</v>
      </c>
      <c r="T296" s="134" t="s">
        <v>62</v>
      </c>
      <c r="U296" s="126" t="s">
        <v>63</v>
      </c>
      <c r="V296" s="131" t="s">
        <v>64</v>
      </c>
      <c r="W296" s="173" t="s">
        <v>65</v>
      </c>
      <c r="X296" s="175" t="s">
        <v>66</v>
      </c>
      <c r="Y296" s="126" t="s">
        <v>67</v>
      </c>
      <c r="Z296" s="126" t="s">
        <v>68</v>
      </c>
      <c r="AA296" s="126" t="s">
        <v>69</v>
      </c>
    </row>
    <row r="297" spans="1:80" x14ac:dyDescent="0.2">
      <c r="A297" s="135" t="s">
        <v>33</v>
      </c>
      <c r="B297" s="136">
        <v>141695.55439084859</v>
      </c>
      <c r="C297" s="136">
        <v>126180.2825418799</v>
      </c>
      <c r="D297" s="136">
        <v>158853.13593660813</v>
      </c>
      <c r="E297" s="137">
        <v>26949.71097579502</v>
      </c>
      <c r="F297" s="138">
        <v>5111.2715765247412</v>
      </c>
      <c r="G297" s="139">
        <v>1160.0165289256197</v>
      </c>
      <c r="H297" s="138">
        <v>5649.2128222075344</v>
      </c>
      <c r="I297" s="139">
        <v>640.54716981132071</v>
      </c>
      <c r="J297" s="140">
        <v>1771.7043941411453</v>
      </c>
      <c r="K297" s="137">
        <v>14332.752491610361</v>
      </c>
      <c r="L297" s="141">
        <v>10013.769395017793</v>
      </c>
      <c r="M297" s="138">
        <v>2507.636363636364</v>
      </c>
      <c r="N297" s="137">
        <v>12521.405758654157</v>
      </c>
      <c r="O297" s="142" t="s">
        <v>33</v>
      </c>
      <c r="P297" s="138">
        <v>981.09333333333336</v>
      </c>
      <c r="Q297" s="138">
        <v>3412.0569620253164</v>
      </c>
      <c r="R297" s="138">
        <v>15424.413691931541</v>
      </c>
      <c r="S297" s="138">
        <v>1311.1337698783909</v>
      </c>
      <c r="T297" s="143">
        <v>7651.6237623762372</v>
      </c>
      <c r="U297" s="136">
        <v>28780.321519544821</v>
      </c>
      <c r="V297" s="144" t="s">
        <v>13</v>
      </c>
      <c r="W297" s="145" t="s">
        <v>13</v>
      </c>
      <c r="X297" s="146" t="s">
        <v>13</v>
      </c>
      <c r="Y297" s="147" t="s">
        <v>13</v>
      </c>
      <c r="Z297" s="137">
        <v>16237.383405350673</v>
      </c>
      <c r="AA297" s="137">
        <v>525550.54702029168</v>
      </c>
    </row>
    <row r="298" spans="1:80" x14ac:dyDescent="0.2">
      <c r="A298" s="60" t="s">
        <v>34</v>
      </c>
      <c r="B298" s="136">
        <v>146626.6747460021</v>
      </c>
      <c r="C298" s="136">
        <v>140467.52209854589</v>
      </c>
      <c r="D298" s="136">
        <v>132938.27048114434</v>
      </c>
      <c r="E298" s="136">
        <v>25810.692143322409</v>
      </c>
      <c r="F298" s="138">
        <v>4990.0306122448983</v>
      </c>
      <c r="G298" s="139">
        <v>1295.5107758620688</v>
      </c>
      <c r="H298" s="138">
        <v>5458.2719999999999</v>
      </c>
      <c r="I298" s="139">
        <v>426.9591836734694</v>
      </c>
      <c r="J298" s="140">
        <v>1048.3657587548637</v>
      </c>
      <c r="K298" s="136">
        <v>13219.138330535301</v>
      </c>
      <c r="L298" s="141">
        <v>6005.4900596421467</v>
      </c>
      <c r="M298" s="138">
        <v>1237.044964028777</v>
      </c>
      <c r="N298" s="136">
        <v>7242.5350236709237</v>
      </c>
      <c r="O298" s="149" t="s">
        <v>34</v>
      </c>
      <c r="P298" s="138">
        <v>816.13680781758956</v>
      </c>
      <c r="Q298" s="138">
        <v>2155.416666666667</v>
      </c>
      <c r="R298" s="138">
        <v>8938.2820134448266</v>
      </c>
      <c r="S298" s="138">
        <v>815.42</v>
      </c>
      <c r="T298" s="143">
        <v>6378.593980466414</v>
      </c>
      <c r="U298" s="136">
        <v>19103.849468395496</v>
      </c>
      <c r="V298" s="139" t="s">
        <v>13</v>
      </c>
      <c r="W298" s="50" t="s">
        <v>13</v>
      </c>
      <c r="X298" s="150" t="s">
        <v>13</v>
      </c>
      <c r="Y298" s="151" t="s">
        <v>13</v>
      </c>
      <c r="Z298" s="136">
        <v>14081.80039960401</v>
      </c>
      <c r="AA298" s="136">
        <v>499490.48269122047</v>
      </c>
    </row>
    <row r="299" spans="1:80" x14ac:dyDescent="0.2">
      <c r="A299" s="60" t="s">
        <v>35</v>
      </c>
      <c r="B299" s="136">
        <v>165616.46581230382</v>
      </c>
      <c r="C299" s="136">
        <v>150684.54417244039</v>
      </c>
      <c r="D299" s="136">
        <v>172066.26431471552</v>
      </c>
      <c r="E299" s="136">
        <v>23904.194529535082</v>
      </c>
      <c r="F299" s="138">
        <v>4935.4713839750257</v>
      </c>
      <c r="G299" s="139">
        <v>1366.7178217821784</v>
      </c>
      <c r="H299" s="138">
        <v>7211.9911357340716</v>
      </c>
      <c r="I299" s="139">
        <v>476.75</v>
      </c>
      <c r="J299" s="140">
        <v>1232.8506787330316</v>
      </c>
      <c r="K299" s="136">
        <v>15223.781020224309</v>
      </c>
      <c r="L299" s="141">
        <v>6515.7649823736783</v>
      </c>
      <c r="M299" s="138">
        <v>2070.2254570074474</v>
      </c>
      <c r="N299" s="136">
        <v>8585.9904393811266</v>
      </c>
      <c r="O299" s="149" t="s">
        <v>35</v>
      </c>
      <c r="P299" s="138">
        <v>946.26923076923072</v>
      </c>
      <c r="Q299" s="138">
        <v>1385.5534729878721</v>
      </c>
      <c r="R299" s="138">
        <v>6988.2895485969912</v>
      </c>
      <c r="S299" s="138">
        <v>1173.1372549019607</v>
      </c>
      <c r="T299" s="143">
        <v>5077.0347533632284</v>
      </c>
      <c r="U299" s="136">
        <v>15570.284260619283</v>
      </c>
      <c r="V299" s="139" t="s">
        <v>13</v>
      </c>
      <c r="W299" s="50" t="s">
        <v>13</v>
      </c>
      <c r="X299" s="150" t="s">
        <v>13</v>
      </c>
      <c r="Y299" s="151" t="s">
        <v>13</v>
      </c>
      <c r="Z299" s="136">
        <v>15225.175430739839</v>
      </c>
      <c r="AA299" s="136">
        <v>566876.69997995941</v>
      </c>
    </row>
    <row r="300" spans="1:80" x14ac:dyDescent="0.2">
      <c r="A300" s="60" t="s">
        <v>36</v>
      </c>
      <c r="B300" s="136">
        <v>177837.62181610608</v>
      </c>
      <c r="C300" s="136">
        <v>110141.64880313404</v>
      </c>
      <c r="D300" s="136">
        <v>129335.24285798088</v>
      </c>
      <c r="E300" s="136">
        <v>15671.275039428823</v>
      </c>
      <c r="F300" s="138">
        <v>5231.3505976095621</v>
      </c>
      <c r="G300" s="139">
        <v>1509.8459069020867</v>
      </c>
      <c r="H300" s="138">
        <v>8311.4916666666668</v>
      </c>
      <c r="I300" s="139">
        <v>441.75</v>
      </c>
      <c r="J300" s="140">
        <v>1294.1361256544503</v>
      </c>
      <c r="K300" s="136">
        <v>16788.574296832765</v>
      </c>
      <c r="L300" s="141">
        <v>7528.2498472816133</v>
      </c>
      <c r="M300" s="138">
        <v>2774.0011940298509</v>
      </c>
      <c r="N300" s="136">
        <v>10302.251041311463</v>
      </c>
      <c r="O300" s="149" t="s">
        <v>36</v>
      </c>
      <c r="P300" s="138">
        <v>1229.1871657754011</v>
      </c>
      <c r="Q300" s="138">
        <v>2449.8211572180012</v>
      </c>
      <c r="R300" s="138">
        <v>8048.4663316582919</v>
      </c>
      <c r="S300" s="138">
        <v>815.25827814569539</v>
      </c>
      <c r="T300" s="143">
        <v>4796.958549222798</v>
      </c>
      <c r="U300" s="136">
        <v>17339.691482020186</v>
      </c>
      <c r="V300" s="139" t="s">
        <v>13</v>
      </c>
      <c r="W300" s="50" t="s">
        <v>13</v>
      </c>
      <c r="X300" s="150" t="s">
        <v>13</v>
      </c>
      <c r="Y300" s="151" t="s">
        <v>13</v>
      </c>
      <c r="Z300" s="136">
        <v>16340.530872372801</v>
      </c>
      <c r="AA300" s="136">
        <v>493756.83620918705</v>
      </c>
    </row>
    <row r="301" spans="1:80" x14ac:dyDescent="0.2">
      <c r="A301" s="60" t="s">
        <v>37</v>
      </c>
      <c r="B301" s="136">
        <v>160356.39954665682</v>
      </c>
      <c r="C301" s="136">
        <v>108297.33549301753</v>
      </c>
      <c r="D301" s="136">
        <v>166360.36482080451</v>
      </c>
      <c r="E301" s="136">
        <v>7311.9309043612666</v>
      </c>
      <c r="F301" s="138">
        <v>4639.1198568872987</v>
      </c>
      <c r="G301" s="139">
        <v>1098.5803357314148</v>
      </c>
      <c r="H301" s="138">
        <v>7095.8877400295423</v>
      </c>
      <c r="I301" s="139">
        <v>395.29411764705884</v>
      </c>
      <c r="J301" s="140">
        <v>1591.4452554744526</v>
      </c>
      <c r="K301" s="136">
        <v>14820.327305769766</v>
      </c>
      <c r="L301" s="141">
        <v>8051.7144373673036</v>
      </c>
      <c r="M301" s="138">
        <v>3814.5213969503197</v>
      </c>
      <c r="N301" s="136">
        <v>11866.235834317624</v>
      </c>
      <c r="O301" s="149" t="s">
        <v>37</v>
      </c>
      <c r="P301" s="138">
        <v>1310.0666666666666</v>
      </c>
      <c r="Q301" s="138">
        <v>1984.8674351585014</v>
      </c>
      <c r="R301" s="138">
        <v>10365.162447257384</v>
      </c>
      <c r="S301" s="138">
        <v>2072.9324675324674</v>
      </c>
      <c r="T301" s="143">
        <v>6111.1364159190243</v>
      </c>
      <c r="U301" s="136">
        <v>21844.165432534042</v>
      </c>
      <c r="V301" s="139" t="s">
        <v>13</v>
      </c>
      <c r="W301" s="50" t="s">
        <v>13</v>
      </c>
      <c r="X301" s="150" t="s">
        <v>13</v>
      </c>
      <c r="Y301" s="151" t="s">
        <v>13</v>
      </c>
      <c r="Z301" s="136">
        <v>16535.754652093081</v>
      </c>
      <c r="AA301" s="136">
        <v>507392.51398955466</v>
      </c>
    </row>
    <row r="302" spans="1:80" x14ac:dyDescent="0.2">
      <c r="A302" s="60" t="s">
        <v>38</v>
      </c>
      <c r="B302" s="136">
        <v>190399.80457993026</v>
      </c>
      <c r="C302" s="136">
        <v>121736.7349738503</v>
      </c>
      <c r="D302" s="136">
        <v>177299.37754372455</v>
      </c>
      <c r="E302" s="136">
        <v>5486.5300278441991</v>
      </c>
      <c r="F302" s="138">
        <v>5388.7742998352551</v>
      </c>
      <c r="G302" s="139">
        <v>1304.5260663507111</v>
      </c>
      <c r="H302" s="138">
        <v>6035.5179340028699</v>
      </c>
      <c r="I302" s="139">
        <v>360</v>
      </c>
      <c r="J302" s="140">
        <v>1498</v>
      </c>
      <c r="K302" s="136">
        <v>14586.818300188836</v>
      </c>
      <c r="L302" s="141">
        <v>8076.1672200422581</v>
      </c>
      <c r="M302" s="138">
        <v>4998.8809673366832</v>
      </c>
      <c r="N302" s="136">
        <v>13075.048187378941</v>
      </c>
      <c r="O302" s="149" t="s">
        <v>38</v>
      </c>
      <c r="P302" s="138">
        <v>2043.8483754512636</v>
      </c>
      <c r="Q302" s="138">
        <v>2996.7940909090908</v>
      </c>
      <c r="R302" s="138">
        <v>8973.881440948473</v>
      </c>
      <c r="S302" s="138">
        <v>3202.3786407766993</v>
      </c>
      <c r="T302" s="143">
        <v>7742.2055060100811</v>
      </c>
      <c r="U302" s="136">
        <v>24959.10805409561</v>
      </c>
      <c r="V302" s="139" t="s">
        <v>13</v>
      </c>
      <c r="W302" s="50" t="s">
        <v>13</v>
      </c>
      <c r="X302" s="150" t="s">
        <v>13</v>
      </c>
      <c r="Y302" s="151" t="s">
        <v>13</v>
      </c>
      <c r="Z302" s="136">
        <v>17528.351131936768</v>
      </c>
      <c r="AA302" s="136">
        <v>565071.7727989495</v>
      </c>
    </row>
    <row r="303" spans="1:80" x14ac:dyDescent="0.2">
      <c r="A303" s="60" t="s">
        <v>39</v>
      </c>
      <c r="B303" s="136">
        <v>189238.28513466736</v>
      </c>
      <c r="C303" s="136">
        <v>136001.78104304426</v>
      </c>
      <c r="D303" s="136">
        <v>199043.60696383333</v>
      </c>
      <c r="E303" s="136">
        <v>10778.651216325219</v>
      </c>
      <c r="F303" s="138">
        <v>5810.0773881499399</v>
      </c>
      <c r="G303" s="139">
        <v>2188.7410714285716</v>
      </c>
      <c r="H303" s="138">
        <v>8808.6153846153848</v>
      </c>
      <c r="I303" s="139">
        <v>982.51572327044028</v>
      </c>
      <c r="J303" s="140">
        <v>2462.2272727272725</v>
      </c>
      <c r="K303" s="136">
        <v>20252.176840191609</v>
      </c>
      <c r="L303" s="141">
        <v>10547.226067136344</v>
      </c>
      <c r="M303" s="138">
        <v>4809.4965449160909</v>
      </c>
      <c r="N303" s="136">
        <v>15356.722612052436</v>
      </c>
      <c r="O303" s="149" t="s">
        <v>39</v>
      </c>
      <c r="P303" s="138">
        <v>1353.3333333333333</v>
      </c>
      <c r="Q303" s="138">
        <v>5276.9386880856764</v>
      </c>
      <c r="R303" s="138">
        <v>9532.4791227330243</v>
      </c>
      <c r="S303" s="138">
        <v>862.68062827225128</v>
      </c>
      <c r="T303" s="143">
        <v>8489.49</v>
      </c>
      <c r="U303" s="136">
        <v>25514.921772424284</v>
      </c>
      <c r="V303" s="139" t="s">
        <v>13</v>
      </c>
      <c r="W303" s="50" t="s">
        <v>13</v>
      </c>
      <c r="X303" s="150" t="s">
        <v>13</v>
      </c>
      <c r="Y303" s="151" t="s">
        <v>13</v>
      </c>
      <c r="Z303" s="136">
        <v>23914.481150550208</v>
      </c>
      <c r="AA303" s="136">
        <v>620100.62673308875</v>
      </c>
    </row>
    <row r="304" spans="1:80" x14ac:dyDescent="0.2">
      <c r="A304" s="60" t="s">
        <v>40</v>
      </c>
      <c r="B304" s="136">
        <v>220165.45332214615</v>
      </c>
      <c r="C304" s="136">
        <v>110449.39991390389</v>
      </c>
      <c r="D304" s="136">
        <v>206888.12100252471</v>
      </c>
      <c r="E304" s="136">
        <v>10200.910096578962</v>
      </c>
      <c r="F304" s="138">
        <v>7236.2456852791875</v>
      </c>
      <c r="G304" s="139">
        <v>2432.025089605735</v>
      </c>
      <c r="H304" s="138">
        <v>8892.7222222222226</v>
      </c>
      <c r="I304" s="139">
        <v>1979.7148594377509</v>
      </c>
      <c r="J304" s="140">
        <v>1668.8588235294117</v>
      </c>
      <c r="K304" s="136">
        <v>22209.566680074309</v>
      </c>
      <c r="L304" s="141">
        <v>8651.5492268041235</v>
      </c>
      <c r="M304" s="138">
        <v>5315.4208890270438</v>
      </c>
      <c r="N304" s="136">
        <v>13966.970115831167</v>
      </c>
      <c r="O304" s="149" t="s">
        <v>40</v>
      </c>
      <c r="P304" s="138">
        <v>1292.5699115044249</v>
      </c>
      <c r="Q304" s="138">
        <v>3985.3065250379364</v>
      </c>
      <c r="R304" s="138">
        <v>12520.536687631027</v>
      </c>
      <c r="S304" s="138">
        <v>781.59090909090912</v>
      </c>
      <c r="T304" s="143">
        <v>7199.9193791765465</v>
      </c>
      <c r="U304" s="136">
        <v>25779.923412440847</v>
      </c>
      <c r="V304" s="139" t="s">
        <v>13</v>
      </c>
      <c r="W304" s="50" t="s">
        <v>13</v>
      </c>
      <c r="X304" s="150" t="s">
        <v>13</v>
      </c>
      <c r="Y304" s="151" t="s">
        <v>13</v>
      </c>
      <c r="Z304" s="136">
        <v>21014.79743369107</v>
      </c>
      <c r="AA304" s="136">
        <v>630675.14197719109</v>
      </c>
    </row>
    <row r="305" spans="1:80" x14ac:dyDescent="0.2">
      <c r="A305" s="60" t="s">
        <v>41</v>
      </c>
      <c r="B305" s="136">
        <v>150801.88993326202</v>
      </c>
      <c r="C305" s="136">
        <v>100533.28217390791</v>
      </c>
      <c r="D305" s="136">
        <v>185972.44246107101</v>
      </c>
      <c r="E305" s="136">
        <v>8850.067446417881</v>
      </c>
      <c r="F305" s="138">
        <v>6475.6315789473683</v>
      </c>
      <c r="G305" s="139">
        <v>1219.0717131474103</v>
      </c>
      <c r="H305" s="138">
        <v>9568.5248023005042</v>
      </c>
      <c r="I305" s="139">
        <v>512.69230769230774</v>
      </c>
      <c r="J305" s="140">
        <v>2192.4444444444443</v>
      </c>
      <c r="K305" s="136">
        <v>19968.364846532033</v>
      </c>
      <c r="L305" s="141">
        <v>11616.919596038066</v>
      </c>
      <c r="M305" s="138">
        <v>5147.629574309186</v>
      </c>
      <c r="N305" s="136">
        <v>16764.549170347251</v>
      </c>
      <c r="O305" s="149" t="s">
        <v>41</v>
      </c>
      <c r="P305" s="138">
        <v>1862.696629213483</v>
      </c>
      <c r="Q305" s="138">
        <v>2458.2110144927537</v>
      </c>
      <c r="R305" s="138">
        <v>6091.3842794759821</v>
      </c>
      <c r="S305" s="138">
        <v>860.02913907284767</v>
      </c>
      <c r="T305" s="143">
        <v>5314.1128259712614</v>
      </c>
      <c r="U305" s="136">
        <v>16586.433888226329</v>
      </c>
      <c r="V305" s="139" t="s">
        <v>13</v>
      </c>
      <c r="W305" s="50" t="s">
        <v>13</v>
      </c>
      <c r="X305" s="150" t="s">
        <v>13</v>
      </c>
      <c r="Y305" s="151" t="s">
        <v>13</v>
      </c>
      <c r="Z305" s="136">
        <v>14832.570486660585</v>
      </c>
      <c r="AA305" s="136">
        <v>514309.60040642502</v>
      </c>
    </row>
    <row r="306" spans="1:80" x14ac:dyDescent="0.2">
      <c r="A306" s="60" t="s">
        <v>42</v>
      </c>
      <c r="B306" s="136">
        <v>159344.85229864731</v>
      </c>
      <c r="C306" s="136">
        <v>126727.745636344</v>
      </c>
      <c r="D306" s="136">
        <v>158311.84639247748</v>
      </c>
      <c r="E306" s="136">
        <v>11507.592192966718</v>
      </c>
      <c r="F306" s="138">
        <v>6309.3991416309018</v>
      </c>
      <c r="G306" s="139">
        <v>1866.1797919762257</v>
      </c>
      <c r="H306" s="138">
        <v>9382.0968342644319</v>
      </c>
      <c r="I306" s="139">
        <v>821.8105263157895</v>
      </c>
      <c r="J306" s="140">
        <v>2360.2275862068964</v>
      </c>
      <c r="K306" s="136">
        <v>20739.713880394243</v>
      </c>
      <c r="L306" s="141">
        <v>10069.98561151079</v>
      </c>
      <c r="M306" s="138">
        <v>3311.9954721862873</v>
      </c>
      <c r="N306" s="136">
        <v>13381.981083697079</v>
      </c>
      <c r="O306" s="149" t="s">
        <v>42</v>
      </c>
      <c r="P306" s="138">
        <v>1445.7514340344169</v>
      </c>
      <c r="Q306" s="138">
        <v>2256.3299595141698</v>
      </c>
      <c r="R306" s="138">
        <v>5602.686525612472</v>
      </c>
      <c r="S306" s="138">
        <v>962.40392706872376</v>
      </c>
      <c r="T306" s="143">
        <v>4254.3556682361468</v>
      </c>
      <c r="U306" s="136">
        <v>14521.527514465928</v>
      </c>
      <c r="V306" s="139" t="s">
        <v>13</v>
      </c>
      <c r="W306" s="50" t="s">
        <v>13</v>
      </c>
      <c r="X306" s="150" t="s">
        <v>13</v>
      </c>
      <c r="Y306" s="151" t="s">
        <v>13</v>
      </c>
      <c r="Z306" s="136">
        <v>16393.756242617197</v>
      </c>
      <c r="AA306" s="136">
        <v>520929.01524161</v>
      </c>
    </row>
    <row r="307" spans="1:80" x14ac:dyDescent="0.2">
      <c r="A307" s="60" t="s">
        <v>43</v>
      </c>
      <c r="B307" s="136">
        <v>165583.72451201751</v>
      </c>
      <c r="C307" s="136">
        <v>117743.71574989441</v>
      </c>
      <c r="D307" s="136">
        <v>159516.79883889301</v>
      </c>
      <c r="E307" s="136">
        <v>21887.575962634684</v>
      </c>
      <c r="F307" s="138">
        <v>5134.6301775147931</v>
      </c>
      <c r="G307" s="139">
        <v>1328.1538461538462</v>
      </c>
      <c r="H307" s="138">
        <v>7257.8846153846152</v>
      </c>
      <c r="I307" s="139">
        <v>333.53488372093022</v>
      </c>
      <c r="J307" s="140">
        <v>1515.8709677419356</v>
      </c>
      <c r="K307" s="136">
        <v>15570.074490516121</v>
      </c>
      <c r="L307" s="141">
        <v>7743.2564374834083</v>
      </c>
      <c r="M307" s="138">
        <v>2123.1370558375634</v>
      </c>
      <c r="N307" s="136">
        <v>9866.3934933209712</v>
      </c>
      <c r="O307" s="149" t="s">
        <v>43</v>
      </c>
      <c r="P307" s="138">
        <v>1957.1705426356589</v>
      </c>
      <c r="Q307" s="138">
        <v>2037.5222551928782</v>
      </c>
      <c r="R307" s="138">
        <v>9101.3537190082643</v>
      </c>
      <c r="S307" s="138">
        <v>2373.5578406169666</v>
      </c>
      <c r="T307" s="143">
        <v>3326.8478260869565</v>
      </c>
      <c r="U307" s="136">
        <v>18796.452183540721</v>
      </c>
      <c r="V307" s="139" t="s">
        <v>13</v>
      </c>
      <c r="W307" s="50" t="s">
        <v>13</v>
      </c>
      <c r="X307" s="150" t="s">
        <v>13</v>
      </c>
      <c r="Y307" s="151" t="s">
        <v>13</v>
      </c>
      <c r="Z307" s="136">
        <v>15096.431797233006</v>
      </c>
      <c r="AA307" s="136">
        <v>524061.1670280504</v>
      </c>
    </row>
    <row r="308" spans="1:80" x14ac:dyDescent="0.2">
      <c r="A308" s="152" t="s">
        <v>44</v>
      </c>
      <c r="B308" s="136">
        <v>167661.98921848711</v>
      </c>
      <c r="C308" s="136">
        <v>108643.62574425469</v>
      </c>
      <c r="D308" s="136">
        <v>201825.53997343054</v>
      </c>
      <c r="E308" s="153">
        <v>29854.286030234467</v>
      </c>
      <c r="F308" s="138">
        <v>4806.0333333333328</v>
      </c>
      <c r="G308" s="139">
        <v>2089.4432367149757</v>
      </c>
      <c r="H308" s="138">
        <v>7169.1603238866392</v>
      </c>
      <c r="I308" s="139">
        <v>842.89855072463774</v>
      </c>
      <c r="J308" s="140">
        <v>1474.1444444444444</v>
      </c>
      <c r="K308" s="153">
        <v>16381.679889104031</v>
      </c>
      <c r="L308" s="141">
        <v>7720.4495985727026</v>
      </c>
      <c r="M308" s="138">
        <v>2368.4091539528436</v>
      </c>
      <c r="N308" s="153">
        <v>10088.858752525546</v>
      </c>
      <c r="O308" s="154" t="s">
        <v>44</v>
      </c>
      <c r="P308" s="138">
        <v>2066.2301886792452</v>
      </c>
      <c r="Q308" s="138">
        <v>2689.283039647577</v>
      </c>
      <c r="R308" s="138">
        <v>11543.806036956272</v>
      </c>
      <c r="S308" s="138">
        <v>3874.0648513077749</v>
      </c>
      <c r="T308" s="143">
        <v>4573.13370022661</v>
      </c>
      <c r="U308" s="136">
        <v>24746.517816817483</v>
      </c>
      <c r="V308" s="155" t="s">
        <v>13</v>
      </c>
      <c r="W308" s="156" t="s">
        <v>13</v>
      </c>
      <c r="X308" s="157" t="s">
        <v>13</v>
      </c>
      <c r="Y308" s="158" t="s">
        <v>13</v>
      </c>
      <c r="Z308" s="153">
        <v>19342.26812520712</v>
      </c>
      <c r="AA308" s="153">
        <v>578544.76555006101</v>
      </c>
    </row>
    <row r="309" spans="1:80" ht="13.5" thickBot="1" x14ac:dyDescent="0.25">
      <c r="A309" s="159" t="s">
        <v>32</v>
      </c>
      <c r="B309" s="160">
        <v>2035328.7153110751</v>
      </c>
      <c r="C309" s="160">
        <v>1457607.6183442173</v>
      </c>
      <c r="D309" s="160">
        <v>2048411.0115872079</v>
      </c>
      <c r="E309" s="160">
        <v>198213.41656544476</v>
      </c>
      <c r="F309" s="161">
        <v>66068.035631932304</v>
      </c>
      <c r="G309" s="162">
        <v>18858.812184580845</v>
      </c>
      <c r="H309" s="163">
        <v>90841.377481314485</v>
      </c>
      <c r="I309" s="162">
        <v>8214.4673222937054</v>
      </c>
      <c r="J309" s="164">
        <v>20110.27575185235</v>
      </c>
      <c r="K309" s="160">
        <v>204092.96837197369</v>
      </c>
      <c r="L309" s="163">
        <v>102540.54247927024</v>
      </c>
      <c r="M309" s="163">
        <v>40478.399033218455</v>
      </c>
      <c r="N309" s="160">
        <v>143018.94151248867</v>
      </c>
      <c r="O309" s="165" t="s">
        <v>32</v>
      </c>
      <c r="P309" s="161">
        <v>17304.353619214049</v>
      </c>
      <c r="Q309" s="163">
        <v>33088.101266936443</v>
      </c>
      <c r="R309" s="163">
        <v>113130.74184525457</v>
      </c>
      <c r="S309" s="163">
        <v>19104.587706664686</v>
      </c>
      <c r="T309" s="166">
        <v>70915.412367055309</v>
      </c>
      <c r="U309" s="160">
        <v>253543.19680512507</v>
      </c>
      <c r="V309" s="167" t="s">
        <v>13</v>
      </c>
      <c r="W309" s="162" t="s">
        <v>13</v>
      </c>
      <c r="X309" s="164" t="s">
        <v>13</v>
      </c>
      <c r="Y309" s="168" t="s">
        <v>13</v>
      </c>
      <c r="Z309" s="160">
        <v>206543.30112805637</v>
      </c>
      <c r="AA309" s="160">
        <v>6546759.1696255887</v>
      </c>
    </row>
    <row r="310" spans="1:80" ht="13.5" thickTop="1" x14ac:dyDescent="0.2">
      <c r="A310" s="169"/>
      <c r="D310" s="143"/>
      <c r="E310" s="143"/>
      <c r="F310" s="143"/>
      <c r="G310" s="143"/>
      <c r="H310" s="143"/>
      <c r="I310" s="143"/>
      <c r="J310" s="143"/>
      <c r="K310" s="170"/>
      <c r="L310" s="171"/>
      <c r="M310" s="171"/>
      <c r="N310" s="143"/>
      <c r="O310" s="169"/>
      <c r="P310" s="143"/>
      <c r="Q310" s="143"/>
      <c r="R310" s="143"/>
      <c r="S310" s="143"/>
      <c r="T310" s="143"/>
      <c r="U310" s="143"/>
      <c r="V310" s="171"/>
      <c r="W310" s="171"/>
      <c r="X310" s="171"/>
      <c r="Y310" s="143"/>
      <c r="Z310" s="143"/>
      <c r="AA310" s="143"/>
    </row>
    <row r="311" spans="1:80" s="124" customFormat="1" ht="15" customHeight="1" thickBot="1" x14ac:dyDescent="0.25">
      <c r="A311" s="123"/>
      <c r="B311" s="123"/>
      <c r="C311" s="123"/>
      <c r="D311" s="123"/>
      <c r="E311" s="123"/>
      <c r="F311" s="250" t="s">
        <v>27</v>
      </c>
      <c r="G311" s="251"/>
      <c r="H311" s="251"/>
      <c r="I311" s="251"/>
      <c r="J311" s="252"/>
      <c r="K311" s="123"/>
      <c r="L311" s="250" t="s">
        <v>28</v>
      </c>
      <c r="M311" s="252"/>
      <c r="N311" s="123"/>
      <c r="O311" s="123"/>
      <c r="P311" s="250" t="s">
        <v>29</v>
      </c>
      <c r="Q311" s="251"/>
      <c r="R311" s="251"/>
      <c r="S311" s="251"/>
      <c r="T311" s="252"/>
      <c r="U311" s="123"/>
      <c r="V311" s="250" t="s">
        <v>30</v>
      </c>
      <c r="W311" s="251"/>
      <c r="X311" s="252"/>
      <c r="Y311" s="123"/>
      <c r="Z311" s="123"/>
      <c r="AA311" s="123"/>
      <c r="AB311" s="123"/>
      <c r="AC311" s="123"/>
      <c r="AD311" s="123"/>
      <c r="AE311" s="123"/>
      <c r="AF311" s="123"/>
      <c r="AG311" s="123"/>
      <c r="AH311" s="123"/>
      <c r="AI311" s="123"/>
      <c r="AJ311" s="123"/>
      <c r="AK311" s="123"/>
      <c r="AL311" s="123"/>
      <c r="AM311" s="123"/>
      <c r="AN311" s="123"/>
      <c r="AO311" s="123"/>
      <c r="AP311" s="123"/>
      <c r="AQ311" s="123"/>
      <c r="AR311" s="123"/>
      <c r="AS311" s="123"/>
      <c r="AT311" s="123"/>
      <c r="AU311" s="123"/>
      <c r="AV311" s="123"/>
      <c r="AW311" s="123"/>
      <c r="AX311" s="123"/>
      <c r="AY311" s="123"/>
      <c r="AZ311" s="123"/>
      <c r="BA311" s="123"/>
      <c r="BB311" s="123"/>
      <c r="BC311" s="123"/>
      <c r="BD311" s="123"/>
      <c r="BE311" s="123"/>
      <c r="BF311" s="123"/>
      <c r="BG311" s="123"/>
      <c r="BH311" s="123"/>
      <c r="BI311" s="123"/>
      <c r="BJ311" s="123"/>
      <c r="BK311" s="123"/>
      <c r="BL311" s="123"/>
      <c r="BM311" s="123"/>
      <c r="BN311" s="123"/>
      <c r="BO311" s="123"/>
      <c r="BP311" s="123"/>
      <c r="BQ311" s="123"/>
      <c r="BR311" s="123"/>
      <c r="BS311" s="123"/>
      <c r="BT311" s="123"/>
      <c r="BU311" s="123"/>
      <c r="BV311" s="123"/>
      <c r="BW311" s="123"/>
      <c r="BX311" s="123"/>
      <c r="BY311" s="123"/>
      <c r="BZ311" s="123"/>
      <c r="CA311" s="123"/>
      <c r="CB311" s="123"/>
    </row>
    <row r="312" spans="1:80" ht="39" thickTop="1" x14ac:dyDescent="0.2">
      <c r="A312" s="172" t="s">
        <v>93</v>
      </c>
      <c r="B312" s="126" t="s">
        <v>47</v>
      </c>
      <c r="C312" s="126" t="s">
        <v>48</v>
      </c>
      <c r="D312" s="126" t="s">
        <v>25</v>
      </c>
      <c r="E312" s="127" t="s">
        <v>26</v>
      </c>
      <c r="F312" s="128" t="s">
        <v>49</v>
      </c>
      <c r="G312" s="129" t="s">
        <v>75</v>
      </c>
      <c r="H312" s="129" t="s">
        <v>51</v>
      </c>
      <c r="I312" s="129" t="s">
        <v>76</v>
      </c>
      <c r="J312" s="130" t="s">
        <v>77</v>
      </c>
      <c r="K312" s="126" t="s">
        <v>54</v>
      </c>
      <c r="L312" s="173" t="s">
        <v>55</v>
      </c>
      <c r="M312" s="173" t="s">
        <v>56</v>
      </c>
      <c r="N312" s="126" t="s">
        <v>57</v>
      </c>
      <c r="O312" s="174" t="s">
        <v>93</v>
      </c>
      <c r="P312" s="128" t="s">
        <v>58</v>
      </c>
      <c r="Q312" s="132" t="s">
        <v>59</v>
      </c>
      <c r="R312" s="129" t="s">
        <v>60</v>
      </c>
      <c r="S312" s="132" t="s">
        <v>61</v>
      </c>
      <c r="T312" s="134" t="s">
        <v>62</v>
      </c>
      <c r="U312" s="126" t="s">
        <v>63</v>
      </c>
      <c r="V312" s="131" t="s">
        <v>64</v>
      </c>
      <c r="W312" s="173" t="s">
        <v>65</v>
      </c>
      <c r="X312" s="175" t="s">
        <v>66</v>
      </c>
      <c r="Y312" s="126" t="s">
        <v>67</v>
      </c>
      <c r="Z312" s="176" t="s">
        <v>68</v>
      </c>
      <c r="AA312" s="176" t="s">
        <v>69</v>
      </c>
    </row>
    <row r="313" spans="1:80" x14ac:dyDescent="0.2">
      <c r="A313" s="135" t="s">
        <v>33</v>
      </c>
      <c r="B313" s="137">
        <v>136757</v>
      </c>
      <c r="C313" s="137">
        <v>120486</v>
      </c>
      <c r="D313" s="137">
        <v>4270</v>
      </c>
      <c r="E313" s="137">
        <v>6111</v>
      </c>
      <c r="F313" s="177">
        <v>3290</v>
      </c>
      <c r="G313" s="139">
        <v>650</v>
      </c>
      <c r="H313" s="178">
        <v>4060</v>
      </c>
      <c r="I313" s="139">
        <v>590</v>
      </c>
      <c r="J313" s="140">
        <v>990</v>
      </c>
      <c r="K313" s="137">
        <v>9580</v>
      </c>
      <c r="L313" s="145">
        <v>5620</v>
      </c>
      <c r="M313" s="178">
        <v>1450</v>
      </c>
      <c r="N313" s="137">
        <v>7070</v>
      </c>
      <c r="O313" s="142" t="s">
        <v>33</v>
      </c>
      <c r="P313" s="177">
        <v>540</v>
      </c>
      <c r="Q313" s="145">
        <v>430</v>
      </c>
      <c r="R313" s="178">
        <v>2810</v>
      </c>
      <c r="S313" s="178">
        <v>170</v>
      </c>
      <c r="T313" s="178">
        <v>630</v>
      </c>
      <c r="U313" s="137">
        <v>4580</v>
      </c>
      <c r="V313" s="144" t="s">
        <v>13</v>
      </c>
      <c r="W313" s="145" t="s">
        <v>13</v>
      </c>
      <c r="X313" s="146" t="s">
        <v>13</v>
      </c>
      <c r="Y313" s="147" t="s">
        <v>13</v>
      </c>
      <c r="Z313" s="147">
        <v>10347</v>
      </c>
      <c r="AA313" s="147">
        <v>299201</v>
      </c>
    </row>
    <row r="314" spans="1:80" x14ac:dyDescent="0.2">
      <c r="A314" s="60" t="s">
        <v>34</v>
      </c>
      <c r="B314" s="136">
        <v>135646</v>
      </c>
      <c r="C314" s="136">
        <v>131971</v>
      </c>
      <c r="D314" s="136">
        <v>8460</v>
      </c>
      <c r="E314" s="136">
        <v>6021</v>
      </c>
      <c r="F314" s="138">
        <v>3300</v>
      </c>
      <c r="G314" s="139">
        <v>800</v>
      </c>
      <c r="H314" s="141">
        <v>3870</v>
      </c>
      <c r="I314" s="139">
        <v>380</v>
      </c>
      <c r="J314" s="140">
        <v>770</v>
      </c>
      <c r="K314" s="136">
        <v>9120</v>
      </c>
      <c r="L314" s="141">
        <v>2630</v>
      </c>
      <c r="M314" s="141">
        <v>620</v>
      </c>
      <c r="N314" s="136">
        <v>3250</v>
      </c>
      <c r="O314" s="149" t="s">
        <v>34</v>
      </c>
      <c r="P314" s="138">
        <v>520</v>
      </c>
      <c r="Q314" s="141">
        <v>420</v>
      </c>
      <c r="R314" s="141">
        <v>2140</v>
      </c>
      <c r="S314" s="141">
        <v>150</v>
      </c>
      <c r="T314" s="141">
        <v>710</v>
      </c>
      <c r="U314" s="136">
        <v>3940</v>
      </c>
      <c r="V314" s="139" t="s">
        <v>13</v>
      </c>
      <c r="W314" s="50" t="s">
        <v>13</v>
      </c>
      <c r="X314" s="150" t="s">
        <v>13</v>
      </c>
      <c r="Y314" s="151" t="s">
        <v>13</v>
      </c>
      <c r="Z314" s="151">
        <v>8286</v>
      </c>
      <c r="AA314" s="151">
        <v>306694</v>
      </c>
    </row>
    <row r="315" spans="1:80" x14ac:dyDescent="0.2">
      <c r="A315" s="60" t="s">
        <v>35</v>
      </c>
      <c r="B315" s="136">
        <v>154418</v>
      </c>
      <c r="C315" s="136">
        <v>137917</v>
      </c>
      <c r="D315" s="136">
        <v>12210</v>
      </c>
      <c r="E315" s="136">
        <v>5049</v>
      </c>
      <c r="F315" s="138">
        <v>2940</v>
      </c>
      <c r="G315" s="139">
        <v>770</v>
      </c>
      <c r="H315" s="141">
        <v>5380</v>
      </c>
      <c r="I315" s="139">
        <v>440</v>
      </c>
      <c r="J315" s="140">
        <v>1020</v>
      </c>
      <c r="K315" s="136">
        <v>10550</v>
      </c>
      <c r="L315" s="141">
        <v>2660</v>
      </c>
      <c r="M315" s="141">
        <v>520</v>
      </c>
      <c r="N315" s="136">
        <v>3180</v>
      </c>
      <c r="O315" s="149" t="s">
        <v>35</v>
      </c>
      <c r="P315" s="138">
        <v>470</v>
      </c>
      <c r="Q315" s="141">
        <v>320</v>
      </c>
      <c r="R315" s="141">
        <v>1520</v>
      </c>
      <c r="S315" s="141">
        <v>130</v>
      </c>
      <c r="T315" s="141">
        <v>530</v>
      </c>
      <c r="U315" s="136">
        <v>2970</v>
      </c>
      <c r="V315" s="139" t="s">
        <v>13</v>
      </c>
      <c r="W315" s="50" t="s">
        <v>13</v>
      </c>
      <c r="X315" s="150" t="s">
        <v>13</v>
      </c>
      <c r="Y315" s="151" t="s">
        <v>13</v>
      </c>
      <c r="Z315" s="151">
        <v>8028</v>
      </c>
      <c r="AA315" s="151">
        <v>334322</v>
      </c>
    </row>
    <row r="316" spans="1:80" x14ac:dyDescent="0.2">
      <c r="A316" s="60" t="s">
        <v>36</v>
      </c>
      <c r="B316" s="136">
        <v>170005</v>
      </c>
      <c r="C316" s="136">
        <v>104850</v>
      </c>
      <c r="D316" s="136">
        <v>4640</v>
      </c>
      <c r="E316" s="136">
        <v>3591</v>
      </c>
      <c r="F316" s="138">
        <v>4120</v>
      </c>
      <c r="G316" s="139">
        <v>850</v>
      </c>
      <c r="H316" s="141">
        <v>5990</v>
      </c>
      <c r="I316" s="139">
        <v>390</v>
      </c>
      <c r="J316" s="140">
        <v>1100</v>
      </c>
      <c r="K316" s="136">
        <v>12450</v>
      </c>
      <c r="L316" s="141">
        <v>3760</v>
      </c>
      <c r="M316" s="141">
        <v>970</v>
      </c>
      <c r="N316" s="136">
        <v>4730</v>
      </c>
      <c r="O316" s="149" t="s">
        <v>36</v>
      </c>
      <c r="P316" s="138">
        <v>850</v>
      </c>
      <c r="Q316" s="141">
        <v>440</v>
      </c>
      <c r="R316" s="141">
        <v>1360</v>
      </c>
      <c r="S316" s="141">
        <v>140</v>
      </c>
      <c r="T316" s="141">
        <v>490</v>
      </c>
      <c r="U316" s="136">
        <v>3280</v>
      </c>
      <c r="V316" s="139" t="s">
        <v>13</v>
      </c>
      <c r="W316" s="50" t="s">
        <v>13</v>
      </c>
      <c r="X316" s="150" t="s">
        <v>13</v>
      </c>
      <c r="Y316" s="151" t="s">
        <v>13</v>
      </c>
      <c r="Z316" s="151">
        <v>9275</v>
      </c>
      <c r="AA316" s="151">
        <v>312821</v>
      </c>
    </row>
    <row r="317" spans="1:80" x14ac:dyDescent="0.2">
      <c r="A317" s="60" t="s">
        <v>37</v>
      </c>
      <c r="B317" s="136">
        <v>152133</v>
      </c>
      <c r="C317" s="136">
        <v>97453</v>
      </c>
      <c r="D317" s="136">
        <v>5470</v>
      </c>
      <c r="E317" s="136">
        <v>2769</v>
      </c>
      <c r="F317" s="138">
        <v>3490</v>
      </c>
      <c r="G317" s="139">
        <v>670</v>
      </c>
      <c r="H317" s="141">
        <v>5660</v>
      </c>
      <c r="I317" s="139">
        <v>360</v>
      </c>
      <c r="J317" s="140">
        <v>1440</v>
      </c>
      <c r="K317" s="136">
        <v>11620</v>
      </c>
      <c r="L317" s="141">
        <v>3740</v>
      </c>
      <c r="M317" s="141">
        <v>1610</v>
      </c>
      <c r="N317" s="136">
        <v>5350</v>
      </c>
      <c r="O317" s="149" t="s">
        <v>37</v>
      </c>
      <c r="P317" s="138">
        <v>870</v>
      </c>
      <c r="Q317" s="141">
        <v>430</v>
      </c>
      <c r="R317" s="141">
        <v>1970</v>
      </c>
      <c r="S317" s="141">
        <v>350</v>
      </c>
      <c r="T317" s="141">
        <v>690</v>
      </c>
      <c r="U317" s="136">
        <v>4310</v>
      </c>
      <c r="V317" s="139" t="s">
        <v>13</v>
      </c>
      <c r="W317" s="50" t="s">
        <v>13</v>
      </c>
      <c r="X317" s="150" t="s">
        <v>13</v>
      </c>
      <c r="Y317" s="151" t="s">
        <v>13</v>
      </c>
      <c r="Z317" s="151">
        <v>9844</v>
      </c>
      <c r="AA317" s="151">
        <v>288949</v>
      </c>
    </row>
    <row r="318" spans="1:80" x14ac:dyDescent="0.2">
      <c r="A318" s="60" t="s">
        <v>38</v>
      </c>
      <c r="B318" s="136">
        <v>184045</v>
      </c>
      <c r="C318" s="136">
        <v>114484</v>
      </c>
      <c r="D318" s="136">
        <v>6050</v>
      </c>
      <c r="E318" s="136">
        <v>2319</v>
      </c>
      <c r="F318" s="138">
        <v>3880</v>
      </c>
      <c r="G318" s="139">
        <v>780</v>
      </c>
      <c r="H318" s="141">
        <v>5230</v>
      </c>
      <c r="I318" s="139">
        <v>310</v>
      </c>
      <c r="J318" s="140">
        <v>1390</v>
      </c>
      <c r="K318" s="136">
        <v>11590</v>
      </c>
      <c r="L318" s="141">
        <v>3840</v>
      </c>
      <c r="M318" s="141">
        <v>1540</v>
      </c>
      <c r="N318" s="136">
        <v>5380</v>
      </c>
      <c r="O318" s="149" t="s">
        <v>38</v>
      </c>
      <c r="P318" s="138">
        <v>960</v>
      </c>
      <c r="Q318" s="141">
        <v>710</v>
      </c>
      <c r="R318" s="141">
        <v>2380</v>
      </c>
      <c r="S318" s="141">
        <v>490</v>
      </c>
      <c r="T318" s="141">
        <v>960</v>
      </c>
      <c r="U318" s="136">
        <v>5500</v>
      </c>
      <c r="V318" s="139" t="s">
        <v>13</v>
      </c>
      <c r="W318" s="50" t="s">
        <v>13</v>
      </c>
      <c r="X318" s="150" t="s">
        <v>13</v>
      </c>
      <c r="Y318" s="151" t="s">
        <v>13</v>
      </c>
      <c r="Z318" s="151">
        <v>10417</v>
      </c>
      <c r="AA318" s="151">
        <v>339785</v>
      </c>
    </row>
    <row r="319" spans="1:80" x14ac:dyDescent="0.2">
      <c r="A319" s="60" t="s">
        <v>39</v>
      </c>
      <c r="B319" s="136">
        <v>177552</v>
      </c>
      <c r="C319" s="136">
        <v>110682</v>
      </c>
      <c r="D319" s="136">
        <v>5160</v>
      </c>
      <c r="E319" s="136">
        <v>4858</v>
      </c>
      <c r="F319" s="138">
        <v>4950</v>
      </c>
      <c r="G319" s="139">
        <v>1380</v>
      </c>
      <c r="H319" s="141">
        <v>7540</v>
      </c>
      <c r="I319" s="139">
        <v>820</v>
      </c>
      <c r="J319" s="140">
        <v>2320</v>
      </c>
      <c r="K319" s="136">
        <v>17010</v>
      </c>
      <c r="L319" s="141">
        <v>5040</v>
      </c>
      <c r="M319" s="141">
        <v>1540</v>
      </c>
      <c r="N319" s="136">
        <v>6580</v>
      </c>
      <c r="O319" s="149" t="s">
        <v>39</v>
      </c>
      <c r="P319" s="138">
        <v>910</v>
      </c>
      <c r="Q319" s="141">
        <v>1190</v>
      </c>
      <c r="R319" s="141">
        <v>1820</v>
      </c>
      <c r="S319" s="141">
        <v>240</v>
      </c>
      <c r="T319" s="141">
        <v>1050</v>
      </c>
      <c r="U319" s="136">
        <v>5210</v>
      </c>
      <c r="V319" s="139" t="s">
        <v>13</v>
      </c>
      <c r="W319" s="50" t="s">
        <v>13</v>
      </c>
      <c r="X319" s="150" t="s">
        <v>13</v>
      </c>
      <c r="Y319" s="151" t="s">
        <v>13</v>
      </c>
      <c r="Z319" s="151">
        <v>15836</v>
      </c>
      <c r="AA319" s="151">
        <v>342888</v>
      </c>
    </row>
    <row r="320" spans="1:80" x14ac:dyDescent="0.2">
      <c r="A320" s="60" t="s">
        <v>40</v>
      </c>
      <c r="B320" s="136">
        <v>197509</v>
      </c>
      <c r="C320" s="136">
        <v>93799</v>
      </c>
      <c r="D320" s="136">
        <v>7800</v>
      </c>
      <c r="E320" s="136">
        <v>5001</v>
      </c>
      <c r="F320" s="138">
        <v>6200</v>
      </c>
      <c r="G320" s="139">
        <v>1860</v>
      </c>
      <c r="H320" s="141">
        <v>7910</v>
      </c>
      <c r="I320" s="139">
        <v>1700</v>
      </c>
      <c r="J320" s="140">
        <v>1580</v>
      </c>
      <c r="K320" s="136">
        <v>19250</v>
      </c>
      <c r="L320" s="141">
        <v>4230</v>
      </c>
      <c r="M320" s="141">
        <v>1920</v>
      </c>
      <c r="N320" s="136">
        <v>6150</v>
      </c>
      <c r="O320" s="149" t="s">
        <v>40</v>
      </c>
      <c r="P320" s="138">
        <v>750</v>
      </c>
      <c r="Q320" s="141">
        <v>1110</v>
      </c>
      <c r="R320" s="141">
        <v>3540</v>
      </c>
      <c r="S320" s="141">
        <v>90</v>
      </c>
      <c r="T320" s="141">
        <v>1660</v>
      </c>
      <c r="U320" s="136">
        <v>7150</v>
      </c>
      <c r="V320" s="139" t="s">
        <v>13</v>
      </c>
      <c r="W320" s="50" t="s">
        <v>13</v>
      </c>
      <c r="X320" s="150" t="s">
        <v>13</v>
      </c>
      <c r="Y320" s="151" t="s">
        <v>13</v>
      </c>
      <c r="Z320" s="151">
        <v>12704</v>
      </c>
      <c r="AA320" s="151">
        <v>349363</v>
      </c>
    </row>
    <row r="321" spans="1:80" x14ac:dyDescent="0.2">
      <c r="A321" s="60" t="s">
        <v>41</v>
      </c>
      <c r="B321" s="136">
        <v>131250</v>
      </c>
      <c r="C321" s="136">
        <v>81748</v>
      </c>
      <c r="D321" s="136">
        <v>7330</v>
      </c>
      <c r="E321" s="136">
        <v>4860</v>
      </c>
      <c r="F321" s="138">
        <v>5770</v>
      </c>
      <c r="G321" s="139">
        <v>970</v>
      </c>
      <c r="H321" s="141">
        <v>8130</v>
      </c>
      <c r="I321" s="139">
        <v>470</v>
      </c>
      <c r="J321" s="140">
        <v>2100</v>
      </c>
      <c r="K321" s="136">
        <v>17440</v>
      </c>
      <c r="L321" s="141">
        <v>5590</v>
      </c>
      <c r="M321" s="141">
        <v>2270</v>
      </c>
      <c r="N321" s="136">
        <v>7860</v>
      </c>
      <c r="O321" s="149" t="s">
        <v>41</v>
      </c>
      <c r="P321" s="138">
        <v>1060</v>
      </c>
      <c r="Q321" s="141">
        <v>470</v>
      </c>
      <c r="R321" s="141">
        <v>1240</v>
      </c>
      <c r="S321" s="141">
        <v>30</v>
      </c>
      <c r="T321" s="141">
        <v>610</v>
      </c>
      <c r="U321" s="136">
        <v>3410</v>
      </c>
      <c r="V321" s="139" t="s">
        <v>13</v>
      </c>
      <c r="W321" s="50" t="s">
        <v>13</v>
      </c>
      <c r="X321" s="150" t="s">
        <v>13</v>
      </c>
      <c r="Y321" s="151" t="s">
        <v>13</v>
      </c>
      <c r="Z321" s="151">
        <v>9812</v>
      </c>
      <c r="AA321" s="151">
        <v>263710</v>
      </c>
    </row>
    <row r="322" spans="1:80" x14ac:dyDescent="0.2">
      <c r="A322" s="60" t="s">
        <v>42</v>
      </c>
      <c r="B322" s="136">
        <v>148208</v>
      </c>
      <c r="C322" s="136">
        <v>111377</v>
      </c>
      <c r="D322" s="136">
        <v>5580</v>
      </c>
      <c r="E322" s="136">
        <v>4045</v>
      </c>
      <c r="F322" s="138">
        <v>5420</v>
      </c>
      <c r="G322" s="139">
        <v>1160</v>
      </c>
      <c r="H322" s="141">
        <v>7690</v>
      </c>
      <c r="I322" s="139">
        <v>730</v>
      </c>
      <c r="J322" s="140">
        <v>2210</v>
      </c>
      <c r="K322" s="136">
        <v>17210</v>
      </c>
      <c r="L322" s="141">
        <v>5800</v>
      </c>
      <c r="M322" s="141">
        <v>1660</v>
      </c>
      <c r="N322" s="136">
        <v>7460</v>
      </c>
      <c r="O322" s="149" t="s">
        <v>42</v>
      </c>
      <c r="P322" s="138">
        <v>920</v>
      </c>
      <c r="Q322" s="141">
        <v>510</v>
      </c>
      <c r="R322" s="141">
        <v>1520</v>
      </c>
      <c r="S322" s="141">
        <v>170</v>
      </c>
      <c r="T322" s="141">
        <v>580</v>
      </c>
      <c r="U322" s="136">
        <v>3700</v>
      </c>
      <c r="V322" s="139" t="s">
        <v>13</v>
      </c>
      <c r="W322" s="50" t="s">
        <v>13</v>
      </c>
      <c r="X322" s="150" t="s">
        <v>13</v>
      </c>
      <c r="Y322" s="151" t="s">
        <v>13</v>
      </c>
      <c r="Z322" s="151">
        <v>9927</v>
      </c>
      <c r="AA322" s="151">
        <v>307507</v>
      </c>
    </row>
    <row r="323" spans="1:80" x14ac:dyDescent="0.2">
      <c r="A323" s="60" t="s">
        <v>43</v>
      </c>
      <c r="B323" s="136">
        <v>158316</v>
      </c>
      <c r="C323" s="136">
        <v>102536</v>
      </c>
      <c r="D323" s="136">
        <v>4820</v>
      </c>
      <c r="E323" s="136">
        <v>4002</v>
      </c>
      <c r="F323" s="138">
        <v>4050</v>
      </c>
      <c r="G323" s="139">
        <v>710</v>
      </c>
      <c r="H323" s="141">
        <v>5490</v>
      </c>
      <c r="I323" s="139">
        <v>290</v>
      </c>
      <c r="J323" s="140">
        <v>1320</v>
      </c>
      <c r="K323" s="136">
        <v>11860</v>
      </c>
      <c r="L323" s="141">
        <v>3470</v>
      </c>
      <c r="M323" s="141">
        <v>1070</v>
      </c>
      <c r="N323" s="136">
        <v>4540</v>
      </c>
      <c r="O323" s="149" t="s">
        <v>43</v>
      </c>
      <c r="P323" s="138">
        <v>1430</v>
      </c>
      <c r="Q323" s="141">
        <v>450</v>
      </c>
      <c r="R323" s="141">
        <v>1610</v>
      </c>
      <c r="S323" s="141">
        <v>140</v>
      </c>
      <c r="T323" s="141">
        <v>440</v>
      </c>
      <c r="U323" s="136">
        <v>4070</v>
      </c>
      <c r="V323" s="139" t="s">
        <v>13</v>
      </c>
      <c r="W323" s="50" t="s">
        <v>13</v>
      </c>
      <c r="X323" s="150" t="s">
        <v>13</v>
      </c>
      <c r="Y323" s="151" t="s">
        <v>13</v>
      </c>
      <c r="Z323" s="151">
        <v>8776</v>
      </c>
      <c r="AA323" s="151">
        <v>298920</v>
      </c>
    </row>
    <row r="324" spans="1:80" x14ac:dyDescent="0.2">
      <c r="A324" s="152" t="s">
        <v>44</v>
      </c>
      <c r="B324" s="153">
        <v>154277</v>
      </c>
      <c r="C324" s="153">
        <v>97878</v>
      </c>
      <c r="D324" s="153">
        <v>7130</v>
      </c>
      <c r="E324" s="153">
        <v>7831</v>
      </c>
      <c r="F324" s="180">
        <v>3850</v>
      </c>
      <c r="G324" s="139">
        <v>1220</v>
      </c>
      <c r="H324" s="181">
        <v>5810</v>
      </c>
      <c r="I324" s="139">
        <v>760</v>
      </c>
      <c r="J324" s="140">
        <v>1280</v>
      </c>
      <c r="K324" s="153">
        <v>12920</v>
      </c>
      <c r="L324" s="181">
        <v>2740</v>
      </c>
      <c r="M324" s="181">
        <v>740</v>
      </c>
      <c r="N324" s="153">
        <v>3480</v>
      </c>
      <c r="O324" s="154" t="s">
        <v>44</v>
      </c>
      <c r="P324" s="180">
        <v>1540</v>
      </c>
      <c r="Q324" s="181">
        <v>550</v>
      </c>
      <c r="R324" s="181">
        <v>1550</v>
      </c>
      <c r="S324" s="181">
        <v>590</v>
      </c>
      <c r="T324" s="181">
        <v>890</v>
      </c>
      <c r="U324" s="153">
        <v>5120</v>
      </c>
      <c r="V324" s="155" t="s">
        <v>13</v>
      </c>
      <c r="W324" s="156" t="s">
        <v>13</v>
      </c>
      <c r="X324" s="157" t="s">
        <v>13</v>
      </c>
      <c r="Y324" s="158" t="s">
        <v>13</v>
      </c>
      <c r="Z324" s="158">
        <v>10678</v>
      </c>
      <c r="AA324" s="158">
        <v>299314</v>
      </c>
    </row>
    <row r="325" spans="1:80" ht="13.5" thickBot="1" x14ac:dyDescent="0.25">
      <c r="A325" s="159" t="s">
        <v>32</v>
      </c>
      <c r="B325" s="160">
        <v>1900116</v>
      </c>
      <c r="C325" s="160">
        <v>1305181</v>
      </c>
      <c r="D325" s="160">
        <v>78920</v>
      </c>
      <c r="E325" s="160">
        <v>56457</v>
      </c>
      <c r="F325" s="161">
        <v>51260</v>
      </c>
      <c r="G325" s="162">
        <v>11820</v>
      </c>
      <c r="H325" s="163">
        <v>72760</v>
      </c>
      <c r="I325" s="162">
        <v>7240</v>
      </c>
      <c r="J325" s="164">
        <v>17520</v>
      </c>
      <c r="K325" s="160">
        <v>160600</v>
      </c>
      <c r="L325" s="163">
        <v>49120</v>
      </c>
      <c r="M325" s="163">
        <v>15910</v>
      </c>
      <c r="N325" s="160">
        <v>65030</v>
      </c>
      <c r="O325" s="165" t="s">
        <v>32</v>
      </c>
      <c r="P325" s="161">
        <v>10820</v>
      </c>
      <c r="Q325" s="163">
        <v>7030</v>
      </c>
      <c r="R325" s="163">
        <v>23460</v>
      </c>
      <c r="S325" s="163">
        <v>2690</v>
      </c>
      <c r="T325" s="163">
        <v>9240</v>
      </c>
      <c r="U325" s="160">
        <v>53240</v>
      </c>
      <c r="V325" s="167" t="s">
        <v>13</v>
      </c>
      <c r="W325" s="162" t="s">
        <v>13</v>
      </c>
      <c r="X325" s="164" t="s">
        <v>13</v>
      </c>
      <c r="Y325" s="168" t="s">
        <v>13</v>
      </c>
      <c r="Z325" s="168">
        <v>123930</v>
      </c>
      <c r="AA325" s="168">
        <v>3743474</v>
      </c>
    </row>
    <row r="326" spans="1:80" ht="13.5" thickTop="1" x14ac:dyDescent="0.2">
      <c r="A326" s="169"/>
      <c r="D326" s="143"/>
      <c r="E326" s="143"/>
      <c r="F326" s="143"/>
      <c r="G326" s="143"/>
      <c r="H326" s="143"/>
      <c r="I326" s="143"/>
      <c r="J326" s="143"/>
      <c r="K326" s="170"/>
      <c r="L326" s="171"/>
      <c r="M326" s="171"/>
      <c r="N326" s="143"/>
      <c r="O326" s="169"/>
      <c r="P326" s="143"/>
      <c r="Q326" s="143"/>
      <c r="R326" s="143"/>
      <c r="S326" s="143"/>
      <c r="T326" s="143"/>
      <c r="U326" s="143"/>
      <c r="V326" s="171"/>
      <c r="W326" s="171"/>
      <c r="X326" s="171"/>
      <c r="Y326" s="143"/>
      <c r="Z326" s="143"/>
      <c r="AA326" s="143"/>
    </row>
    <row r="327" spans="1:80" s="124" customFormat="1" ht="15" customHeight="1" thickBot="1" x14ac:dyDescent="0.25">
      <c r="A327" s="123"/>
      <c r="B327" s="123"/>
      <c r="C327" s="123"/>
      <c r="D327" s="123"/>
      <c r="E327" s="123"/>
      <c r="F327" s="250" t="s">
        <v>27</v>
      </c>
      <c r="G327" s="251"/>
      <c r="H327" s="251"/>
      <c r="I327" s="251"/>
      <c r="J327" s="252"/>
      <c r="K327" s="123"/>
      <c r="L327" s="250" t="s">
        <v>28</v>
      </c>
      <c r="M327" s="252"/>
      <c r="N327" s="123"/>
      <c r="O327" s="123"/>
      <c r="P327" s="250" t="s">
        <v>29</v>
      </c>
      <c r="Q327" s="251"/>
      <c r="R327" s="251"/>
      <c r="S327" s="251"/>
      <c r="T327" s="252"/>
      <c r="U327" s="123"/>
      <c r="V327" s="250" t="s">
        <v>30</v>
      </c>
      <c r="W327" s="251"/>
      <c r="X327" s="252"/>
      <c r="Y327" s="123"/>
      <c r="Z327" s="123"/>
      <c r="AA327" s="123"/>
      <c r="AB327" s="123"/>
      <c r="AC327" s="123"/>
      <c r="AD327" s="123"/>
      <c r="AE327" s="123"/>
      <c r="AF327" s="123"/>
      <c r="AG327" s="123"/>
      <c r="AH327" s="123"/>
      <c r="AI327" s="123"/>
      <c r="AJ327" s="123"/>
      <c r="AK327" s="123"/>
      <c r="AL327" s="123"/>
      <c r="AM327" s="123"/>
      <c r="AN327" s="123"/>
      <c r="AO327" s="123"/>
      <c r="AP327" s="123"/>
      <c r="AQ327" s="123"/>
      <c r="AR327" s="123"/>
      <c r="AS327" s="123"/>
      <c r="AT327" s="123"/>
      <c r="AU327" s="123"/>
      <c r="AV327" s="123"/>
      <c r="AW327" s="123"/>
      <c r="AX327" s="123"/>
      <c r="AY327" s="123"/>
      <c r="AZ327" s="123"/>
      <c r="BA327" s="123"/>
      <c r="BB327" s="123"/>
      <c r="BC327" s="123"/>
      <c r="BD327" s="123"/>
      <c r="BE327" s="123"/>
      <c r="BF327" s="123"/>
      <c r="BG327" s="123"/>
      <c r="BH327" s="123"/>
      <c r="BI327" s="123"/>
      <c r="BJ327" s="123"/>
      <c r="BK327" s="123"/>
      <c r="BL327" s="123"/>
      <c r="BM327" s="123"/>
      <c r="BN327" s="123"/>
      <c r="BO327" s="123"/>
      <c r="BP327" s="123"/>
      <c r="BQ327" s="123"/>
      <c r="BR327" s="123"/>
      <c r="BS327" s="123"/>
      <c r="BT327" s="123"/>
      <c r="BU327" s="123"/>
      <c r="BV327" s="123"/>
      <c r="BW327" s="123"/>
      <c r="BX327" s="123"/>
      <c r="BY327" s="123"/>
      <c r="BZ327" s="123"/>
      <c r="CA327" s="123"/>
      <c r="CB327" s="123"/>
    </row>
    <row r="328" spans="1:80" ht="39" thickTop="1" x14ac:dyDescent="0.2">
      <c r="A328" s="172" t="s">
        <v>94</v>
      </c>
      <c r="B328" s="126" t="s">
        <v>47</v>
      </c>
      <c r="C328" s="126" t="s">
        <v>48</v>
      </c>
      <c r="D328" s="126" t="s">
        <v>25</v>
      </c>
      <c r="E328" s="127" t="s">
        <v>26</v>
      </c>
      <c r="F328" s="128" t="s">
        <v>49</v>
      </c>
      <c r="G328" s="129" t="s">
        <v>75</v>
      </c>
      <c r="H328" s="129" t="s">
        <v>51</v>
      </c>
      <c r="I328" s="129" t="s">
        <v>76</v>
      </c>
      <c r="J328" s="130" t="s">
        <v>77</v>
      </c>
      <c r="K328" s="126" t="s">
        <v>54</v>
      </c>
      <c r="L328" s="173" t="s">
        <v>55</v>
      </c>
      <c r="M328" s="173" t="s">
        <v>56</v>
      </c>
      <c r="N328" s="126" t="s">
        <v>57</v>
      </c>
      <c r="O328" s="174" t="s">
        <v>94</v>
      </c>
      <c r="P328" s="128" t="s">
        <v>58</v>
      </c>
      <c r="Q328" s="132" t="s">
        <v>59</v>
      </c>
      <c r="R328" s="129" t="s">
        <v>60</v>
      </c>
      <c r="S328" s="132" t="s">
        <v>61</v>
      </c>
      <c r="T328" s="134" t="s">
        <v>62</v>
      </c>
      <c r="U328" s="126" t="s">
        <v>63</v>
      </c>
      <c r="V328" s="131" t="s">
        <v>64</v>
      </c>
      <c r="W328" s="173" t="s">
        <v>65</v>
      </c>
      <c r="X328" s="175" t="s">
        <v>66</v>
      </c>
      <c r="Y328" s="126" t="s">
        <v>67</v>
      </c>
      <c r="Z328" s="176" t="s">
        <v>68</v>
      </c>
      <c r="AA328" s="176" t="s">
        <v>69</v>
      </c>
    </row>
    <row r="329" spans="1:80" x14ac:dyDescent="0.2">
      <c r="A329" s="135" t="s">
        <v>33</v>
      </c>
      <c r="B329" s="137">
        <v>4938.5543908485988</v>
      </c>
      <c r="C329" s="137">
        <v>5694.2825418799066</v>
      </c>
      <c r="D329" s="137">
        <v>154583.13593660813</v>
      </c>
      <c r="E329" s="137">
        <v>20838.71097579502</v>
      </c>
      <c r="F329" s="177">
        <v>1821.271576524741</v>
      </c>
      <c r="G329" s="139">
        <v>510.01652892561981</v>
      </c>
      <c r="H329" s="178">
        <v>1589.2128222075346</v>
      </c>
      <c r="I329" s="139">
        <v>50.547169811320757</v>
      </c>
      <c r="J329" s="140">
        <v>781.70439414114514</v>
      </c>
      <c r="K329" s="137">
        <v>4752.7524916103612</v>
      </c>
      <c r="L329" s="145">
        <v>4393.7693950177936</v>
      </c>
      <c r="M329" s="178">
        <v>1057.6363636363637</v>
      </c>
      <c r="N329" s="137">
        <v>5451.4057586541576</v>
      </c>
      <c r="O329" s="142" t="s">
        <v>33</v>
      </c>
      <c r="P329" s="177">
        <v>441.09333333333336</v>
      </c>
      <c r="Q329" s="145">
        <v>2982.0569620253164</v>
      </c>
      <c r="R329" s="178">
        <v>12614.413691931541</v>
      </c>
      <c r="S329" s="178">
        <v>1141.1337698783909</v>
      </c>
      <c r="T329" s="178">
        <v>7021.6237623762372</v>
      </c>
      <c r="U329" s="137">
        <v>24200.321519544821</v>
      </c>
      <c r="V329" s="144" t="s">
        <v>13</v>
      </c>
      <c r="W329" s="145" t="s">
        <v>13</v>
      </c>
      <c r="X329" s="146" t="s">
        <v>13</v>
      </c>
      <c r="Y329" s="147" t="s">
        <v>13</v>
      </c>
      <c r="Z329" s="147">
        <v>5890.3834053506735</v>
      </c>
      <c r="AA329" s="147">
        <v>226349.54702029165</v>
      </c>
    </row>
    <row r="330" spans="1:80" x14ac:dyDescent="0.2">
      <c r="A330" s="60" t="s">
        <v>34</v>
      </c>
      <c r="B330" s="136">
        <v>10980.674746002109</v>
      </c>
      <c r="C330" s="136">
        <v>8496.5220985458964</v>
      </c>
      <c r="D330" s="136">
        <v>124478.27048114434</v>
      </c>
      <c r="E330" s="136">
        <v>19789.692143322409</v>
      </c>
      <c r="F330" s="138">
        <v>1690.0306122448978</v>
      </c>
      <c r="G330" s="139">
        <v>495.51077586206895</v>
      </c>
      <c r="H330" s="141">
        <v>1588.2719999999999</v>
      </c>
      <c r="I330" s="139">
        <v>46.95918367346939</v>
      </c>
      <c r="J330" s="140">
        <v>278.3657587548638</v>
      </c>
      <c r="K330" s="136">
        <v>4099.1383305353002</v>
      </c>
      <c r="L330" s="141">
        <v>3375.4900596421471</v>
      </c>
      <c r="M330" s="141">
        <v>617.04496402877703</v>
      </c>
      <c r="N330" s="136">
        <v>3992.5350236709241</v>
      </c>
      <c r="O330" s="149" t="s">
        <v>34</v>
      </c>
      <c r="P330" s="138">
        <v>296.13680781758956</v>
      </c>
      <c r="Q330" s="141">
        <v>1735.4166666666667</v>
      </c>
      <c r="R330" s="141">
        <v>6798.2820134448266</v>
      </c>
      <c r="S330" s="141">
        <v>665.42</v>
      </c>
      <c r="T330" s="141">
        <v>5668.593980466414</v>
      </c>
      <c r="U330" s="136">
        <v>15163.849468395496</v>
      </c>
      <c r="V330" s="139" t="s">
        <v>13</v>
      </c>
      <c r="W330" s="50" t="s">
        <v>13</v>
      </c>
      <c r="X330" s="150" t="s">
        <v>13</v>
      </c>
      <c r="Y330" s="151" t="s">
        <v>13</v>
      </c>
      <c r="Z330" s="151">
        <v>5795.8003996040097</v>
      </c>
      <c r="AA330" s="151">
        <v>192796.4826912205</v>
      </c>
    </row>
    <row r="331" spans="1:80" x14ac:dyDescent="0.2">
      <c r="A331" s="60" t="s">
        <v>35</v>
      </c>
      <c r="B331" s="136">
        <v>11198.465812303828</v>
      </c>
      <c r="C331" s="136">
        <v>12767.544172440406</v>
      </c>
      <c r="D331" s="136">
        <v>159856.26431471552</v>
      </c>
      <c r="E331" s="136">
        <v>18855.194529535082</v>
      </c>
      <c r="F331" s="138">
        <v>1995.4713839750261</v>
      </c>
      <c r="G331" s="139">
        <v>596.71782178217825</v>
      </c>
      <c r="H331" s="141">
        <v>1831.991135734072</v>
      </c>
      <c r="I331" s="139">
        <v>36.75</v>
      </c>
      <c r="J331" s="140">
        <v>212.85067873303169</v>
      </c>
      <c r="K331" s="136">
        <v>4673.7810202243081</v>
      </c>
      <c r="L331" s="141">
        <v>3855.7649823736783</v>
      </c>
      <c r="M331" s="141">
        <v>1550.2254570074474</v>
      </c>
      <c r="N331" s="136">
        <v>5405.9904393811257</v>
      </c>
      <c r="O331" s="149" t="s">
        <v>35</v>
      </c>
      <c r="P331" s="138">
        <v>476.26923076923077</v>
      </c>
      <c r="Q331" s="141">
        <v>1065.5534729878721</v>
      </c>
      <c r="R331" s="141">
        <v>5468.2895485969912</v>
      </c>
      <c r="S331" s="141">
        <v>1043.1372549019607</v>
      </c>
      <c r="T331" s="141">
        <v>4547.0347533632284</v>
      </c>
      <c r="U331" s="136">
        <v>12600.284260619283</v>
      </c>
      <c r="V331" s="139" t="s">
        <v>13</v>
      </c>
      <c r="W331" s="50" t="s">
        <v>13</v>
      </c>
      <c r="X331" s="150" t="s">
        <v>13</v>
      </c>
      <c r="Y331" s="151" t="s">
        <v>13</v>
      </c>
      <c r="Z331" s="151">
        <v>7197.1754307398387</v>
      </c>
      <c r="AA331" s="151">
        <v>232554.69997995941</v>
      </c>
    </row>
    <row r="332" spans="1:80" x14ac:dyDescent="0.2">
      <c r="A332" s="60" t="s">
        <v>36</v>
      </c>
      <c r="B332" s="136">
        <v>7832.6218161060833</v>
      </c>
      <c r="C332" s="136">
        <v>5291.6488031340441</v>
      </c>
      <c r="D332" s="136">
        <v>124695.24285798088</v>
      </c>
      <c r="E332" s="136">
        <v>12080.275039428823</v>
      </c>
      <c r="F332" s="138">
        <v>1111.3505976095616</v>
      </c>
      <c r="G332" s="139">
        <v>659.84590690208665</v>
      </c>
      <c r="H332" s="141">
        <v>2321.4916666666668</v>
      </c>
      <c r="I332" s="139">
        <v>51.75</v>
      </c>
      <c r="J332" s="140">
        <v>194.13612565445027</v>
      </c>
      <c r="K332" s="136">
        <v>4338.5742968327659</v>
      </c>
      <c r="L332" s="141">
        <v>3768.2498472816128</v>
      </c>
      <c r="M332" s="141">
        <v>1804.0011940298507</v>
      </c>
      <c r="N332" s="136">
        <v>5572.2510413114633</v>
      </c>
      <c r="O332" s="149" t="s">
        <v>36</v>
      </c>
      <c r="P332" s="138">
        <v>379.18716577540107</v>
      </c>
      <c r="Q332" s="141">
        <v>2009.8211572180012</v>
      </c>
      <c r="R332" s="141">
        <v>6688.4663316582919</v>
      </c>
      <c r="S332" s="141">
        <v>675.25827814569539</v>
      </c>
      <c r="T332" s="141">
        <v>4306.958549222798</v>
      </c>
      <c r="U332" s="136">
        <v>14059.691482020187</v>
      </c>
      <c r="V332" s="139" t="s">
        <v>13</v>
      </c>
      <c r="W332" s="50" t="s">
        <v>13</v>
      </c>
      <c r="X332" s="150" t="s">
        <v>13</v>
      </c>
      <c r="Y332" s="151" t="s">
        <v>13</v>
      </c>
      <c r="Z332" s="151">
        <v>7065.5308723728012</v>
      </c>
      <c r="AA332" s="151">
        <v>180935.83620918702</v>
      </c>
    </row>
    <row r="333" spans="1:80" x14ac:dyDescent="0.2">
      <c r="A333" s="60" t="s">
        <v>37</v>
      </c>
      <c r="B333" s="136">
        <v>8223.3995466568267</v>
      </c>
      <c r="C333" s="136">
        <v>10844.335493017528</v>
      </c>
      <c r="D333" s="136">
        <v>160890.36482080451</v>
      </c>
      <c r="E333" s="136">
        <v>4542.9309043612666</v>
      </c>
      <c r="F333" s="138">
        <v>1149.1198568872987</v>
      </c>
      <c r="G333" s="139">
        <v>428.58033573141489</v>
      </c>
      <c r="H333" s="141">
        <v>1435.8877400295421</v>
      </c>
      <c r="I333" s="139">
        <v>35.294117647058826</v>
      </c>
      <c r="J333" s="140">
        <v>151.44525547445255</v>
      </c>
      <c r="K333" s="136">
        <v>3200.327305769767</v>
      </c>
      <c r="L333" s="141">
        <v>4311.7144373673036</v>
      </c>
      <c r="M333" s="141">
        <v>2204.5213969503197</v>
      </c>
      <c r="N333" s="136">
        <v>6516.2358343176238</v>
      </c>
      <c r="O333" s="149" t="s">
        <v>37</v>
      </c>
      <c r="P333" s="138">
        <v>440.06666666666666</v>
      </c>
      <c r="Q333" s="141">
        <v>1554.8674351585014</v>
      </c>
      <c r="R333" s="141">
        <v>8395.162447257384</v>
      </c>
      <c r="S333" s="141">
        <v>1722.9324675324674</v>
      </c>
      <c r="T333" s="141">
        <v>5421.1364159190243</v>
      </c>
      <c r="U333" s="136">
        <v>17534.165432534042</v>
      </c>
      <c r="V333" s="139" t="s">
        <v>13</v>
      </c>
      <c r="W333" s="50" t="s">
        <v>13</v>
      </c>
      <c r="X333" s="150" t="s">
        <v>13</v>
      </c>
      <c r="Y333" s="151" t="s">
        <v>13</v>
      </c>
      <c r="Z333" s="151">
        <v>6691.75465209308</v>
      </c>
      <c r="AA333" s="151">
        <v>218443.51398955466</v>
      </c>
    </row>
    <row r="334" spans="1:80" x14ac:dyDescent="0.2">
      <c r="A334" s="60" t="s">
        <v>38</v>
      </c>
      <c r="B334" s="136">
        <v>6354.8045799302654</v>
      </c>
      <c r="C334" s="136">
        <v>7252.7349738503017</v>
      </c>
      <c r="D334" s="136">
        <v>171249.37754372455</v>
      </c>
      <c r="E334" s="136">
        <v>3167.5300278441987</v>
      </c>
      <c r="F334" s="138">
        <v>1508.7742998352553</v>
      </c>
      <c r="G334" s="139">
        <v>524.52606635071095</v>
      </c>
      <c r="H334" s="141">
        <v>805.51793400286942</v>
      </c>
      <c r="I334" s="139">
        <v>50</v>
      </c>
      <c r="J334" s="140">
        <v>108</v>
      </c>
      <c r="K334" s="136">
        <v>2996.8183001888356</v>
      </c>
      <c r="L334" s="141">
        <v>4236.1672200422581</v>
      </c>
      <c r="M334" s="141">
        <v>3458.8809673366832</v>
      </c>
      <c r="N334" s="136">
        <v>7695.0481873789413</v>
      </c>
      <c r="O334" s="149" t="s">
        <v>38</v>
      </c>
      <c r="P334" s="138">
        <v>1083.8483754512636</v>
      </c>
      <c r="Q334" s="141">
        <v>2286.7940909090908</v>
      </c>
      <c r="R334" s="141">
        <v>6593.8814409484721</v>
      </c>
      <c r="S334" s="141">
        <v>2712.3786407766993</v>
      </c>
      <c r="T334" s="141">
        <v>6782.2055060100811</v>
      </c>
      <c r="U334" s="136">
        <v>19459.10805409561</v>
      </c>
      <c r="V334" s="139" t="s">
        <v>13</v>
      </c>
      <c r="W334" s="50" t="s">
        <v>13</v>
      </c>
      <c r="X334" s="150" t="s">
        <v>13</v>
      </c>
      <c r="Y334" s="151" t="s">
        <v>13</v>
      </c>
      <c r="Z334" s="151">
        <v>7111.3511319367672</v>
      </c>
      <c r="AA334" s="151">
        <v>225286.77279894947</v>
      </c>
    </row>
    <row r="335" spans="1:80" x14ac:dyDescent="0.2">
      <c r="A335" s="60" t="s">
        <v>39</v>
      </c>
      <c r="B335" s="136">
        <v>11686.285134667361</v>
      </c>
      <c r="C335" s="136">
        <v>25319.78104304427</v>
      </c>
      <c r="D335" s="136">
        <v>193883.60696383333</v>
      </c>
      <c r="E335" s="136">
        <v>5920.65121632522</v>
      </c>
      <c r="F335" s="138">
        <v>860.07738814993957</v>
      </c>
      <c r="G335" s="139">
        <v>808.74107142857144</v>
      </c>
      <c r="H335" s="141">
        <v>1268.6153846153845</v>
      </c>
      <c r="I335" s="139">
        <v>162.51572327044025</v>
      </c>
      <c r="J335" s="140">
        <v>142.22727272727272</v>
      </c>
      <c r="K335" s="136">
        <v>3242.1768401916079</v>
      </c>
      <c r="L335" s="141">
        <v>5507.2260671363447</v>
      </c>
      <c r="M335" s="141">
        <v>3269.4965449160909</v>
      </c>
      <c r="N335" s="136">
        <v>8776.7226120524356</v>
      </c>
      <c r="O335" s="149" t="s">
        <v>39</v>
      </c>
      <c r="P335" s="138">
        <v>443.33333333333331</v>
      </c>
      <c r="Q335" s="141">
        <v>4086.9386880856759</v>
      </c>
      <c r="R335" s="141">
        <v>7712.4791227330243</v>
      </c>
      <c r="S335" s="141">
        <v>622.68062827225128</v>
      </c>
      <c r="T335" s="141">
        <v>7439.49</v>
      </c>
      <c r="U335" s="136">
        <v>20304.921772424284</v>
      </c>
      <c r="V335" s="139" t="s">
        <v>13</v>
      </c>
      <c r="W335" s="50" t="s">
        <v>13</v>
      </c>
      <c r="X335" s="150" t="s">
        <v>13</v>
      </c>
      <c r="Y335" s="151" t="s">
        <v>13</v>
      </c>
      <c r="Z335" s="151">
        <v>8078.4811505502066</v>
      </c>
      <c r="AA335" s="151">
        <v>277212.62673308875</v>
      </c>
    </row>
    <row r="336" spans="1:80" x14ac:dyDescent="0.2">
      <c r="A336" s="60" t="s">
        <v>40</v>
      </c>
      <c r="B336" s="136">
        <v>22656.453322146146</v>
      </c>
      <c r="C336" s="136">
        <v>16650.39991390389</v>
      </c>
      <c r="D336" s="136">
        <v>199088.12100252471</v>
      </c>
      <c r="E336" s="136">
        <v>5199.9100965789621</v>
      </c>
      <c r="F336" s="138">
        <v>1036.2456852791879</v>
      </c>
      <c r="G336" s="139">
        <v>572.02508960573482</v>
      </c>
      <c r="H336" s="141">
        <v>982.72222222222217</v>
      </c>
      <c r="I336" s="139">
        <v>279.71485943775099</v>
      </c>
      <c r="J336" s="140">
        <v>88.858823529411765</v>
      </c>
      <c r="K336" s="136">
        <v>2959.5666800743079</v>
      </c>
      <c r="L336" s="141">
        <v>4421.5492268041235</v>
      </c>
      <c r="M336" s="141">
        <v>3395.4208890270438</v>
      </c>
      <c r="N336" s="136">
        <v>7816.9701158311673</v>
      </c>
      <c r="O336" s="149" t="s">
        <v>40</v>
      </c>
      <c r="P336" s="138">
        <v>542.56991150442479</v>
      </c>
      <c r="Q336" s="141">
        <v>2875.3065250379364</v>
      </c>
      <c r="R336" s="141">
        <v>8980.5366876310272</v>
      </c>
      <c r="S336" s="141">
        <v>691.59090909090912</v>
      </c>
      <c r="T336" s="141">
        <v>5539.9193791765465</v>
      </c>
      <c r="U336" s="136">
        <v>18629.923412440847</v>
      </c>
      <c r="V336" s="139" t="s">
        <v>13</v>
      </c>
      <c r="W336" s="50" t="s">
        <v>13</v>
      </c>
      <c r="X336" s="150" t="s">
        <v>13</v>
      </c>
      <c r="Y336" s="151" t="s">
        <v>13</v>
      </c>
      <c r="Z336" s="151">
        <v>8310.7974336910684</v>
      </c>
      <c r="AA336" s="151">
        <v>281312.14197719109</v>
      </c>
    </row>
    <row r="337" spans="1:80" x14ac:dyDescent="0.2">
      <c r="A337" s="60" t="s">
        <v>41</v>
      </c>
      <c r="B337" s="136">
        <v>19551.889933262035</v>
      </c>
      <c r="C337" s="136">
        <v>18785.282173907905</v>
      </c>
      <c r="D337" s="136">
        <v>178642.44246107101</v>
      </c>
      <c r="E337" s="136">
        <v>3990.0674464178815</v>
      </c>
      <c r="F337" s="138">
        <v>705.63157894736844</v>
      </c>
      <c r="G337" s="139">
        <v>249.07171314741035</v>
      </c>
      <c r="H337" s="141">
        <v>1438.5248023005033</v>
      </c>
      <c r="I337" s="139">
        <v>42.692307692307693</v>
      </c>
      <c r="J337" s="140">
        <v>92.444444444444443</v>
      </c>
      <c r="K337" s="136">
        <v>2528.3648465320339</v>
      </c>
      <c r="L337" s="141">
        <v>6026.9195960380657</v>
      </c>
      <c r="M337" s="141">
        <v>2877.629574309186</v>
      </c>
      <c r="N337" s="136">
        <v>8904.5491703472508</v>
      </c>
      <c r="O337" s="149" t="s">
        <v>41</v>
      </c>
      <c r="P337" s="138">
        <v>802.69662921348311</v>
      </c>
      <c r="Q337" s="141">
        <v>1988.2110144927537</v>
      </c>
      <c r="R337" s="141">
        <v>4851.3842794759821</v>
      </c>
      <c r="S337" s="141">
        <v>830.02913907284767</v>
      </c>
      <c r="T337" s="141">
        <v>4704.1128259712614</v>
      </c>
      <c r="U337" s="136">
        <v>13176.433888226329</v>
      </c>
      <c r="V337" s="139" t="s">
        <v>13</v>
      </c>
      <c r="W337" s="50" t="s">
        <v>13</v>
      </c>
      <c r="X337" s="150" t="s">
        <v>13</v>
      </c>
      <c r="Y337" s="151" t="s">
        <v>13</v>
      </c>
      <c r="Z337" s="151">
        <v>5020.5704866605838</v>
      </c>
      <c r="AA337" s="151">
        <v>250599.60040642502</v>
      </c>
    </row>
    <row r="338" spans="1:80" x14ac:dyDescent="0.2">
      <c r="A338" s="60" t="s">
        <v>42</v>
      </c>
      <c r="B338" s="136">
        <v>11136.852298647314</v>
      </c>
      <c r="C338" s="136">
        <v>15350.745636343994</v>
      </c>
      <c r="D338" s="136">
        <v>152731.84639247748</v>
      </c>
      <c r="E338" s="136">
        <v>7462.5921929667184</v>
      </c>
      <c r="F338" s="138">
        <v>889.39914163090134</v>
      </c>
      <c r="G338" s="139">
        <v>706.17979197622583</v>
      </c>
      <c r="H338" s="141">
        <v>1692.0968342644321</v>
      </c>
      <c r="I338" s="139">
        <v>91.810526315789474</v>
      </c>
      <c r="J338" s="140">
        <v>150.22758620689655</v>
      </c>
      <c r="K338" s="136">
        <v>3529.7138803942453</v>
      </c>
      <c r="L338" s="141">
        <v>4269.9856115107914</v>
      </c>
      <c r="M338" s="141">
        <v>1651.9954721862873</v>
      </c>
      <c r="N338" s="136">
        <v>5921.9810836970792</v>
      </c>
      <c r="O338" s="149" t="s">
        <v>42</v>
      </c>
      <c r="P338" s="138">
        <v>525.75143403441689</v>
      </c>
      <c r="Q338" s="141">
        <v>1746.32995951417</v>
      </c>
      <c r="R338" s="141">
        <v>4082.686525612472</v>
      </c>
      <c r="S338" s="141">
        <v>792.40392706872376</v>
      </c>
      <c r="T338" s="141">
        <v>3674.3556682361464</v>
      </c>
      <c r="U338" s="136">
        <v>10821.527514465928</v>
      </c>
      <c r="V338" s="139" t="s">
        <v>13</v>
      </c>
      <c r="W338" s="50" t="s">
        <v>13</v>
      </c>
      <c r="X338" s="150" t="s">
        <v>13</v>
      </c>
      <c r="Y338" s="151" t="s">
        <v>13</v>
      </c>
      <c r="Z338" s="151">
        <v>6466.756242617198</v>
      </c>
      <c r="AA338" s="151">
        <v>213422.01524161</v>
      </c>
    </row>
    <row r="339" spans="1:80" x14ac:dyDescent="0.2">
      <c r="A339" s="60" t="s">
        <v>43</v>
      </c>
      <c r="B339" s="136">
        <v>7267.7245120175085</v>
      </c>
      <c r="C339" s="136">
        <v>15207.715749894422</v>
      </c>
      <c r="D339" s="136">
        <v>154696.79883889301</v>
      </c>
      <c r="E339" s="136">
        <v>17885.575962634684</v>
      </c>
      <c r="F339" s="138">
        <v>1084.6301775147929</v>
      </c>
      <c r="G339" s="139">
        <v>618.15384615384619</v>
      </c>
      <c r="H339" s="141">
        <v>1767.8846153846155</v>
      </c>
      <c r="I339" s="139">
        <v>43.534883720930232</v>
      </c>
      <c r="J339" s="140">
        <v>195.87096774193549</v>
      </c>
      <c r="K339" s="136">
        <v>3710.0744905161205</v>
      </c>
      <c r="L339" s="141">
        <v>4273.2564374834083</v>
      </c>
      <c r="M339" s="141">
        <v>1053.1370558375634</v>
      </c>
      <c r="N339" s="136">
        <v>5326.3934933209712</v>
      </c>
      <c r="O339" s="149" t="s">
        <v>43</v>
      </c>
      <c r="P339" s="138">
        <v>527.17054263565888</v>
      </c>
      <c r="Q339" s="141">
        <v>1587.5222551928782</v>
      </c>
      <c r="R339" s="141">
        <v>7491.3537190082643</v>
      </c>
      <c r="S339" s="141">
        <v>2233.5578406169666</v>
      </c>
      <c r="T339" s="141">
        <v>2886.8478260869565</v>
      </c>
      <c r="U339" s="136">
        <v>14726.452183540723</v>
      </c>
      <c r="V339" s="139" t="s">
        <v>13</v>
      </c>
      <c r="W339" s="50" t="s">
        <v>13</v>
      </c>
      <c r="X339" s="150" t="s">
        <v>13</v>
      </c>
      <c r="Y339" s="151" t="s">
        <v>13</v>
      </c>
      <c r="Z339" s="151">
        <v>6320.4317972330064</v>
      </c>
      <c r="AA339" s="151">
        <v>225141.16702805043</v>
      </c>
    </row>
    <row r="340" spans="1:80" x14ac:dyDescent="0.2">
      <c r="A340" s="152" t="s">
        <v>44</v>
      </c>
      <c r="B340" s="153">
        <v>13384.989218487121</v>
      </c>
      <c r="C340" s="153">
        <v>10765.625744254696</v>
      </c>
      <c r="D340" s="153">
        <v>194695.53997343054</v>
      </c>
      <c r="E340" s="153">
        <v>22023.286030234467</v>
      </c>
      <c r="F340" s="180">
        <v>956.0333333333333</v>
      </c>
      <c r="G340" s="139">
        <v>869.4432367149758</v>
      </c>
      <c r="H340" s="181">
        <v>1359.1603238866396</v>
      </c>
      <c r="I340" s="139">
        <v>82.898550724637687</v>
      </c>
      <c r="J340" s="140">
        <v>194.14444444444445</v>
      </c>
      <c r="K340" s="153">
        <v>3461.6798891040307</v>
      </c>
      <c r="L340" s="181">
        <v>4980.4495985727026</v>
      </c>
      <c r="M340" s="181">
        <v>1628.4091539528433</v>
      </c>
      <c r="N340" s="153">
        <v>6608.8587525255462</v>
      </c>
      <c r="O340" s="154" t="s">
        <v>44</v>
      </c>
      <c r="P340" s="180">
        <v>526.23018867924532</v>
      </c>
      <c r="Q340" s="181">
        <v>2139.283039647577</v>
      </c>
      <c r="R340" s="181">
        <v>9993.8060369562718</v>
      </c>
      <c r="S340" s="181">
        <v>3284.0648513077749</v>
      </c>
      <c r="T340" s="181">
        <v>3683.1337002266105</v>
      </c>
      <c r="U340" s="153">
        <v>19626.517816817483</v>
      </c>
      <c r="V340" s="155" t="s">
        <v>13</v>
      </c>
      <c r="W340" s="156" t="s">
        <v>13</v>
      </c>
      <c r="X340" s="157" t="s">
        <v>13</v>
      </c>
      <c r="Y340" s="158" t="s">
        <v>13</v>
      </c>
      <c r="Z340" s="158">
        <v>8664.2681252071197</v>
      </c>
      <c r="AA340" s="158">
        <v>279230.76555006101</v>
      </c>
    </row>
    <row r="341" spans="1:80" ht="13.5" thickBot="1" x14ac:dyDescent="0.25">
      <c r="A341" s="159" t="s">
        <v>32</v>
      </c>
      <c r="B341" s="160">
        <v>135212.71531107521</v>
      </c>
      <c r="C341" s="160">
        <v>152426.61834421728</v>
      </c>
      <c r="D341" s="160">
        <v>1969491.0115872079</v>
      </c>
      <c r="E341" s="160">
        <v>141756.41656544476</v>
      </c>
      <c r="F341" s="161">
        <v>14808.035631932304</v>
      </c>
      <c r="G341" s="162">
        <v>7038.8121845808446</v>
      </c>
      <c r="H341" s="163">
        <v>18081.377481314485</v>
      </c>
      <c r="I341" s="162">
        <v>974.46732229370537</v>
      </c>
      <c r="J341" s="164">
        <v>2590.275751852349</v>
      </c>
      <c r="K341" s="160">
        <v>43492.968371973686</v>
      </c>
      <c r="L341" s="163">
        <v>53420.54247927024</v>
      </c>
      <c r="M341" s="163">
        <v>24568.399033218455</v>
      </c>
      <c r="N341" s="160">
        <v>77988.941512488673</v>
      </c>
      <c r="O341" s="165" t="s">
        <v>32</v>
      </c>
      <c r="P341" s="161">
        <v>6484.3536192140482</v>
      </c>
      <c r="Q341" s="163">
        <v>26058.101266936439</v>
      </c>
      <c r="R341" s="163">
        <v>89670.741845254568</v>
      </c>
      <c r="S341" s="163">
        <v>16414.587706664686</v>
      </c>
      <c r="T341" s="163">
        <v>61675.412367055309</v>
      </c>
      <c r="U341" s="160">
        <v>200303.19680512507</v>
      </c>
      <c r="V341" s="167" t="s">
        <v>13</v>
      </c>
      <c r="W341" s="162" t="s">
        <v>13</v>
      </c>
      <c r="X341" s="164" t="s">
        <v>13</v>
      </c>
      <c r="Y341" s="168" t="s">
        <v>13</v>
      </c>
      <c r="Z341" s="168">
        <v>82613.301128056351</v>
      </c>
      <c r="AA341" s="168">
        <v>2803285.1696255887</v>
      </c>
    </row>
    <row r="342" spans="1:80" ht="13.5" thickTop="1" x14ac:dyDescent="0.2">
      <c r="A342" s="183"/>
      <c r="D342" s="143"/>
      <c r="E342" s="143"/>
      <c r="F342" s="143"/>
      <c r="G342" s="140"/>
      <c r="H342" s="143"/>
      <c r="I342" s="140"/>
      <c r="J342" s="140"/>
      <c r="K342" s="143"/>
      <c r="L342" s="143"/>
      <c r="M342" s="143"/>
      <c r="N342" s="143"/>
      <c r="O342" s="183"/>
      <c r="P342" s="143"/>
      <c r="Q342" s="143"/>
      <c r="R342" s="143"/>
      <c r="S342" s="143"/>
      <c r="T342" s="143"/>
      <c r="U342" s="143"/>
      <c r="V342" s="140"/>
      <c r="W342" s="140"/>
      <c r="X342" s="140"/>
      <c r="Y342" s="140"/>
      <c r="Z342" s="140"/>
      <c r="AA342" s="140"/>
    </row>
    <row r="343" spans="1:80" s="124" customFormat="1" ht="15" customHeight="1" thickBot="1" x14ac:dyDescent="0.25">
      <c r="A343" s="123"/>
      <c r="B343" s="123"/>
      <c r="C343" s="123"/>
      <c r="D343" s="123"/>
      <c r="E343" s="123"/>
      <c r="F343" s="250" t="s">
        <v>27</v>
      </c>
      <c r="G343" s="251"/>
      <c r="H343" s="251"/>
      <c r="I343" s="251"/>
      <c r="J343" s="252"/>
      <c r="K343" s="123"/>
      <c r="L343" s="250" t="s">
        <v>28</v>
      </c>
      <c r="M343" s="252"/>
      <c r="N343" s="123"/>
      <c r="O343" s="123"/>
      <c r="P343" s="250" t="s">
        <v>29</v>
      </c>
      <c r="Q343" s="251"/>
      <c r="R343" s="251"/>
      <c r="S343" s="251"/>
      <c r="T343" s="252"/>
      <c r="U343" s="123"/>
      <c r="V343" s="250" t="s">
        <v>30</v>
      </c>
      <c r="W343" s="251"/>
      <c r="X343" s="252"/>
      <c r="Y343" s="123"/>
      <c r="Z343" s="123"/>
      <c r="AA343" s="123"/>
      <c r="AB343" s="123"/>
      <c r="AC343" s="123"/>
      <c r="AD343" s="123"/>
      <c r="AE343" s="123"/>
      <c r="AF343" s="123"/>
      <c r="AG343" s="123"/>
      <c r="AH343" s="123"/>
      <c r="AI343" s="123"/>
      <c r="AJ343" s="123"/>
      <c r="AK343" s="123"/>
      <c r="AL343" s="123"/>
      <c r="AM343" s="123"/>
      <c r="AN343" s="123"/>
      <c r="AO343" s="123"/>
      <c r="AP343" s="123"/>
      <c r="AQ343" s="123"/>
      <c r="AR343" s="123"/>
      <c r="AS343" s="123"/>
      <c r="AT343" s="123"/>
      <c r="AU343" s="123"/>
      <c r="AV343" s="123"/>
      <c r="AW343" s="123"/>
      <c r="AX343" s="123"/>
      <c r="AY343" s="123"/>
      <c r="AZ343" s="123"/>
      <c r="BA343" s="123"/>
      <c r="BB343" s="123"/>
      <c r="BC343" s="123"/>
      <c r="BD343" s="123"/>
      <c r="BE343" s="123"/>
      <c r="BF343" s="123"/>
      <c r="BG343" s="123"/>
      <c r="BH343" s="123"/>
      <c r="BI343" s="123"/>
      <c r="BJ343" s="123"/>
      <c r="BK343" s="123"/>
      <c r="BL343" s="123"/>
      <c r="BM343" s="123"/>
      <c r="BN343" s="123"/>
      <c r="BO343" s="123"/>
      <c r="BP343" s="123"/>
      <c r="BQ343" s="123"/>
      <c r="BR343" s="123"/>
      <c r="BS343" s="123"/>
      <c r="BT343" s="123"/>
      <c r="BU343" s="123"/>
      <c r="BV343" s="123"/>
      <c r="BW343" s="123"/>
      <c r="BX343" s="123"/>
      <c r="BY343" s="123"/>
      <c r="BZ343" s="123"/>
      <c r="CA343" s="123"/>
      <c r="CB343" s="123"/>
    </row>
    <row r="344" spans="1:80" ht="39" thickTop="1" x14ac:dyDescent="0.2">
      <c r="A344" s="172" t="s">
        <v>95</v>
      </c>
      <c r="B344" s="126" t="s">
        <v>47</v>
      </c>
      <c r="C344" s="126" t="s">
        <v>48</v>
      </c>
      <c r="D344" s="126" t="s">
        <v>25</v>
      </c>
      <c r="E344" s="127" t="s">
        <v>26</v>
      </c>
      <c r="F344" s="128" t="s">
        <v>49</v>
      </c>
      <c r="G344" s="129" t="s">
        <v>75</v>
      </c>
      <c r="H344" s="129" t="s">
        <v>51</v>
      </c>
      <c r="I344" s="129" t="s">
        <v>76</v>
      </c>
      <c r="J344" s="130" t="s">
        <v>77</v>
      </c>
      <c r="K344" s="126" t="s">
        <v>54</v>
      </c>
      <c r="L344" s="173" t="s">
        <v>55</v>
      </c>
      <c r="M344" s="173" t="s">
        <v>56</v>
      </c>
      <c r="N344" s="126" t="s">
        <v>57</v>
      </c>
      <c r="O344" s="174" t="s">
        <v>95</v>
      </c>
      <c r="P344" s="128" t="s">
        <v>58</v>
      </c>
      <c r="Q344" s="132" t="s">
        <v>59</v>
      </c>
      <c r="R344" s="129" t="s">
        <v>60</v>
      </c>
      <c r="S344" s="132" t="s">
        <v>61</v>
      </c>
      <c r="T344" s="134" t="s">
        <v>62</v>
      </c>
      <c r="U344" s="126" t="s">
        <v>63</v>
      </c>
      <c r="V344" s="131" t="s">
        <v>64</v>
      </c>
      <c r="W344" s="173" t="s">
        <v>65</v>
      </c>
      <c r="X344" s="175" t="s">
        <v>66</v>
      </c>
      <c r="Y344" s="126" t="s">
        <v>67</v>
      </c>
      <c r="Z344" s="176" t="s">
        <v>68</v>
      </c>
      <c r="AA344" s="176" t="s">
        <v>69</v>
      </c>
    </row>
    <row r="345" spans="1:80" x14ac:dyDescent="0.2">
      <c r="A345" s="135" t="s">
        <v>33</v>
      </c>
      <c r="B345" s="137">
        <v>141527.17599336916</v>
      </c>
      <c r="C345" s="137">
        <v>134698.02634479516</v>
      </c>
      <c r="D345" s="137">
        <v>183049.27020974012</v>
      </c>
      <c r="E345" s="137">
        <v>32659.439825802339</v>
      </c>
      <c r="F345" s="177">
        <v>4610.4344995931651</v>
      </c>
      <c r="G345" s="139">
        <v>1119.1666666666667</v>
      </c>
      <c r="H345" s="178">
        <v>5253.5628794449258</v>
      </c>
      <c r="I345" s="139">
        <v>299.0322580645161</v>
      </c>
      <c r="J345" s="140">
        <v>1087.4659685863874</v>
      </c>
      <c r="K345" s="137">
        <v>12369.662272355661</v>
      </c>
      <c r="L345" s="145">
        <v>9296.0584677419356</v>
      </c>
      <c r="M345" s="178">
        <v>2101.1425061425061</v>
      </c>
      <c r="N345" s="137">
        <v>11397.200973884443</v>
      </c>
      <c r="O345" s="142" t="s">
        <v>33</v>
      </c>
      <c r="P345" s="177">
        <v>1056.3172690763054</v>
      </c>
      <c r="Q345" s="145">
        <v>1206.4267352185088</v>
      </c>
      <c r="R345" s="178">
        <v>9765.3918030493769</v>
      </c>
      <c r="S345" s="178">
        <v>608.88109161793375</v>
      </c>
      <c r="T345" s="178">
        <v>2594.9649568308787</v>
      </c>
      <c r="U345" s="137">
        <v>15231.981855793005</v>
      </c>
      <c r="V345" s="144" t="s">
        <v>13</v>
      </c>
      <c r="W345" s="145" t="s">
        <v>13</v>
      </c>
      <c r="X345" s="146" t="s">
        <v>13</v>
      </c>
      <c r="Y345" s="147" t="s">
        <v>13</v>
      </c>
      <c r="Z345" s="147">
        <v>14916.183179313841</v>
      </c>
      <c r="AA345" s="147">
        <v>545848.94065505371</v>
      </c>
    </row>
    <row r="346" spans="1:80" x14ac:dyDescent="0.2">
      <c r="A346" s="60" t="s">
        <v>34</v>
      </c>
      <c r="B346" s="136">
        <v>157392.92452846648</v>
      </c>
      <c r="C346" s="136">
        <v>160117.14386814417</v>
      </c>
      <c r="D346" s="136">
        <v>171305.35634961442</v>
      </c>
      <c r="E346" s="136">
        <v>32942.53937686039</v>
      </c>
      <c r="F346" s="138">
        <v>4828.5747217806038</v>
      </c>
      <c r="G346" s="139">
        <v>1513.2916666666667</v>
      </c>
      <c r="H346" s="141">
        <v>5289.3593611357592</v>
      </c>
      <c r="I346" s="139">
        <v>403.4666666666667</v>
      </c>
      <c r="J346" s="140">
        <v>899.32258064516122</v>
      </c>
      <c r="K346" s="136">
        <v>12934.014996894857</v>
      </c>
      <c r="L346" s="141">
        <v>4943.5357881671498</v>
      </c>
      <c r="M346" s="141">
        <v>1197.4742268041236</v>
      </c>
      <c r="N346" s="136">
        <v>6141.0100149712725</v>
      </c>
      <c r="O346" s="149" t="s">
        <v>34</v>
      </c>
      <c r="P346" s="138">
        <v>1088.4313725490197</v>
      </c>
      <c r="Q346" s="141">
        <v>2873.0275229357799</v>
      </c>
      <c r="R346" s="141">
        <v>8546.4303736825295</v>
      </c>
      <c r="S346" s="141">
        <v>1991.625487646294</v>
      </c>
      <c r="T346" s="141">
        <v>5067.3129474940333</v>
      </c>
      <c r="U346" s="136">
        <v>19566.827704307656</v>
      </c>
      <c r="V346" s="139" t="s">
        <v>13</v>
      </c>
      <c r="W346" s="50" t="s">
        <v>13</v>
      </c>
      <c r="X346" s="150" t="s">
        <v>13</v>
      </c>
      <c r="Y346" s="151" t="s">
        <v>13</v>
      </c>
      <c r="Z346" s="151">
        <v>14641.972954442452</v>
      </c>
      <c r="AA346" s="151">
        <v>575041.78979370173</v>
      </c>
    </row>
    <row r="347" spans="1:80" x14ac:dyDescent="0.2">
      <c r="A347" s="60" t="s">
        <v>35</v>
      </c>
      <c r="B347" s="136">
        <v>171006.63844702934</v>
      </c>
      <c r="C347" s="136">
        <v>150461.46750078083</v>
      </c>
      <c r="D347" s="136">
        <v>190394.01657980721</v>
      </c>
      <c r="E347" s="136">
        <v>27825.566699874493</v>
      </c>
      <c r="F347" s="138">
        <v>5664.4786729857824</v>
      </c>
      <c r="G347" s="139">
        <v>1111.3454545454545</v>
      </c>
      <c r="H347" s="141">
        <v>7755.6899350649346</v>
      </c>
      <c r="I347" s="139">
        <v>346.50793650793651</v>
      </c>
      <c r="J347" s="140">
        <v>1167.546762589928</v>
      </c>
      <c r="K347" s="136">
        <v>16045.568761694038</v>
      </c>
      <c r="L347" s="141">
        <v>6519.956753720865</v>
      </c>
      <c r="M347" s="141">
        <v>2042.3451923076923</v>
      </c>
      <c r="N347" s="136">
        <v>8562.3019460285577</v>
      </c>
      <c r="O347" s="149" t="s">
        <v>35</v>
      </c>
      <c r="P347" s="138">
        <v>1206.8609271523178</v>
      </c>
      <c r="Q347" s="141">
        <v>1154.0983606557377</v>
      </c>
      <c r="R347" s="141">
        <v>7288.1788398535364</v>
      </c>
      <c r="S347" s="141">
        <v>607.37748344370857</v>
      </c>
      <c r="T347" s="141">
        <v>3071.8544303797466</v>
      </c>
      <c r="U347" s="136">
        <v>13328.370041485046</v>
      </c>
      <c r="V347" s="139" t="s">
        <v>13</v>
      </c>
      <c r="W347" s="50" t="s">
        <v>13</v>
      </c>
      <c r="X347" s="150" t="s">
        <v>13</v>
      </c>
      <c r="Y347" s="151" t="s">
        <v>13</v>
      </c>
      <c r="Z347" s="151">
        <v>14912.33143439595</v>
      </c>
      <c r="AA347" s="151">
        <v>592536.2614110955</v>
      </c>
    </row>
    <row r="348" spans="1:80" x14ac:dyDescent="0.2">
      <c r="A348" s="60" t="s">
        <v>36</v>
      </c>
      <c r="B348" s="136">
        <v>176188.12664438397</v>
      </c>
      <c r="C348" s="136">
        <v>123120.84467693133</v>
      </c>
      <c r="D348" s="136">
        <v>144966.70575568502</v>
      </c>
      <c r="E348" s="136">
        <v>15567.795376493117</v>
      </c>
      <c r="F348" s="138">
        <v>4964.6856465005931</v>
      </c>
      <c r="G348" s="139">
        <v>1097.3898305084745</v>
      </c>
      <c r="H348" s="141">
        <v>5833.9354838709678</v>
      </c>
      <c r="I348" s="139">
        <v>149.78</v>
      </c>
      <c r="J348" s="140">
        <v>1183.5042735042734</v>
      </c>
      <c r="K348" s="136">
        <v>13229.29523438431</v>
      </c>
      <c r="L348" s="141">
        <v>6396.2949338496292</v>
      </c>
      <c r="M348" s="141">
        <v>2152.3121387283236</v>
      </c>
      <c r="N348" s="136">
        <v>8548.6070725779518</v>
      </c>
      <c r="O348" s="149" t="s">
        <v>36</v>
      </c>
      <c r="P348" s="138">
        <v>1292.4802744425388</v>
      </c>
      <c r="Q348" s="141">
        <v>1870.2478510028654</v>
      </c>
      <c r="R348" s="141">
        <v>7704.1198246468584</v>
      </c>
      <c r="S348" s="141">
        <v>855.41456953642387</v>
      </c>
      <c r="T348" s="141">
        <v>3861.6101694915255</v>
      </c>
      <c r="U348" s="136">
        <v>15583.872689120211</v>
      </c>
      <c r="V348" s="139" t="s">
        <v>13</v>
      </c>
      <c r="W348" s="50" t="s">
        <v>13</v>
      </c>
      <c r="X348" s="150" t="s">
        <v>13</v>
      </c>
      <c r="Y348" s="151" t="s">
        <v>13</v>
      </c>
      <c r="Z348" s="151">
        <v>14899.520559428292</v>
      </c>
      <c r="AA348" s="151">
        <v>512104.76800900418</v>
      </c>
    </row>
    <row r="349" spans="1:80" x14ac:dyDescent="0.2">
      <c r="A349" s="60" t="s">
        <v>37</v>
      </c>
      <c r="B349" s="136">
        <v>178805.04804748585</v>
      </c>
      <c r="C349" s="136">
        <v>118444.76092952173</v>
      </c>
      <c r="D349" s="136">
        <v>156924.31815325949</v>
      </c>
      <c r="E349" s="136">
        <v>8370.2411278125073</v>
      </c>
      <c r="F349" s="138">
        <v>5106.7224622030235</v>
      </c>
      <c r="G349" s="139">
        <v>903.84615384615381</v>
      </c>
      <c r="H349" s="141">
        <v>7103.3829296424447</v>
      </c>
      <c r="I349" s="139">
        <v>297.26829268292681</v>
      </c>
      <c r="J349" s="140">
        <v>1458.3333333333333</v>
      </c>
      <c r="K349" s="136">
        <v>14869.553171707883</v>
      </c>
      <c r="L349" s="141">
        <v>7904.6993093241244</v>
      </c>
      <c r="M349" s="141">
        <v>2541.7241379310344</v>
      </c>
      <c r="N349" s="136">
        <v>10446.423447255158</v>
      </c>
      <c r="O349" s="149" t="s">
        <v>37</v>
      </c>
      <c r="P349" s="138">
        <v>2228.2069536423842</v>
      </c>
      <c r="Q349" s="141">
        <v>2095.6867469879517</v>
      </c>
      <c r="R349" s="141">
        <v>9875.1292953603424</v>
      </c>
      <c r="S349" s="141">
        <v>1677.9245024021964</v>
      </c>
      <c r="T349" s="141">
        <v>4716.667611221309</v>
      </c>
      <c r="U349" s="136">
        <v>20593.615109614184</v>
      </c>
      <c r="V349" s="139" t="s">
        <v>13</v>
      </c>
      <c r="W349" s="50" t="s">
        <v>13</v>
      </c>
      <c r="X349" s="150" t="s">
        <v>13</v>
      </c>
      <c r="Y349" s="151" t="s">
        <v>13</v>
      </c>
      <c r="Z349" s="151">
        <v>18306.170389912371</v>
      </c>
      <c r="AA349" s="151">
        <v>526760.13037656923</v>
      </c>
    </row>
    <row r="350" spans="1:80" x14ac:dyDescent="0.2">
      <c r="A350" s="60" t="s">
        <v>38</v>
      </c>
      <c r="B350" s="136">
        <v>201057.93501564278</v>
      </c>
      <c r="C350" s="136">
        <v>142799.08164700714</v>
      </c>
      <c r="D350" s="136">
        <v>173485.57175320532</v>
      </c>
      <c r="E350" s="136">
        <v>8050.2873639692962</v>
      </c>
      <c r="F350" s="138">
        <v>4942.7709815078233</v>
      </c>
      <c r="G350" s="139">
        <v>941.83333333333337</v>
      </c>
      <c r="H350" s="141">
        <v>6639.1851851851852</v>
      </c>
      <c r="I350" s="139">
        <v>255</v>
      </c>
      <c r="J350" s="140">
        <v>1309.1568627450981</v>
      </c>
      <c r="K350" s="136">
        <v>14087.946362771439</v>
      </c>
      <c r="L350" s="141">
        <v>8589.9166474255362</v>
      </c>
      <c r="M350" s="141">
        <v>4147.055166374781</v>
      </c>
      <c r="N350" s="136">
        <v>12736.971813800319</v>
      </c>
      <c r="O350" s="149" t="s">
        <v>38</v>
      </c>
      <c r="P350" s="138">
        <v>1827.102534562212</v>
      </c>
      <c r="Q350" s="141">
        <v>3834.848484848485</v>
      </c>
      <c r="R350" s="141">
        <v>10242.988494983278</v>
      </c>
      <c r="S350" s="141">
        <v>1638.2639087018545</v>
      </c>
      <c r="T350" s="141">
        <v>7695.992321228603</v>
      </c>
      <c r="U350" s="136">
        <v>25239.195744324432</v>
      </c>
      <c r="V350" s="139" t="s">
        <v>13</v>
      </c>
      <c r="W350" s="50" t="s">
        <v>13</v>
      </c>
      <c r="X350" s="150" t="s">
        <v>13</v>
      </c>
      <c r="Y350" s="151" t="s">
        <v>13</v>
      </c>
      <c r="Z350" s="151">
        <v>22041.97215631861</v>
      </c>
      <c r="AA350" s="151">
        <v>599498.96185703925</v>
      </c>
    </row>
    <row r="351" spans="1:80" x14ac:dyDescent="0.2">
      <c r="A351" s="60" t="s">
        <v>39</v>
      </c>
      <c r="B351" s="136">
        <v>196683.48926690454</v>
      </c>
      <c r="C351" s="136">
        <v>136726.18074412507</v>
      </c>
      <c r="D351" s="136">
        <v>201041.22691444494</v>
      </c>
      <c r="E351" s="136">
        <v>8816.426859631385</v>
      </c>
      <c r="F351" s="138">
        <v>6086.2525107604015</v>
      </c>
      <c r="G351" s="139">
        <v>1419.1964285714284</v>
      </c>
      <c r="H351" s="141">
        <v>8369.1956124314438</v>
      </c>
      <c r="I351" s="139">
        <v>435.46153846153845</v>
      </c>
      <c r="J351" s="140">
        <v>1907.476923076923</v>
      </c>
      <c r="K351" s="136">
        <v>18217.583013301737</v>
      </c>
      <c r="L351" s="141">
        <v>8944.384829894032</v>
      </c>
      <c r="M351" s="141">
        <v>4951.6913721018627</v>
      </c>
      <c r="N351" s="136">
        <v>13896.076201995895</v>
      </c>
      <c r="O351" s="149" t="s">
        <v>39</v>
      </c>
      <c r="P351" s="138">
        <v>2655.9386861313869</v>
      </c>
      <c r="Q351" s="141">
        <v>4326.3855147775248</v>
      </c>
      <c r="R351" s="141">
        <v>12618.747492118086</v>
      </c>
      <c r="S351" s="141">
        <v>872.81493001555214</v>
      </c>
      <c r="T351" s="141">
        <v>7340.7624774503911</v>
      </c>
      <c r="U351" s="136">
        <v>27814.649100492941</v>
      </c>
      <c r="V351" s="139" t="s">
        <v>13</v>
      </c>
      <c r="W351" s="50" t="s">
        <v>13</v>
      </c>
      <c r="X351" s="150" t="s">
        <v>13</v>
      </c>
      <c r="Y351" s="151" t="s">
        <v>13</v>
      </c>
      <c r="Z351" s="151">
        <v>22164.116847453697</v>
      </c>
      <c r="AA351" s="151">
        <v>625359.7489483502</v>
      </c>
    </row>
    <row r="352" spans="1:80" x14ac:dyDescent="0.2">
      <c r="A352" s="60" t="s">
        <v>40</v>
      </c>
      <c r="B352" s="136">
        <v>228713.89255691587</v>
      </c>
      <c r="C352" s="136">
        <v>114116.16873780329</v>
      </c>
      <c r="D352" s="136">
        <v>205024.54171921514</v>
      </c>
      <c r="E352" s="136">
        <v>9214.2538050945168</v>
      </c>
      <c r="F352" s="138">
        <v>7023.9644334160457</v>
      </c>
      <c r="G352" s="139">
        <v>1932.0804195804196</v>
      </c>
      <c r="H352" s="141">
        <v>8734.1904761904771</v>
      </c>
      <c r="I352" s="139">
        <v>1776.3793103448274</v>
      </c>
      <c r="J352" s="140">
        <v>1629.2</v>
      </c>
      <c r="K352" s="136">
        <v>21095.814639531771</v>
      </c>
      <c r="L352" s="141">
        <v>8575.6999319573588</v>
      </c>
      <c r="M352" s="141">
        <v>5166.3540245566164</v>
      </c>
      <c r="N352" s="136">
        <v>13742.053956513977</v>
      </c>
      <c r="O352" s="149" t="s">
        <v>40</v>
      </c>
      <c r="P352" s="138">
        <v>1552.8277945619334</v>
      </c>
      <c r="Q352" s="141">
        <v>3779.848498040923</v>
      </c>
      <c r="R352" s="141">
        <v>14193.573845209921</v>
      </c>
      <c r="S352" s="141">
        <v>746.87388987566612</v>
      </c>
      <c r="T352" s="141">
        <v>5546.4258496395469</v>
      </c>
      <c r="U352" s="136">
        <v>25819.549877327991</v>
      </c>
      <c r="V352" s="139" t="s">
        <v>13</v>
      </c>
      <c r="W352" s="50" t="s">
        <v>13</v>
      </c>
      <c r="X352" s="150" t="s">
        <v>13</v>
      </c>
      <c r="Y352" s="151" t="s">
        <v>13</v>
      </c>
      <c r="Z352" s="151">
        <v>19270.738081161326</v>
      </c>
      <c r="AA352" s="151">
        <v>636997.013373564</v>
      </c>
    </row>
    <row r="353" spans="1:80" x14ac:dyDescent="0.2">
      <c r="A353" s="60" t="s">
        <v>41</v>
      </c>
      <c r="B353" s="136">
        <v>141665.54795643833</v>
      </c>
      <c r="C353" s="136">
        <v>113642.39832950203</v>
      </c>
      <c r="D353" s="136">
        <v>192777.66019577687</v>
      </c>
      <c r="E353" s="136">
        <v>7328.3835155369325</v>
      </c>
      <c r="F353" s="138">
        <v>6970.8549999999996</v>
      </c>
      <c r="G353" s="139">
        <v>965.22448979591832</v>
      </c>
      <c r="H353" s="141">
        <v>9450.7708333333339</v>
      </c>
      <c r="I353" s="139">
        <v>613.48623853211006</v>
      </c>
      <c r="J353" s="140">
        <v>2145.8512396694214</v>
      </c>
      <c r="K353" s="136">
        <v>20146.187801330783</v>
      </c>
      <c r="L353" s="141">
        <v>10134.708547685001</v>
      </c>
      <c r="M353" s="141">
        <v>5102.3739653875091</v>
      </c>
      <c r="N353" s="136">
        <v>15237.082513072512</v>
      </c>
      <c r="O353" s="149" t="s">
        <v>41</v>
      </c>
      <c r="P353" s="138">
        <v>2241.1191335740073</v>
      </c>
      <c r="Q353" s="141">
        <v>2918.3776657619233</v>
      </c>
      <c r="R353" s="141">
        <v>7840.9045830202858</v>
      </c>
      <c r="S353" s="141">
        <v>673.62033898305083</v>
      </c>
      <c r="T353" s="141">
        <v>4681.0426229508194</v>
      </c>
      <c r="U353" s="136">
        <v>18355.064344290087</v>
      </c>
      <c r="V353" s="139" t="s">
        <v>13</v>
      </c>
      <c r="W353" s="50" t="s">
        <v>13</v>
      </c>
      <c r="X353" s="150" t="s">
        <v>13</v>
      </c>
      <c r="Y353" s="151" t="s">
        <v>13</v>
      </c>
      <c r="Z353" s="151">
        <v>13787.677012037984</v>
      </c>
      <c r="AA353" s="151">
        <v>522940.00166798552</v>
      </c>
    </row>
    <row r="354" spans="1:80" x14ac:dyDescent="0.2">
      <c r="A354" s="60" t="s">
        <v>42</v>
      </c>
      <c r="B354" s="136">
        <v>148433.21285375464</v>
      </c>
      <c r="C354" s="136">
        <v>106098.27043919112</v>
      </c>
      <c r="D354" s="136">
        <v>170716.49226805705</v>
      </c>
      <c r="E354" s="136">
        <v>12106.694625406773</v>
      </c>
      <c r="F354" s="138">
        <v>7066.7483629560338</v>
      </c>
      <c r="G354" s="139">
        <v>956.47590361445782</v>
      </c>
      <c r="H354" s="141">
        <v>10779.930971007823</v>
      </c>
      <c r="I354" s="139">
        <v>366.27272727272725</v>
      </c>
      <c r="J354" s="140">
        <v>2087.1219512195121</v>
      </c>
      <c r="K354" s="136">
        <v>21256.549916070555</v>
      </c>
      <c r="L354" s="141">
        <v>10168.002609830361</v>
      </c>
      <c r="M354" s="141">
        <v>3536.3693864642632</v>
      </c>
      <c r="N354" s="136">
        <v>13704.371996294623</v>
      </c>
      <c r="O354" s="149" t="s">
        <v>42</v>
      </c>
      <c r="P354" s="138">
        <v>2674.8565573770493</v>
      </c>
      <c r="Q354" s="141">
        <v>2708.7018057589066</v>
      </c>
      <c r="R354" s="141">
        <v>11798.067223467102</v>
      </c>
      <c r="S354" s="141">
        <v>949.95203836930455</v>
      </c>
      <c r="T354" s="141">
        <v>5309.1606217616581</v>
      </c>
      <c r="U354" s="136">
        <v>23440.738246734021</v>
      </c>
      <c r="V354" s="139" t="s">
        <v>13</v>
      </c>
      <c r="W354" s="50" t="s">
        <v>13</v>
      </c>
      <c r="X354" s="150" t="s">
        <v>13</v>
      </c>
      <c r="Y354" s="151" t="s">
        <v>13</v>
      </c>
      <c r="Z354" s="151">
        <v>16395.414989124089</v>
      </c>
      <c r="AA354" s="151">
        <v>512151.74533463287</v>
      </c>
    </row>
    <row r="355" spans="1:80" x14ac:dyDescent="0.2">
      <c r="A355" s="60" t="s">
        <v>43</v>
      </c>
      <c r="B355" s="136">
        <v>167178.01744998636</v>
      </c>
      <c r="C355" s="136">
        <v>103814.02206910039</v>
      </c>
      <c r="D355" s="136">
        <v>159425.02527227544</v>
      </c>
      <c r="E355" s="136">
        <v>20535.09675321035</v>
      </c>
      <c r="F355" s="138">
        <v>5834.9981785063756</v>
      </c>
      <c r="G355" s="139">
        <v>764.43103448275861</v>
      </c>
      <c r="H355" s="141">
        <v>6662.1126760563384</v>
      </c>
      <c r="I355" s="139">
        <v>358.91304347826087</v>
      </c>
      <c r="J355" s="140">
        <v>1445.575221238938</v>
      </c>
      <c r="K355" s="136">
        <v>15066.030153762671</v>
      </c>
      <c r="L355" s="141">
        <v>7048.1912464319694</v>
      </c>
      <c r="M355" s="141">
        <v>2095.9039039039039</v>
      </c>
      <c r="N355" s="136">
        <v>9144.0951503358738</v>
      </c>
      <c r="O355" s="149" t="s">
        <v>43</v>
      </c>
      <c r="P355" s="138">
        <v>3045.1932367149757</v>
      </c>
      <c r="Q355" s="141">
        <v>1851.6721428571429</v>
      </c>
      <c r="R355" s="141">
        <v>11756.961224895605</v>
      </c>
      <c r="S355" s="141">
        <v>2075.0042553191488</v>
      </c>
      <c r="T355" s="141">
        <v>3618.6497665110073</v>
      </c>
      <c r="U355" s="136">
        <v>22347.480626297882</v>
      </c>
      <c r="V355" s="139" t="s">
        <v>13</v>
      </c>
      <c r="W355" s="50" t="s">
        <v>13</v>
      </c>
      <c r="X355" s="150" t="s">
        <v>13</v>
      </c>
      <c r="Y355" s="151" t="s">
        <v>13</v>
      </c>
      <c r="Z355" s="151">
        <v>16198.921739647692</v>
      </c>
      <c r="AA355" s="151">
        <v>513708.68921461666</v>
      </c>
    </row>
    <row r="356" spans="1:80" x14ac:dyDescent="0.2">
      <c r="A356" s="152" t="s">
        <v>44</v>
      </c>
      <c r="B356" s="153">
        <v>156495.42224343217</v>
      </c>
      <c r="C356" s="153">
        <v>119477.80609738945</v>
      </c>
      <c r="D356" s="153">
        <v>197773.16020682</v>
      </c>
      <c r="E356" s="153">
        <v>26665.940567494526</v>
      </c>
      <c r="F356" s="180">
        <v>4857.0310825294746</v>
      </c>
      <c r="G356" s="139">
        <v>1175.6363636363635</v>
      </c>
      <c r="H356" s="181">
        <v>6152.45871559633</v>
      </c>
      <c r="I356" s="139">
        <v>409.81818181818181</v>
      </c>
      <c r="J356" s="140">
        <v>1544.0776699029127</v>
      </c>
      <c r="K356" s="153">
        <v>14139.022013483263</v>
      </c>
      <c r="L356" s="181">
        <v>5638.3774574049803</v>
      </c>
      <c r="M356" s="181">
        <v>1767.6969696969697</v>
      </c>
      <c r="N356" s="153">
        <v>7406.0744271019503</v>
      </c>
      <c r="O356" s="154" t="s">
        <v>44</v>
      </c>
      <c r="P356" s="180">
        <v>2237.6477024070023</v>
      </c>
      <c r="Q356" s="181">
        <v>1956.3425584255842</v>
      </c>
      <c r="R356" s="181">
        <v>11271.946677521115</v>
      </c>
      <c r="S356" s="181">
        <v>2778.4093519278099</v>
      </c>
      <c r="T356" s="181">
        <v>3973.3220338983051</v>
      </c>
      <c r="U356" s="153">
        <v>22217.668324179816</v>
      </c>
      <c r="V356" s="155" t="s">
        <v>13</v>
      </c>
      <c r="W356" s="156" t="s">
        <v>13</v>
      </c>
      <c r="X356" s="157" t="s">
        <v>13</v>
      </c>
      <c r="Y356" s="158" t="s">
        <v>13</v>
      </c>
      <c r="Z356" s="158">
        <v>16018.217334245455</v>
      </c>
      <c r="AA356" s="158">
        <v>560193.31121414667</v>
      </c>
    </row>
    <row r="357" spans="1:80" ht="13.5" thickBot="1" x14ac:dyDescent="0.25">
      <c r="A357" s="159" t="s">
        <v>32</v>
      </c>
      <c r="B357" s="160">
        <v>2065147.4310038094</v>
      </c>
      <c r="C357" s="160">
        <v>1523516.1713842917</v>
      </c>
      <c r="D357" s="160">
        <v>2146883.3453779011</v>
      </c>
      <c r="E357" s="160">
        <v>210082.66589718661</v>
      </c>
      <c r="F357" s="161">
        <v>67957.516552739326</v>
      </c>
      <c r="G357" s="162">
        <v>13899.917745248096</v>
      </c>
      <c r="H357" s="163">
        <v>88023.77505895996</v>
      </c>
      <c r="I357" s="162">
        <v>5711.3861938296923</v>
      </c>
      <c r="J357" s="164">
        <v>17864.632786511887</v>
      </c>
      <c r="K357" s="160">
        <v>193457.22833728898</v>
      </c>
      <c r="L357" s="163">
        <v>94159.826523432945</v>
      </c>
      <c r="M357" s="163">
        <v>36802.442990399592</v>
      </c>
      <c r="N357" s="160">
        <v>130962.26951383254</v>
      </c>
      <c r="O357" s="165" t="s">
        <v>32</v>
      </c>
      <c r="P357" s="161">
        <v>23106.982442191133</v>
      </c>
      <c r="Q357" s="163">
        <v>30575.663887271337</v>
      </c>
      <c r="R357" s="163">
        <v>122902.43967780804</v>
      </c>
      <c r="S357" s="163">
        <v>15476.161847838945</v>
      </c>
      <c r="T357" s="163">
        <v>57477.765808857825</v>
      </c>
      <c r="U357" s="160">
        <v>249539.01366396726</v>
      </c>
      <c r="V357" s="167" t="s">
        <v>13</v>
      </c>
      <c r="W357" s="162" t="s">
        <v>13</v>
      </c>
      <c r="X357" s="164" t="s">
        <v>13</v>
      </c>
      <c r="Y357" s="168" t="s">
        <v>13</v>
      </c>
      <c r="Z357" s="168">
        <v>203553.23667748176</v>
      </c>
      <c r="AA357" s="168">
        <v>6723141.3618557593</v>
      </c>
    </row>
    <row r="358" spans="1:80" ht="13.5" thickTop="1" x14ac:dyDescent="0.2">
      <c r="A358" s="182"/>
      <c r="D358" s="143"/>
      <c r="E358" s="143"/>
      <c r="F358" s="143"/>
      <c r="G358" s="140"/>
      <c r="H358" s="143"/>
      <c r="I358" s="140"/>
      <c r="J358" s="140"/>
      <c r="K358" s="143"/>
      <c r="L358" s="143"/>
      <c r="M358" s="143"/>
      <c r="N358" s="143"/>
      <c r="O358" s="182"/>
      <c r="P358" s="143"/>
      <c r="Q358" s="143"/>
      <c r="R358" s="143"/>
      <c r="S358" s="143"/>
      <c r="T358" s="143"/>
      <c r="U358" s="143"/>
      <c r="V358" s="184"/>
      <c r="W358" s="184"/>
      <c r="X358" s="184"/>
      <c r="Y358" s="140"/>
      <c r="Z358" s="140"/>
      <c r="AA358" s="140"/>
    </row>
    <row r="359" spans="1:80" s="124" customFormat="1" ht="15" customHeight="1" thickBot="1" x14ac:dyDescent="0.25">
      <c r="A359" s="123"/>
      <c r="B359" s="123"/>
      <c r="C359" s="123"/>
      <c r="D359" s="123"/>
      <c r="E359" s="123"/>
      <c r="F359" s="250" t="s">
        <v>27</v>
      </c>
      <c r="G359" s="251"/>
      <c r="H359" s="251"/>
      <c r="I359" s="251"/>
      <c r="J359" s="252"/>
      <c r="K359" s="123"/>
      <c r="L359" s="250" t="s">
        <v>28</v>
      </c>
      <c r="M359" s="252"/>
      <c r="N359" s="123"/>
      <c r="O359" s="123"/>
      <c r="P359" s="250" t="s">
        <v>29</v>
      </c>
      <c r="Q359" s="251"/>
      <c r="R359" s="251"/>
      <c r="S359" s="251"/>
      <c r="T359" s="252"/>
      <c r="U359" s="123"/>
      <c r="V359" s="250" t="s">
        <v>30</v>
      </c>
      <c r="W359" s="251"/>
      <c r="X359" s="252"/>
      <c r="Y359" s="123"/>
      <c r="Z359" s="123"/>
      <c r="AA359" s="123"/>
      <c r="AB359" s="123"/>
      <c r="AC359" s="123"/>
      <c r="AD359" s="123"/>
      <c r="AE359" s="123"/>
      <c r="AF359" s="123"/>
      <c r="AG359" s="123"/>
      <c r="AH359" s="123"/>
      <c r="AI359" s="123"/>
      <c r="AJ359" s="123"/>
      <c r="AK359" s="123"/>
      <c r="AL359" s="123"/>
      <c r="AM359" s="123"/>
      <c r="AN359" s="123"/>
      <c r="AO359" s="123"/>
      <c r="AP359" s="123"/>
      <c r="AQ359" s="123"/>
      <c r="AR359" s="123"/>
      <c r="AS359" s="123"/>
      <c r="AT359" s="123"/>
      <c r="AU359" s="123"/>
      <c r="AV359" s="123"/>
      <c r="AW359" s="123"/>
      <c r="AX359" s="123"/>
      <c r="AY359" s="123"/>
      <c r="AZ359" s="123"/>
      <c r="BA359" s="123"/>
      <c r="BB359" s="123"/>
      <c r="BC359" s="123"/>
      <c r="BD359" s="123"/>
      <c r="BE359" s="123"/>
      <c r="BF359" s="123"/>
      <c r="BG359" s="123"/>
      <c r="BH359" s="123"/>
      <c r="BI359" s="123"/>
      <c r="BJ359" s="123"/>
      <c r="BK359" s="123"/>
      <c r="BL359" s="123"/>
      <c r="BM359" s="123"/>
      <c r="BN359" s="123"/>
      <c r="BO359" s="123"/>
      <c r="BP359" s="123"/>
      <c r="BQ359" s="123"/>
      <c r="BR359" s="123"/>
      <c r="BS359" s="123"/>
      <c r="BT359" s="123"/>
      <c r="BU359" s="123"/>
      <c r="BV359" s="123"/>
      <c r="BW359" s="123"/>
      <c r="BX359" s="123"/>
      <c r="BY359" s="123"/>
      <c r="BZ359" s="123"/>
      <c r="CA359" s="123"/>
      <c r="CB359" s="123"/>
    </row>
    <row r="360" spans="1:80" ht="39" thickTop="1" x14ac:dyDescent="0.2">
      <c r="A360" s="172" t="s">
        <v>96</v>
      </c>
      <c r="B360" s="126" t="s">
        <v>47</v>
      </c>
      <c r="C360" s="126" t="s">
        <v>48</v>
      </c>
      <c r="D360" s="126" t="s">
        <v>25</v>
      </c>
      <c r="E360" s="127" t="s">
        <v>26</v>
      </c>
      <c r="F360" s="128" t="s">
        <v>49</v>
      </c>
      <c r="G360" s="129" t="s">
        <v>75</v>
      </c>
      <c r="H360" s="129" t="s">
        <v>51</v>
      </c>
      <c r="I360" s="129" t="s">
        <v>76</v>
      </c>
      <c r="J360" s="130" t="s">
        <v>77</v>
      </c>
      <c r="K360" s="126" t="s">
        <v>54</v>
      </c>
      <c r="L360" s="173" t="s">
        <v>55</v>
      </c>
      <c r="M360" s="173" t="s">
        <v>56</v>
      </c>
      <c r="N360" s="126" t="s">
        <v>57</v>
      </c>
      <c r="O360" s="174" t="s">
        <v>96</v>
      </c>
      <c r="P360" s="128" t="s">
        <v>58</v>
      </c>
      <c r="Q360" s="132" t="s">
        <v>59</v>
      </c>
      <c r="R360" s="129" t="s">
        <v>60</v>
      </c>
      <c r="S360" s="132" t="s">
        <v>61</v>
      </c>
      <c r="T360" s="134" t="s">
        <v>62</v>
      </c>
      <c r="U360" s="126" t="s">
        <v>63</v>
      </c>
      <c r="V360" s="131" t="s">
        <v>64</v>
      </c>
      <c r="W360" s="173" t="s">
        <v>65</v>
      </c>
      <c r="X360" s="175" t="s">
        <v>66</v>
      </c>
      <c r="Y360" s="126" t="s">
        <v>67</v>
      </c>
      <c r="Z360" s="176" t="s">
        <v>68</v>
      </c>
      <c r="AA360" s="176" t="s">
        <v>69</v>
      </c>
    </row>
    <row r="361" spans="1:80" x14ac:dyDescent="0.2">
      <c r="A361" s="135" t="s">
        <v>33</v>
      </c>
      <c r="B361" s="137">
        <v>133365</v>
      </c>
      <c r="C361" s="137">
        <v>120522</v>
      </c>
      <c r="D361" s="137">
        <v>4880</v>
      </c>
      <c r="E361" s="137">
        <v>9183</v>
      </c>
      <c r="F361" s="177">
        <v>3140</v>
      </c>
      <c r="G361" s="139">
        <v>830</v>
      </c>
      <c r="H361" s="178">
        <v>3870</v>
      </c>
      <c r="I361" s="139">
        <v>210</v>
      </c>
      <c r="J361" s="140">
        <v>870</v>
      </c>
      <c r="K361" s="137">
        <v>8920</v>
      </c>
      <c r="L361" s="145">
        <v>5520</v>
      </c>
      <c r="M361" s="178">
        <v>1180</v>
      </c>
      <c r="N361" s="137">
        <v>6700</v>
      </c>
      <c r="O361" s="142" t="s">
        <v>33</v>
      </c>
      <c r="P361" s="177">
        <v>530</v>
      </c>
      <c r="Q361" s="145">
        <v>380</v>
      </c>
      <c r="R361" s="178">
        <v>1850</v>
      </c>
      <c r="S361" s="178">
        <v>70</v>
      </c>
      <c r="T361" s="178">
        <v>410</v>
      </c>
      <c r="U361" s="137">
        <v>3240</v>
      </c>
      <c r="V361" s="144" t="s">
        <v>13</v>
      </c>
      <c r="W361" s="145" t="s">
        <v>13</v>
      </c>
      <c r="X361" s="146" t="s">
        <v>13</v>
      </c>
      <c r="Y361" s="147" t="s">
        <v>13</v>
      </c>
      <c r="Z361" s="147">
        <v>8903</v>
      </c>
      <c r="AA361" s="147">
        <v>295713</v>
      </c>
    </row>
    <row r="362" spans="1:80" x14ac:dyDescent="0.2">
      <c r="A362" s="60" t="s">
        <v>34</v>
      </c>
      <c r="B362" s="136">
        <v>143139</v>
      </c>
      <c r="C362" s="136">
        <v>141099</v>
      </c>
      <c r="D362" s="136">
        <v>10580</v>
      </c>
      <c r="E362" s="136">
        <v>9455</v>
      </c>
      <c r="F362" s="138">
        <v>3440</v>
      </c>
      <c r="G362" s="139">
        <v>1060</v>
      </c>
      <c r="H362" s="141">
        <v>4100</v>
      </c>
      <c r="I362" s="139">
        <v>340</v>
      </c>
      <c r="J362" s="140">
        <v>730</v>
      </c>
      <c r="K362" s="136">
        <v>9670</v>
      </c>
      <c r="L362" s="141">
        <v>2250</v>
      </c>
      <c r="M362" s="141">
        <v>570</v>
      </c>
      <c r="N362" s="136">
        <v>2820</v>
      </c>
      <c r="O362" s="149" t="s">
        <v>34</v>
      </c>
      <c r="P362" s="138">
        <v>470</v>
      </c>
      <c r="Q362" s="141">
        <v>570</v>
      </c>
      <c r="R362" s="141">
        <v>1170</v>
      </c>
      <c r="S362" s="141">
        <v>160</v>
      </c>
      <c r="T362" s="141">
        <v>770</v>
      </c>
      <c r="U362" s="136">
        <v>3140</v>
      </c>
      <c r="V362" s="139" t="s">
        <v>13</v>
      </c>
      <c r="W362" s="50" t="s">
        <v>13</v>
      </c>
      <c r="X362" s="150" t="s">
        <v>13</v>
      </c>
      <c r="Y362" s="151" t="s">
        <v>13</v>
      </c>
      <c r="Z362" s="151">
        <v>7378</v>
      </c>
      <c r="AA362" s="151">
        <v>327281</v>
      </c>
    </row>
    <row r="363" spans="1:80" x14ac:dyDescent="0.2">
      <c r="A363" s="60" t="s">
        <v>35</v>
      </c>
      <c r="B363" s="136">
        <v>157355</v>
      </c>
      <c r="C363" s="136">
        <v>136404</v>
      </c>
      <c r="D363" s="136">
        <v>12330</v>
      </c>
      <c r="E363" s="136">
        <v>6627</v>
      </c>
      <c r="F363" s="138">
        <v>3330</v>
      </c>
      <c r="G363" s="139">
        <v>860</v>
      </c>
      <c r="H363" s="141">
        <v>6260</v>
      </c>
      <c r="I363" s="139">
        <v>160</v>
      </c>
      <c r="J363" s="140">
        <v>980</v>
      </c>
      <c r="K363" s="136">
        <v>11590</v>
      </c>
      <c r="L363" s="141">
        <v>2330</v>
      </c>
      <c r="M363" s="141">
        <v>780</v>
      </c>
      <c r="N363" s="136">
        <v>3110</v>
      </c>
      <c r="O363" s="149" t="s">
        <v>35</v>
      </c>
      <c r="P363" s="138">
        <v>910</v>
      </c>
      <c r="Q363" s="141">
        <v>260</v>
      </c>
      <c r="R363" s="141">
        <v>1060</v>
      </c>
      <c r="S363" s="141">
        <v>70</v>
      </c>
      <c r="T363" s="141">
        <v>380</v>
      </c>
      <c r="U363" s="136">
        <v>2680</v>
      </c>
      <c r="V363" s="139" t="s">
        <v>13</v>
      </c>
      <c r="W363" s="50" t="s">
        <v>13</v>
      </c>
      <c r="X363" s="150" t="s">
        <v>13</v>
      </c>
      <c r="Y363" s="151" t="s">
        <v>13</v>
      </c>
      <c r="Z363" s="151">
        <v>8976</v>
      </c>
      <c r="AA363" s="151">
        <v>339072</v>
      </c>
    </row>
    <row r="364" spans="1:80" x14ac:dyDescent="0.2">
      <c r="A364" s="60" t="s">
        <v>36</v>
      </c>
      <c r="B364" s="136">
        <v>166109</v>
      </c>
      <c r="C364" s="136">
        <v>107358</v>
      </c>
      <c r="D364" s="136">
        <v>4370</v>
      </c>
      <c r="E364" s="136">
        <v>4410</v>
      </c>
      <c r="F364" s="138">
        <v>3920</v>
      </c>
      <c r="G364" s="139">
        <v>870</v>
      </c>
      <c r="H364" s="141">
        <v>4860</v>
      </c>
      <c r="I364" s="139">
        <v>90</v>
      </c>
      <c r="J364" s="140">
        <v>1050</v>
      </c>
      <c r="K364" s="136">
        <v>10790</v>
      </c>
      <c r="L364" s="141">
        <v>3210</v>
      </c>
      <c r="M364" s="141">
        <v>950</v>
      </c>
      <c r="N364" s="136">
        <v>4160</v>
      </c>
      <c r="O364" s="149" t="s">
        <v>36</v>
      </c>
      <c r="P364" s="138">
        <v>740</v>
      </c>
      <c r="Q364" s="141">
        <v>380</v>
      </c>
      <c r="R364" s="141">
        <v>1120</v>
      </c>
      <c r="S364" s="141">
        <v>80</v>
      </c>
      <c r="T364" s="141">
        <v>540</v>
      </c>
      <c r="U364" s="136">
        <v>2860</v>
      </c>
      <c r="V364" s="139" t="s">
        <v>13</v>
      </c>
      <c r="W364" s="50" t="s">
        <v>13</v>
      </c>
      <c r="X364" s="150" t="s">
        <v>13</v>
      </c>
      <c r="Y364" s="151" t="s">
        <v>13</v>
      </c>
      <c r="Z364" s="151">
        <v>8868</v>
      </c>
      <c r="AA364" s="151">
        <v>308925</v>
      </c>
    </row>
    <row r="365" spans="1:80" x14ac:dyDescent="0.2">
      <c r="A365" s="60" t="s">
        <v>37</v>
      </c>
      <c r="B365" s="136">
        <v>166564</v>
      </c>
      <c r="C365" s="136">
        <v>104203</v>
      </c>
      <c r="D365" s="136">
        <v>4980</v>
      </c>
      <c r="E365" s="136">
        <v>3243</v>
      </c>
      <c r="F365" s="138">
        <v>3910</v>
      </c>
      <c r="G365" s="139">
        <v>760</v>
      </c>
      <c r="H365" s="141">
        <v>6030</v>
      </c>
      <c r="I365" s="139">
        <v>250</v>
      </c>
      <c r="J365" s="140">
        <v>1330</v>
      </c>
      <c r="K365" s="136">
        <v>12280</v>
      </c>
      <c r="L365" s="141">
        <v>3550</v>
      </c>
      <c r="M365" s="141">
        <v>1120</v>
      </c>
      <c r="N365" s="136">
        <v>4670</v>
      </c>
      <c r="O365" s="149" t="s">
        <v>37</v>
      </c>
      <c r="P365" s="138">
        <v>1660</v>
      </c>
      <c r="Q365" s="141">
        <v>430</v>
      </c>
      <c r="R365" s="141">
        <v>1500</v>
      </c>
      <c r="S365" s="141">
        <v>100</v>
      </c>
      <c r="T365" s="141">
        <v>800</v>
      </c>
      <c r="U365" s="136">
        <v>4490</v>
      </c>
      <c r="V365" s="139" t="s">
        <v>13</v>
      </c>
      <c r="W365" s="50" t="s">
        <v>13</v>
      </c>
      <c r="X365" s="150" t="s">
        <v>13</v>
      </c>
      <c r="Y365" s="151" t="s">
        <v>13</v>
      </c>
      <c r="Z365" s="151">
        <v>9138</v>
      </c>
      <c r="AA365" s="151">
        <v>309568</v>
      </c>
    </row>
    <row r="366" spans="1:80" x14ac:dyDescent="0.2">
      <c r="A366" s="60" t="s">
        <v>38</v>
      </c>
      <c r="B366" s="136">
        <v>193458</v>
      </c>
      <c r="C366" s="136">
        <v>124794</v>
      </c>
      <c r="D366" s="136">
        <v>5270</v>
      </c>
      <c r="E366" s="136">
        <v>2459</v>
      </c>
      <c r="F366" s="138">
        <v>4080</v>
      </c>
      <c r="G366" s="139">
        <v>800</v>
      </c>
      <c r="H366" s="141">
        <v>5760</v>
      </c>
      <c r="I366" s="139">
        <v>200</v>
      </c>
      <c r="J366" s="140">
        <v>1170</v>
      </c>
      <c r="K366" s="136">
        <v>12010</v>
      </c>
      <c r="L366" s="141">
        <v>3830</v>
      </c>
      <c r="M366" s="141">
        <v>1330</v>
      </c>
      <c r="N366" s="136">
        <v>5160</v>
      </c>
      <c r="O366" s="149" t="s">
        <v>38</v>
      </c>
      <c r="P366" s="138">
        <v>1070</v>
      </c>
      <c r="Q366" s="141">
        <v>680</v>
      </c>
      <c r="R366" s="141">
        <v>2010</v>
      </c>
      <c r="S366" s="141">
        <v>130</v>
      </c>
      <c r="T366" s="141">
        <v>750</v>
      </c>
      <c r="U366" s="136">
        <v>4640</v>
      </c>
      <c r="V366" s="139" t="s">
        <v>13</v>
      </c>
      <c r="W366" s="50" t="s">
        <v>13</v>
      </c>
      <c r="X366" s="150" t="s">
        <v>13</v>
      </c>
      <c r="Y366" s="151" t="s">
        <v>13</v>
      </c>
      <c r="Z366" s="151">
        <v>9993</v>
      </c>
      <c r="AA366" s="151">
        <v>357784</v>
      </c>
    </row>
    <row r="367" spans="1:80" x14ac:dyDescent="0.2">
      <c r="A367" s="60" t="s">
        <v>39</v>
      </c>
      <c r="B367" s="136">
        <v>183822</v>
      </c>
      <c r="C367" s="136">
        <v>113826</v>
      </c>
      <c r="D367" s="136">
        <v>5330</v>
      </c>
      <c r="E367" s="136">
        <v>2776</v>
      </c>
      <c r="F367" s="138">
        <v>5250</v>
      </c>
      <c r="G367" s="139">
        <v>1190</v>
      </c>
      <c r="H367" s="141">
        <v>7710</v>
      </c>
      <c r="I367" s="139">
        <v>290</v>
      </c>
      <c r="J367" s="140">
        <v>1690</v>
      </c>
      <c r="K367" s="136">
        <v>16130</v>
      </c>
      <c r="L367" s="141">
        <v>4620</v>
      </c>
      <c r="M367" s="141">
        <v>1660</v>
      </c>
      <c r="N367" s="136">
        <v>6280</v>
      </c>
      <c r="O367" s="149" t="s">
        <v>39</v>
      </c>
      <c r="P367" s="138">
        <v>2000</v>
      </c>
      <c r="Q367" s="141">
        <v>840</v>
      </c>
      <c r="R367" s="141">
        <v>1570</v>
      </c>
      <c r="S367" s="141">
        <v>140</v>
      </c>
      <c r="T367" s="141">
        <v>1160</v>
      </c>
      <c r="U367" s="136">
        <v>5710</v>
      </c>
      <c r="V367" s="139" t="s">
        <v>13</v>
      </c>
      <c r="W367" s="50" t="s">
        <v>13</v>
      </c>
      <c r="X367" s="150" t="s">
        <v>13</v>
      </c>
      <c r="Y367" s="151" t="s">
        <v>13</v>
      </c>
      <c r="Z367" s="151">
        <v>13693</v>
      </c>
      <c r="AA367" s="151">
        <v>347567</v>
      </c>
    </row>
    <row r="368" spans="1:80" x14ac:dyDescent="0.2">
      <c r="A368" s="60" t="s">
        <v>40</v>
      </c>
      <c r="B368" s="136">
        <v>215478</v>
      </c>
      <c r="C368" s="136">
        <v>98615</v>
      </c>
      <c r="D368" s="136">
        <v>6940</v>
      </c>
      <c r="E368" s="136">
        <v>3536</v>
      </c>
      <c r="F368" s="138">
        <v>5700</v>
      </c>
      <c r="G368" s="139">
        <v>1610</v>
      </c>
      <c r="H368" s="141">
        <v>7950</v>
      </c>
      <c r="I368" s="139">
        <v>1460</v>
      </c>
      <c r="J368" s="140">
        <v>1510</v>
      </c>
      <c r="K368" s="136">
        <v>18230</v>
      </c>
      <c r="L368" s="141">
        <v>3820</v>
      </c>
      <c r="M368" s="141">
        <v>1980</v>
      </c>
      <c r="N368" s="136">
        <v>5800</v>
      </c>
      <c r="O368" s="149" t="s">
        <v>40</v>
      </c>
      <c r="P368" s="138">
        <v>1010</v>
      </c>
      <c r="Q368" s="141">
        <v>1320</v>
      </c>
      <c r="R368" s="141">
        <v>2110</v>
      </c>
      <c r="S368" s="141">
        <v>150</v>
      </c>
      <c r="T368" s="141">
        <v>1150</v>
      </c>
      <c r="U368" s="136">
        <v>5740</v>
      </c>
      <c r="V368" s="139" t="s">
        <v>13</v>
      </c>
      <c r="W368" s="50" t="s">
        <v>13</v>
      </c>
      <c r="X368" s="150" t="s">
        <v>13</v>
      </c>
      <c r="Y368" s="151" t="s">
        <v>13</v>
      </c>
      <c r="Z368" s="151">
        <v>12806</v>
      </c>
      <c r="AA368" s="151">
        <v>367145</v>
      </c>
    </row>
    <row r="369" spans="1:80" x14ac:dyDescent="0.2">
      <c r="A369" s="60" t="s">
        <v>41</v>
      </c>
      <c r="B369" s="136">
        <v>138581</v>
      </c>
      <c r="C369" s="136">
        <v>91248</v>
      </c>
      <c r="D369" s="136">
        <v>7580</v>
      </c>
      <c r="E369" s="136">
        <v>2488</v>
      </c>
      <c r="F369" s="138">
        <v>6160</v>
      </c>
      <c r="G369" s="139">
        <v>790</v>
      </c>
      <c r="H369" s="141">
        <v>8240</v>
      </c>
      <c r="I369" s="139">
        <v>480</v>
      </c>
      <c r="J369" s="140">
        <v>2020</v>
      </c>
      <c r="K369" s="136">
        <v>17690</v>
      </c>
      <c r="L369" s="141">
        <v>4960</v>
      </c>
      <c r="M369" s="141">
        <v>2240</v>
      </c>
      <c r="N369" s="136">
        <v>7200</v>
      </c>
      <c r="O369" s="149" t="s">
        <v>41</v>
      </c>
      <c r="P369" s="138">
        <v>1340</v>
      </c>
      <c r="Q369" s="141">
        <v>300</v>
      </c>
      <c r="R369" s="141">
        <v>910</v>
      </c>
      <c r="S369" s="141">
        <v>70</v>
      </c>
      <c r="T369" s="141">
        <v>520</v>
      </c>
      <c r="U369" s="136">
        <v>3140</v>
      </c>
      <c r="V369" s="139" t="s">
        <v>13</v>
      </c>
      <c r="W369" s="50" t="s">
        <v>13</v>
      </c>
      <c r="X369" s="150" t="s">
        <v>13</v>
      </c>
      <c r="Y369" s="151" t="s">
        <v>13</v>
      </c>
      <c r="Z369" s="151">
        <v>9298</v>
      </c>
      <c r="AA369" s="151">
        <v>277225</v>
      </c>
    </row>
    <row r="370" spans="1:80" x14ac:dyDescent="0.2">
      <c r="A370" s="60" t="s">
        <v>42</v>
      </c>
      <c r="B370" s="136">
        <v>143479</v>
      </c>
      <c r="C370" s="136">
        <v>96195</v>
      </c>
      <c r="D370" s="136">
        <v>4870</v>
      </c>
      <c r="E370" s="136">
        <v>3947</v>
      </c>
      <c r="F370" s="138">
        <v>5820</v>
      </c>
      <c r="G370" s="139">
        <v>780</v>
      </c>
      <c r="H370" s="141">
        <v>8390</v>
      </c>
      <c r="I370" s="139">
        <v>280</v>
      </c>
      <c r="J370" s="140">
        <v>1940</v>
      </c>
      <c r="K370" s="136">
        <v>17210</v>
      </c>
      <c r="L370" s="141">
        <v>5210</v>
      </c>
      <c r="M370" s="141">
        <v>1860</v>
      </c>
      <c r="N370" s="136">
        <v>7070</v>
      </c>
      <c r="O370" s="149" t="s">
        <v>42</v>
      </c>
      <c r="P370" s="138">
        <v>1890</v>
      </c>
      <c r="Q370" s="141">
        <v>540</v>
      </c>
      <c r="R370" s="141">
        <v>1120</v>
      </c>
      <c r="S370" s="141">
        <v>90</v>
      </c>
      <c r="T370" s="141">
        <v>620</v>
      </c>
      <c r="U370" s="136">
        <v>4260</v>
      </c>
      <c r="V370" s="139" t="s">
        <v>13</v>
      </c>
      <c r="W370" s="50" t="s">
        <v>13</v>
      </c>
      <c r="X370" s="150" t="s">
        <v>13</v>
      </c>
      <c r="Y370" s="151" t="s">
        <v>13</v>
      </c>
      <c r="Z370" s="151">
        <v>10165</v>
      </c>
      <c r="AA370" s="151">
        <v>287196</v>
      </c>
    </row>
    <row r="371" spans="1:80" x14ac:dyDescent="0.2">
      <c r="A371" s="60" t="s">
        <v>43</v>
      </c>
      <c r="B371" s="136">
        <v>159120</v>
      </c>
      <c r="C371" s="136">
        <v>93623</v>
      </c>
      <c r="D371" s="136">
        <v>4760</v>
      </c>
      <c r="E371" s="136">
        <v>4359</v>
      </c>
      <c r="F371" s="138">
        <v>4550</v>
      </c>
      <c r="G371" s="139">
        <v>630</v>
      </c>
      <c r="H371" s="141">
        <v>5410</v>
      </c>
      <c r="I371" s="139">
        <v>310</v>
      </c>
      <c r="J371" s="140">
        <v>1320</v>
      </c>
      <c r="K371" s="136">
        <v>12220</v>
      </c>
      <c r="L371" s="141">
        <v>2560</v>
      </c>
      <c r="M371" s="141">
        <v>1000</v>
      </c>
      <c r="N371" s="136">
        <v>3560</v>
      </c>
      <c r="O371" s="149" t="s">
        <v>43</v>
      </c>
      <c r="P371" s="138">
        <v>2390</v>
      </c>
      <c r="Q371" s="141">
        <v>410</v>
      </c>
      <c r="R371" s="141">
        <v>1190</v>
      </c>
      <c r="S371" s="141">
        <v>150</v>
      </c>
      <c r="T371" s="141">
        <v>460</v>
      </c>
      <c r="U371" s="136">
        <v>4600</v>
      </c>
      <c r="V371" s="139" t="s">
        <v>13</v>
      </c>
      <c r="W371" s="50" t="s">
        <v>13</v>
      </c>
      <c r="X371" s="150" t="s">
        <v>13</v>
      </c>
      <c r="Y371" s="151" t="s">
        <v>13</v>
      </c>
      <c r="Z371" s="151">
        <v>8486</v>
      </c>
      <c r="AA371" s="151">
        <v>290728</v>
      </c>
    </row>
    <row r="372" spans="1:80" x14ac:dyDescent="0.2">
      <c r="A372" s="152" t="s">
        <v>44</v>
      </c>
      <c r="B372" s="153">
        <v>146743</v>
      </c>
      <c r="C372" s="153">
        <v>99982</v>
      </c>
      <c r="D372" s="153">
        <v>5310</v>
      </c>
      <c r="E372" s="153">
        <v>6419</v>
      </c>
      <c r="F372" s="180">
        <v>3850</v>
      </c>
      <c r="G372" s="139">
        <v>920</v>
      </c>
      <c r="H372" s="181">
        <v>5420</v>
      </c>
      <c r="I372" s="139">
        <v>320</v>
      </c>
      <c r="J372" s="140">
        <v>1430</v>
      </c>
      <c r="K372" s="153">
        <v>11940</v>
      </c>
      <c r="L372" s="181">
        <v>1630</v>
      </c>
      <c r="M372" s="181">
        <v>790</v>
      </c>
      <c r="N372" s="153">
        <v>2420</v>
      </c>
      <c r="O372" s="154" t="s">
        <v>44</v>
      </c>
      <c r="P372" s="180">
        <v>1540</v>
      </c>
      <c r="Q372" s="181">
        <v>290</v>
      </c>
      <c r="R372" s="181">
        <v>1170</v>
      </c>
      <c r="S372" s="181">
        <v>260</v>
      </c>
      <c r="T372" s="181">
        <v>350</v>
      </c>
      <c r="U372" s="153">
        <v>3610</v>
      </c>
      <c r="V372" s="155" t="s">
        <v>13</v>
      </c>
      <c r="W372" s="156" t="s">
        <v>13</v>
      </c>
      <c r="X372" s="157" t="s">
        <v>13</v>
      </c>
      <c r="Y372" s="158" t="s">
        <v>13</v>
      </c>
      <c r="Z372" s="158">
        <v>9485</v>
      </c>
      <c r="AA372" s="158">
        <v>285909</v>
      </c>
    </row>
    <row r="373" spans="1:80" ht="13.5" thickBot="1" x14ac:dyDescent="0.25">
      <c r="A373" s="159" t="s">
        <v>32</v>
      </c>
      <c r="B373" s="160">
        <v>1947213</v>
      </c>
      <c r="C373" s="160">
        <v>1327869</v>
      </c>
      <c r="D373" s="160">
        <v>77200</v>
      </c>
      <c r="E373" s="160">
        <v>58902</v>
      </c>
      <c r="F373" s="161">
        <v>53150</v>
      </c>
      <c r="G373" s="162">
        <v>11100</v>
      </c>
      <c r="H373" s="163">
        <v>74000</v>
      </c>
      <c r="I373" s="162">
        <v>4390</v>
      </c>
      <c r="J373" s="164">
        <v>16040</v>
      </c>
      <c r="K373" s="160">
        <v>158680</v>
      </c>
      <c r="L373" s="163">
        <v>43490</v>
      </c>
      <c r="M373" s="163">
        <v>15460</v>
      </c>
      <c r="N373" s="160">
        <v>58950</v>
      </c>
      <c r="O373" s="165" t="s">
        <v>32</v>
      </c>
      <c r="P373" s="161">
        <v>15550</v>
      </c>
      <c r="Q373" s="163">
        <v>6400</v>
      </c>
      <c r="R373" s="163">
        <v>16780</v>
      </c>
      <c r="S373" s="163">
        <v>1470</v>
      </c>
      <c r="T373" s="163">
        <v>7910</v>
      </c>
      <c r="U373" s="160">
        <v>48110</v>
      </c>
      <c r="V373" s="167" t="s">
        <v>13</v>
      </c>
      <c r="W373" s="162" t="s">
        <v>13</v>
      </c>
      <c r="X373" s="164" t="s">
        <v>13</v>
      </c>
      <c r="Y373" s="168" t="s">
        <v>13</v>
      </c>
      <c r="Z373" s="168">
        <v>117189</v>
      </c>
      <c r="AA373" s="168">
        <v>3794113</v>
      </c>
    </row>
    <row r="374" spans="1:80" ht="13.5" thickTop="1" x14ac:dyDescent="0.2">
      <c r="A374" s="169"/>
      <c r="D374" s="143"/>
      <c r="E374" s="143"/>
      <c r="F374" s="143"/>
      <c r="G374" s="143"/>
      <c r="H374" s="143"/>
      <c r="I374" s="143"/>
      <c r="J374" s="143"/>
      <c r="K374" s="170"/>
      <c r="L374" s="171"/>
      <c r="M374" s="171"/>
      <c r="N374" s="143"/>
      <c r="O374" s="169"/>
      <c r="P374" s="143"/>
      <c r="Q374" s="143"/>
      <c r="R374" s="143"/>
      <c r="S374" s="143"/>
      <c r="T374" s="143"/>
      <c r="U374" s="143"/>
      <c r="V374" s="171"/>
      <c r="W374" s="171"/>
      <c r="X374" s="171"/>
      <c r="Y374" s="143"/>
      <c r="Z374" s="143"/>
      <c r="AA374" s="143"/>
    </row>
    <row r="375" spans="1:80" s="124" customFormat="1" ht="15" customHeight="1" thickBot="1" x14ac:dyDescent="0.25">
      <c r="A375" s="123"/>
      <c r="B375" s="123"/>
      <c r="C375" s="123"/>
      <c r="D375" s="123"/>
      <c r="E375" s="123"/>
      <c r="F375" s="250" t="s">
        <v>27</v>
      </c>
      <c r="G375" s="251"/>
      <c r="H375" s="251"/>
      <c r="I375" s="251"/>
      <c r="J375" s="252"/>
      <c r="K375" s="123"/>
      <c r="L375" s="250" t="s">
        <v>28</v>
      </c>
      <c r="M375" s="252"/>
      <c r="N375" s="123"/>
      <c r="O375" s="123"/>
      <c r="P375" s="250" t="s">
        <v>29</v>
      </c>
      <c r="Q375" s="251"/>
      <c r="R375" s="251"/>
      <c r="S375" s="251"/>
      <c r="T375" s="252"/>
      <c r="U375" s="123"/>
      <c r="V375" s="250" t="s">
        <v>30</v>
      </c>
      <c r="W375" s="251"/>
      <c r="X375" s="252"/>
      <c r="Y375" s="123"/>
      <c r="Z375" s="123"/>
      <c r="AA375" s="123"/>
      <c r="AB375" s="123"/>
      <c r="AC375" s="123"/>
      <c r="AD375" s="123"/>
      <c r="AE375" s="123"/>
      <c r="AF375" s="123"/>
      <c r="AG375" s="123"/>
      <c r="AH375" s="123"/>
      <c r="AI375" s="123"/>
      <c r="AJ375" s="123"/>
      <c r="AK375" s="123"/>
      <c r="AL375" s="123"/>
      <c r="AM375" s="123"/>
      <c r="AN375" s="123"/>
      <c r="AO375" s="123"/>
      <c r="AP375" s="123"/>
      <c r="AQ375" s="123"/>
      <c r="AR375" s="123"/>
      <c r="AS375" s="123"/>
      <c r="AT375" s="123"/>
      <c r="AU375" s="123"/>
      <c r="AV375" s="123"/>
      <c r="AW375" s="123"/>
      <c r="AX375" s="123"/>
      <c r="AY375" s="123"/>
      <c r="AZ375" s="123"/>
      <c r="BA375" s="123"/>
      <c r="BB375" s="123"/>
      <c r="BC375" s="123"/>
      <c r="BD375" s="123"/>
      <c r="BE375" s="123"/>
      <c r="BF375" s="123"/>
      <c r="BG375" s="123"/>
      <c r="BH375" s="123"/>
      <c r="BI375" s="123"/>
      <c r="BJ375" s="123"/>
      <c r="BK375" s="123"/>
      <c r="BL375" s="123"/>
      <c r="BM375" s="123"/>
      <c r="BN375" s="123"/>
      <c r="BO375" s="123"/>
      <c r="BP375" s="123"/>
      <c r="BQ375" s="123"/>
      <c r="BR375" s="123"/>
      <c r="BS375" s="123"/>
      <c r="BT375" s="123"/>
      <c r="BU375" s="123"/>
      <c r="BV375" s="123"/>
      <c r="BW375" s="123"/>
      <c r="BX375" s="123"/>
      <c r="BY375" s="123"/>
      <c r="BZ375" s="123"/>
      <c r="CA375" s="123"/>
      <c r="CB375" s="123"/>
    </row>
    <row r="376" spans="1:80" ht="39" thickTop="1" x14ac:dyDescent="0.2">
      <c r="A376" s="172" t="s">
        <v>97</v>
      </c>
      <c r="B376" s="126" t="s">
        <v>47</v>
      </c>
      <c r="C376" s="126" t="s">
        <v>48</v>
      </c>
      <c r="D376" s="126" t="s">
        <v>25</v>
      </c>
      <c r="E376" s="127" t="s">
        <v>26</v>
      </c>
      <c r="F376" s="128" t="s">
        <v>49</v>
      </c>
      <c r="G376" s="129" t="s">
        <v>75</v>
      </c>
      <c r="H376" s="129" t="s">
        <v>51</v>
      </c>
      <c r="I376" s="129" t="s">
        <v>76</v>
      </c>
      <c r="J376" s="130" t="s">
        <v>77</v>
      </c>
      <c r="K376" s="126" t="s">
        <v>54</v>
      </c>
      <c r="L376" s="173" t="s">
        <v>55</v>
      </c>
      <c r="M376" s="173" t="s">
        <v>56</v>
      </c>
      <c r="N376" s="126" t="s">
        <v>57</v>
      </c>
      <c r="O376" s="174" t="s">
        <v>97</v>
      </c>
      <c r="P376" s="128" t="s">
        <v>58</v>
      </c>
      <c r="Q376" s="132" t="s">
        <v>59</v>
      </c>
      <c r="R376" s="129" t="s">
        <v>60</v>
      </c>
      <c r="S376" s="132" t="s">
        <v>61</v>
      </c>
      <c r="T376" s="134" t="s">
        <v>62</v>
      </c>
      <c r="U376" s="126" t="s">
        <v>63</v>
      </c>
      <c r="V376" s="131" t="s">
        <v>64</v>
      </c>
      <c r="W376" s="173" t="s">
        <v>65</v>
      </c>
      <c r="X376" s="175" t="s">
        <v>66</v>
      </c>
      <c r="Y376" s="126" t="s">
        <v>67</v>
      </c>
      <c r="Z376" s="176" t="s">
        <v>68</v>
      </c>
      <c r="AA376" s="176" t="s">
        <v>69</v>
      </c>
    </row>
    <row r="377" spans="1:80" x14ac:dyDescent="0.2">
      <c r="A377" s="135" t="s">
        <v>33</v>
      </c>
      <c r="B377" s="137">
        <v>8162.1759933691646</v>
      </c>
      <c r="C377" s="137">
        <v>14176.026344795146</v>
      </c>
      <c r="D377" s="137">
        <v>178169.27020974012</v>
      </c>
      <c r="E377" s="137">
        <v>23476.439825802339</v>
      </c>
      <c r="F377" s="177">
        <v>1470.4344995931651</v>
      </c>
      <c r="G377" s="139">
        <v>289.16666666666669</v>
      </c>
      <c r="H377" s="178">
        <v>1383.5628794449262</v>
      </c>
      <c r="I377" s="139">
        <v>89.032258064516128</v>
      </c>
      <c r="J377" s="140">
        <v>217.46596858638742</v>
      </c>
      <c r="K377" s="137">
        <v>3449.6622723556616</v>
      </c>
      <c r="L377" s="145">
        <v>3776.0584677419356</v>
      </c>
      <c r="M377" s="178">
        <v>921.14250614250614</v>
      </c>
      <c r="N377" s="137">
        <v>4697.2009738844417</v>
      </c>
      <c r="O377" s="142" t="s">
        <v>33</v>
      </c>
      <c r="P377" s="177">
        <v>526.31726907630525</v>
      </c>
      <c r="Q377" s="145">
        <v>826.42673521850895</v>
      </c>
      <c r="R377" s="178">
        <v>7915.3918030493778</v>
      </c>
      <c r="S377" s="178">
        <v>538.88109161793375</v>
      </c>
      <c r="T377" s="178">
        <v>2184.9649568308787</v>
      </c>
      <c r="U377" s="137">
        <v>11991.981855793005</v>
      </c>
      <c r="V377" s="144" t="s">
        <v>13</v>
      </c>
      <c r="W377" s="145" t="s">
        <v>13</v>
      </c>
      <c r="X377" s="146" t="s">
        <v>13</v>
      </c>
      <c r="Y377" s="147" t="s">
        <v>13</v>
      </c>
      <c r="Z377" s="147">
        <v>6013.1831793138399</v>
      </c>
      <c r="AA377" s="147">
        <v>250135.94065505371</v>
      </c>
    </row>
    <row r="378" spans="1:80" x14ac:dyDescent="0.2">
      <c r="A378" s="60" t="s">
        <v>34</v>
      </c>
      <c r="B378" s="136">
        <v>14253.924528466494</v>
      </c>
      <c r="C378" s="136">
        <v>19018.143868144154</v>
      </c>
      <c r="D378" s="136">
        <v>160725.35634961442</v>
      </c>
      <c r="E378" s="136">
        <v>23487.53937686039</v>
      </c>
      <c r="F378" s="138">
        <v>1388.5747217806042</v>
      </c>
      <c r="G378" s="139">
        <v>453.29166666666669</v>
      </c>
      <c r="H378" s="141">
        <v>1189.3593611357587</v>
      </c>
      <c r="I378" s="139">
        <v>63.466666666666669</v>
      </c>
      <c r="J378" s="140">
        <v>169.32258064516128</v>
      </c>
      <c r="K378" s="136">
        <v>3264.0149968948581</v>
      </c>
      <c r="L378" s="141">
        <v>2693.5357881671493</v>
      </c>
      <c r="M378" s="141">
        <v>627.47422680412376</v>
      </c>
      <c r="N378" s="136">
        <v>3321.010014971273</v>
      </c>
      <c r="O378" s="149" t="s">
        <v>34</v>
      </c>
      <c r="P378" s="138">
        <v>618.43137254901967</v>
      </c>
      <c r="Q378" s="141">
        <v>2303.0275229357799</v>
      </c>
      <c r="R378" s="141">
        <v>7376.4303736825295</v>
      </c>
      <c r="S378" s="141">
        <v>1831.625487646294</v>
      </c>
      <c r="T378" s="141">
        <v>4297.3129474940333</v>
      </c>
      <c r="U378" s="136">
        <v>16426.827704307656</v>
      </c>
      <c r="V378" s="139" t="s">
        <v>13</v>
      </c>
      <c r="W378" s="50" t="s">
        <v>13</v>
      </c>
      <c r="X378" s="150" t="s">
        <v>13</v>
      </c>
      <c r="Y378" s="151" t="s">
        <v>13</v>
      </c>
      <c r="Z378" s="151">
        <v>7263.9729544424517</v>
      </c>
      <c r="AA378" s="151">
        <v>247760.78979370173</v>
      </c>
    </row>
    <row r="379" spans="1:80" x14ac:dyDescent="0.2">
      <c r="A379" s="60" t="s">
        <v>35</v>
      </c>
      <c r="B379" s="136">
        <v>13651.638447029349</v>
      </c>
      <c r="C379" s="136">
        <v>14057.46750078084</v>
      </c>
      <c r="D379" s="136">
        <v>178064.01657980721</v>
      </c>
      <c r="E379" s="136">
        <v>21198.566699874493</v>
      </c>
      <c r="F379" s="138">
        <v>2334.4786729857819</v>
      </c>
      <c r="G379" s="139">
        <v>251.34545454545454</v>
      </c>
      <c r="H379" s="141">
        <v>1495.6899350649351</v>
      </c>
      <c r="I379" s="139">
        <v>186.50793650793651</v>
      </c>
      <c r="J379" s="140">
        <v>187.54676258992805</v>
      </c>
      <c r="K379" s="136">
        <v>4455.5687616940368</v>
      </c>
      <c r="L379" s="141">
        <v>4189.956753720865</v>
      </c>
      <c r="M379" s="141">
        <v>1262.3451923076923</v>
      </c>
      <c r="N379" s="136">
        <v>5452.3019460285577</v>
      </c>
      <c r="O379" s="149" t="s">
        <v>35</v>
      </c>
      <c r="P379" s="138">
        <v>296.86092715231786</v>
      </c>
      <c r="Q379" s="141">
        <v>894.09836065573768</v>
      </c>
      <c r="R379" s="141">
        <v>6228.1788398535364</v>
      </c>
      <c r="S379" s="141">
        <v>537.37748344370857</v>
      </c>
      <c r="T379" s="141">
        <v>2691.8544303797466</v>
      </c>
      <c r="U379" s="136">
        <v>10648.370041485046</v>
      </c>
      <c r="V379" s="139" t="s">
        <v>13</v>
      </c>
      <c r="W379" s="50" t="s">
        <v>13</v>
      </c>
      <c r="X379" s="150" t="s">
        <v>13</v>
      </c>
      <c r="Y379" s="151" t="s">
        <v>13</v>
      </c>
      <c r="Z379" s="151">
        <v>5936.3314343959491</v>
      </c>
      <c r="AA379" s="151">
        <v>253464.26141109553</v>
      </c>
    </row>
    <row r="380" spans="1:80" x14ac:dyDescent="0.2">
      <c r="A380" s="60" t="s">
        <v>36</v>
      </c>
      <c r="B380" s="136">
        <v>10079.12664438397</v>
      </c>
      <c r="C380" s="136">
        <v>15762.844676931323</v>
      </c>
      <c r="D380" s="136">
        <v>140596.70575568502</v>
      </c>
      <c r="E380" s="136">
        <v>11157.795376493117</v>
      </c>
      <c r="F380" s="138">
        <v>1044.6856465005931</v>
      </c>
      <c r="G380" s="139">
        <v>227.38983050847457</v>
      </c>
      <c r="H380" s="141">
        <v>973.9354838709678</v>
      </c>
      <c r="I380" s="139">
        <v>59.78</v>
      </c>
      <c r="J380" s="140">
        <v>133.5042735042735</v>
      </c>
      <c r="K380" s="136">
        <v>2439.295234384309</v>
      </c>
      <c r="L380" s="141">
        <v>3186.2949338496287</v>
      </c>
      <c r="M380" s="141">
        <v>1202.3121387283236</v>
      </c>
      <c r="N380" s="136">
        <v>4388.6070725779518</v>
      </c>
      <c r="O380" s="149" t="s">
        <v>36</v>
      </c>
      <c r="P380" s="138">
        <v>552.48027444253864</v>
      </c>
      <c r="Q380" s="141">
        <v>1490.2478510028654</v>
      </c>
      <c r="R380" s="141">
        <v>6584.1198246468584</v>
      </c>
      <c r="S380" s="141">
        <v>775.41456953642387</v>
      </c>
      <c r="T380" s="141">
        <v>3321.6101694915255</v>
      </c>
      <c r="U380" s="136">
        <v>12723.872689120211</v>
      </c>
      <c r="V380" s="139" t="s">
        <v>13</v>
      </c>
      <c r="W380" s="50" t="s">
        <v>13</v>
      </c>
      <c r="X380" s="150" t="s">
        <v>13</v>
      </c>
      <c r="Y380" s="151" t="s">
        <v>13</v>
      </c>
      <c r="Z380" s="151">
        <v>6031.5205594282934</v>
      </c>
      <c r="AA380" s="151">
        <v>203179.76800900421</v>
      </c>
    </row>
    <row r="381" spans="1:80" x14ac:dyDescent="0.2">
      <c r="A381" s="60" t="s">
        <v>37</v>
      </c>
      <c r="B381" s="136">
        <v>12241.048047485841</v>
      </c>
      <c r="C381" s="136">
        <v>14241.760929521728</v>
      </c>
      <c r="D381" s="136">
        <v>151944.31815325949</v>
      </c>
      <c r="E381" s="136">
        <v>5127.2411278125073</v>
      </c>
      <c r="F381" s="138">
        <v>1196.7224622030237</v>
      </c>
      <c r="G381" s="139">
        <v>143.84615384615384</v>
      </c>
      <c r="H381" s="141">
        <v>1073.3829296424451</v>
      </c>
      <c r="I381" s="139">
        <v>47.268292682926827</v>
      </c>
      <c r="J381" s="140">
        <v>128.33333333333334</v>
      </c>
      <c r="K381" s="136">
        <v>2589.5531717078829</v>
      </c>
      <c r="L381" s="141">
        <v>4354.6993093241244</v>
      </c>
      <c r="M381" s="141">
        <v>1421.7241379310344</v>
      </c>
      <c r="N381" s="136">
        <v>5776.4234472551589</v>
      </c>
      <c r="O381" s="149" t="s">
        <v>37</v>
      </c>
      <c r="P381" s="138">
        <v>568.20695364238406</v>
      </c>
      <c r="Q381" s="141">
        <v>1665.6867469879519</v>
      </c>
      <c r="R381" s="141">
        <v>8375.1292953603424</v>
      </c>
      <c r="S381" s="141">
        <v>1577.9245024021964</v>
      </c>
      <c r="T381" s="141">
        <v>3916.667611221309</v>
      </c>
      <c r="U381" s="136">
        <v>16103.615109614184</v>
      </c>
      <c r="V381" s="139" t="s">
        <v>13</v>
      </c>
      <c r="W381" s="50" t="s">
        <v>13</v>
      </c>
      <c r="X381" s="150" t="s">
        <v>13</v>
      </c>
      <c r="Y381" s="151" t="s">
        <v>13</v>
      </c>
      <c r="Z381" s="151">
        <v>9168.1703899123713</v>
      </c>
      <c r="AA381" s="151">
        <v>217192.13037656917</v>
      </c>
    </row>
    <row r="382" spans="1:80" x14ac:dyDescent="0.2">
      <c r="A382" s="60" t="s">
        <v>38</v>
      </c>
      <c r="B382" s="136">
        <v>7599.9350156427945</v>
      </c>
      <c r="C382" s="136">
        <v>18005.081647007144</v>
      </c>
      <c r="D382" s="136">
        <v>168215.57175320532</v>
      </c>
      <c r="E382" s="136">
        <v>5591.2873639692962</v>
      </c>
      <c r="F382" s="138">
        <v>862.77098150782354</v>
      </c>
      <c r="G382" s="139">
        <v>141.83333333333334</v>
      </c>
      <c r="H382" s="141">
        <v>879.18518518518522</v>
      </c>
      <c r="I382" s="139">
        <v>55</v>
      </c>
      <c r="J382" s="140">
        <v>139.15686274509804</v>
      </c>
      <c r="K382" s="136">
        <v>2077.9463627714399</v>
      </c>
      <c r="L382" s="141">
        <v>4759.9166474255371</v>
      </c>
      <c r="M382" s="141">
        <v>2817.055166374781</v>
      </c>
      <c r="N382" s="136">
        <v>7576.9718138003182</v>
      </c>
      <c r="O382" s="149" t="s">
        <v>38</v>
      </c>
      <c r="P382" s="138">
        <v>757.10253456221199</v>
      </c>
      <c r="Q382" s="141">
        <v>3154.848484848485</v>
      </c>
      <c r="R382" s="141">
        <v>8232.9884949832776</v>
      </c>
      <c r="S382" s="141">
        <v>1508.2639087018545</v>
      </c>
      <c r="T382" s="141">
        <v>6945.992321228603</v>
      </c>
      <c r="U382" s="136">
        <v>20599.195744324432</v>
      </c>
      <c r="V382" s="139" t="s">
        <v>13</v>
      </c>
      <c r="W382" s="50" t="s">
        <v>13</v>
      </c>
      <c r="X382" s="150" t="s">
        <v>13</v>
      </c>
      <c r="Y382" s="151" t="s">
        <v>13</v>
      </c>
      <c r="Z382" s="151">
        <v>12048.972156318612</v>
      </c>
      <c r="AA382" s="151">
        <v>241714.96185703931</v>
      </c>
    </row>
    <row r="383" spans="1:80" x14ac:dyDescent="0.2">
      <c r="A383" s="60" t="s">
        <v>39</v>
      </c>
      <c r="B383" s="136">
        <v>12861.489266904531</v>
      </c>
      <c r="C383" s="136">
        <v>22900.180744125071</v>
      </c>
      <c r="D383" s="136">
        <v>195711.22691444494</v>
      </c>
      <c r="E383" s="136">
        <v>6040.4268596313859</v>
      </c>
      <c r="F383" s="138">
        <v>836.25251076040172</v>
      </c>
      <c r="G383" s="139">
        <v>229.19642857142856</v>
      </c>
      <c r="H383" s="141">
        <v>659.19561243144426</v>
      </c>
      <c r="I383" s="139">
        <v>145.46153846153845</v>
      </c>
      <c r="J383" s="140">
        <v>217.47692307692307</v>
      </c>
      <c r="K383" s="136">
        <v>2087.5830133017362</v>
      </c>
      <c r="L383" s="141">
        <v>4324.384829894032</v>
      </c>
      <c r="M383" s="141">
        <v>3291.6913721018623</v>
      </c>
      <c r="N383" s="136">
        <v>7616.0762019958947</v>
      </c>
      <c r="O383" s="149" t="s">
        <v>39</v>
      </c>
      <c r="P383" s="138">
        <v>655.93868613138682</v>
      </c>
      <c r="Q383" s="141">
        <v>3486.3855147775253</v>
      </c>
      <c r="R383" s="141">
        <v>11048.747492118086</v>
      </c>
      <c r="S383" s="141">
        <v>732.81493001555214</v>
      </c>
      <c r="T383" s="141">
        <v>6180.7624774503911</v>
      </c>
      <c r="U383" s="136">
        <v>22104.649100492941</v>
      </c>
      <c r="V383" s="139" t="s">
        <v>13</v>
      </c>
      <c r="W383" s="50" t="s">
        <v>13</v>
      </c>
      <c r="X383" s="150" t="s">
        <v>13</v>
      </c>
      <c r="Y383" s="151" t="s">
        <v>13</v>
      </c>
      <c r="Z383" s="151">
        <v>8471.1168474536971</v>
      </c>
      <c r="AA383" s="151">
        <v>277792.7489483502</v>
      </c>
    </row>
    <row r="384" spans="1:80" x14ac:dyDescent="0.2">
      <c r="A384" s="60" t="s">
        <v>40</v>
      </c>
      <c r="B384" s="136">
        <v>13235.892556915886</v>
      </c>
      <c r="C384" s="136">
        <v>15501.1687378033</v>
      </c>
      <c r="D384" s="136">
        <v>198084.54171921514</v>
      </c>
      <c r="E384" s="136">
        <v>5678.2538050945168</v>
      </c>
      <c r="F384" s="138">
        <v>1323.9644334160462</v>
      </c>
      <c r="G384" s="139">
        <v>322.08041958041957</v>
      </c>
      <c r="H384" s="141">
        <v>784.19047619047615</v>
      </c>
      <c r="I384" s="139">
        <v>316.37931034482756</v>
      </c>
      <c r="J384" s="140">
        <v>119.2</v>
      </c>
      <c r="K384" s="136">
        <v>2865.8146395317694</v>
      </c>
      <c r="L384" s="141">
        <v>4755.6999319573597</v>
      </c>
      <c r="M384" s="141">
        <v>3186.3540245566164</v>
      </c>
      <c r="N384" s="136">
        <v>7942.0539565139761</v>
      </c>
      <c r="O384" s="149" t="s">
        <v>40</v>
      </c>
      <c r="P384" s="138">
        <v>542.8277945619335</v>
      </c>
      <c r="Q384" s="141">
        <v>2459.848498040923</v>
      </c>
      <c r="R384" s="141">
        <v>12083.573845209921</v>
      </c>
      <c r="S384" s="141">
        <v>596.87388987566612</v>
      </c>
      <c r="T384" s="141">
        <v>4396.4258496395469</v>
      </c>
      <c r="U384" s="136">
        <v>20079.549877327991</v>
      </c>
      <c r="V384" s="139" t="s">
        <v>13</v>
      </c>
      <c r="W384" s="50" t="s">
        <v>13</v>
      </c>
      <c r="X384" s="150" t="s">
        <v>13</v>
      </c>
      <c r="Y384" s="151" t="s">
        <v>13</v>
      </c>
      <c r="Z384" s="151">
        <v>6464.7380811613275</v>
      </c>
      <c r="AA384" s="151">
        <v>269852.01337356394</v>
      </c>
    </row>
    <row r="385" spans="1:80" x14ac:dyDescent="0.2">
      <c r="A385" s="60" t="s">
        <v>41</v>
      </c>
      <c r="B385" s="136">
        <v>3084.5479564383204</v>
      </c>
      <c r="C385" s="136">
        <v>22394.398329502037</v>
      </c>
      <c r="D385" s="136">
        <v>185197.66019577687</v>
      </c>
      <c r="E385" s="136">
        <v>4840.3835155369325</v>
      </c>
      <c r="F385" s="138">
        <v>810.85500000000002</v>
      </c>
      <c r="G385" s="139">
        <v>175.22448979591837</v>
      </c>
      <c r="H385" s="141">
        <v>1210.7708333333333</v>
      </c>
      <c r="I385" s="139">
        <v>133.48623853211009</v>
      </c>
      <c r="J385" s="140">
        <v>125.85123966942149</v>
      </c>
      <c r="K385" s="136">
        <v>2456.1878013307833</v>
      </c>
      <c r="L385" s="141">
        <v>5174.7085476850016</v>
      </c>
      <c r="M385" s="141">
        <v>2862.3739653875095</v>
      </c>
      <c r="N385" s="136">
        <v>8037.0825130725116</v>
      </c>
      <c r="O385" s="149" t="s">
        <v>41</v>
      </c>
      <c r="P385" s="138">
        <v>901.11913357400726</v>
      </c>
      <c r="Q385" s="141">
        <v>2618.3776657619233</v>
      </c>
      <c r="R385" s="141">
        <v>6930.9045830202858</v>
      </c>
      <c r="S385" s="141">
        <v>603.62033898305083</v>
      </c>
      <c r="T385" s="141">
        <v>4161.0426229508194</v>
      </c>
      <c r="U385" s="136">
        <v>15215.064344290087</v>
      </c>
      <c r="V385" s="139" t="s">
        <v>13</v>
      </c>
      <c r="W385" s="50" t="s">
        <v>13</v>
      </c>
      <c r="X385" s="150" t="s">
        <v>13</v>
      </c>
      <c r="Y385" s="151" t="s">
        <v>13</v>
      </c>
      <c r="Z385" s="151">
        <v>4489.6770120379852</v>
      </c>
      <c r="AA385" s="151">
        <v>245715.00166798552</v>
      </c>
    </row>
    <row r="386" spans="1:80" x14ac:dyDescent="0.2">
      <c r="A386" s="60" t="s">
        <v>42</v>
      </c>
      <c r="B386" s="136">
        <v>4954.2128537546459</v>
      </c>
      <c r="C386" s="136">
        <v>9903.2704391911284</v>
      </c>
      <c r="D386" s="136">
        <v>165846.49226805705</v>
      </c>
      <c r="E386" s="136">
        <v>8159.6946254067725</v>
      </c>
      <c r="F386" s="138">
        <v>1246.7483629560336</v>
      </c>
      <c r="G386" s="139">
        <v>176.47590361445782</v>
      </c>
      <c r="H386" s="141">
        <v>2389.9309710078232</v>
      </c>
      <c r="I386" s="139">
        <v>86.27272727272728</v>
      </c>
      <c r="J386" s="140">
        <v>147.1219512195122</v>
      </c>
      <c r="K386" s="136">
        <v>4046.5499160705544</v>
      </c>
      <c r="L386" s="141">
        <v>4958.0026098303606</v>
      </c>
      <c r="M386" s="141">
        <v>1676.3693864642632</v>
      </c>
      <c r="N386" s="136">
        <v>6634.3719962946234</v>
      </c>
      <c r="O386" s="149" t="s">
        <v>42</v>
      </c>
      <c r="P386" s="138">
        <v>784.85655737704917</v>
      </c>
      <c r="Q386" s="141">
        <v>2168.7018057589066</v>
      </c>
      <c r="R386" s="141">
        <v>10678.067223467102</v>
      </c>
      <c r="S386" s="141">
        <v>859.95203836930455</v>
      </c>
      <c r="T386" s="141">
        <v>4689.1606217616581</v>
      </c>
      <c r="U386" s="136">
        <v>19180.738246734021</v>
      </c>
      <c r="V386" s="139" t="s">
        <v>13</v>
      </c>
      <c r="W386" s="50" t="s">
        <v>13</v>
      </c>
      <c r="X386" s="150" t="s">
        <v>13</v>
      </c>
      <c r="Y386" s="151" t="s">
        <v>13</v>
      </c>
      <c r="Z386" s="151">
        <v>6230.4149891240904</v>
      </c>
      <c r="AA386" s="151">
        <v>224955.74533463287</v>
      </c>
    </row>
    <row r="387" spans="1:80" x14ac:dyDescent="0.2">
      <c r="A387" s="60" t="s">
        <v>43</v>
      </c>
      <c r="B387" s="136">
        <v>8058.0174499863615</v>
      </c>
      <c r="C387" s="136">
        <v>10191.022069100398</v>
      </c>
      <c r="D387" s="136">
        <v>154665.02527227544</v>
      </c>
      <c r="E387" s="136">
        <v>16176.09675321035</v>
      </c>
      <c r="F387" s="138">
        <v>1284.9981785063753</v>
      </c>
      <c r="G387" s="139">
        <v>134.43103448275861</v>
      </c>
      <c r="H387" s="141">
        <v>1252.1126760563379</v>
      </c>
      <c r="I387" s="139">
        <v>48.913043478260867</v>
      </c>
      <c r="J387" s="140">
        <v>125.57522123893806</v>
      </c>
      <c r="K387" s="136">
        <v>2846.030153762671</v>
      </c>
      <c r="L387" s="141">
        <v>4488.1912464319694</v>
      </c>
      <c r="M387" s="141">
        <v>1095.9039039039039</v>
      </c>
      <c r="N387" s="136">
        <v>5584.0951503358738</v>
      </c>
      <c r="O387" s="149" t="s">
        <v>43</v>
      </c>
      <c r="P387" s="138">
        <v>655.1932367149758</v>
      </c>
      <c r="Q387" s="141">
        <v>1441.6721428571429</v>
      </c>
      <c r="R387" s="141">
        <v>10566.961224895605</v>
      </c>
      <c r="S387" s="141">
        <v>1925.004255319149</v>
      </c>
      <c r="T387" s="141">
        <v>3158.6497665110073</v>
      </c>
      <c r="U387" s="136">
        <v>17747.480626297882</v>
      </c>
      <c r="V387" s="139" t="s">
        <v>13</v>
      </c>
      <c r="W387" s="50" t="s">
        <v>13</v>
      </c>
      <c r="X387" s="150" t="s">
        <v>13</v>
      </c>
      <c r="Y387" s="151" t="s">
        <v>13</v>
      </c>
      <c r="Z387" s="151">
        <v>7712.9217396476924</v>
      </c>
      <c r="AA387" s="151">
        <v>222980.68921461666</v>
      </c>
    </row>
    <row r="388" spans="1:80" x14ac:dyDescent="0.2">
      <c r="A388" s="152" t="s">
        <v>44</v>
      </c>
      <c r="B388" s="153">
        <v>9752.4222434321819</v>
      </c>
      <c r="C388" s="153">
        <v>19495.80609738945</v>
      </c>
      <c r="D388" s="153">
        <v>192463.16020682</v>
      </c>
      <c r="E388" s="153">
        <v>20246.940567494526</v>
      </c>
      <c r="F388" s="180">
        <v>1007.0310825294748</v>
      </c>
      <c r="G388" s="139">
        <v>255.63636363636363</v>
      </c>
      <c r="H388" s="181">
        <v>732.45871559633031</v>
      </c>
      <c r="I388" s="139">
        <v>89.818181818181813</v>
      </c>
      <c r="J388" s="140">
        <v>114.07766990291262</v>
      </c>
      <c r="K388" s="153">
        <v>2199.0220134832634</v>
      </c>
      <c r="L388" s="181">
        <v>4008.3774574049803</v>
      </c>
      <c r="M388" s="181">
        <v>977.69696969696975</v>
      </c>
      <c r="N388" s="153">
        <v>4986.0744271019503</v>
      </c>
      <c r="O388" s="154" t="s">
        <v>44</v>
      </c>
      <c r="P388" s="180">
        <v>697.64770240700216</v>
      </c>
      <c r="Q388" s="181">
        <v>1666.3425584255842</v>
      </c>
      <c r="R388" s="181">
        <v>10101.946677521115</v>
      </c>
      <c r="S388" s="181">
        <v>2518.4093519278099</v>
      </c>
      <c r="T388" s="181">
        <v>3623.3220338983051</v>
      </c>
      <c r="U388" s="153">
        <v>18607.668324179816</v>
      </c>
      <c r="V388" s="155" t="s">
        <v>13</v>
      </c>
      <c r="W388" s="156" t="s">
        <v>13</v>
      </c>
      <c r="X388" s="157" t="s">
        <v>13</v>
      </c>
      <c r="Y388" s="158" t="s">
        <v>13</v>
      </c>
      <c r="Z388" s="158">
        <v>6533.2173342454553</v>
      </c>
      <c r="AA388" s="158">
        <v>274284.31121414661</v>
      </c>
    </row>
    <row r="389" spans="1:80" ht="13.5" thickBot="1" x14ac:dyDescent="0.25">
      <c r="A389" s="186" t="s">
        <v>32</v>
      </c>
      <c r="B389" s="160">
        <v>117934.43100380956</v>
      </c>
      <c r="C389" s="160">
        <v>195647.17138429175</v>
      </c>
      <c r="D389" s="160">
        <v>2069683.3453779011</v>
      </c>
      <c r="E389" s="160">
        <v>151180.66589718661</v>
      </c>
      <c r="F389" s="187">
        <v>14807.516552739322</v>
      </c>
      <c r="G389" s="162">
        <v>2799.9177452480963</v>
      </c>
      <c r="H389" s="163">
        <v>14023.775058959965</v>
      </c>
      <c r="I389" s="162">
        <v>1321.386193829692</v>
      </c>
      <c r="J389" s="188">
        <v>1824.632786511889</v>
      </c>
      <c r="K389" s="160">
        <v>34777.228337288972</v>
      </c>
      <c r="L389" s="187">
        <v>50669.826523432945</v>
      </c>
      <c r="M389" s="189">
        <v>21342.442990399588</v>
      </c>
      <c r="N389" s="160">
        <v>72012.269513832536</v>
      </c>
      <c r="O389" s="165" t="s">
        <v>32</v>
      </c>
      <c r="P389" s="161">
        <v>7556.9824421911317</v>
      </c>
      <c r="Q389" s="163">
        <v>24175.663887271337</v>
      </c>
      <c r="R389" s="163">
        <v>106122.43967780804</v>
      </c>
      <c r="S389" s="163">
        <v>14006.161847838945</v>
      </c>
      <c r="T389" s="189">
        <v>49567.765808857825</v>
      </c>
      <c r="U389" s="160">
        <v>201429.01366396726</v>
      </c>
      <c r="V389" s="190" t="s">
        <v>13</v>
      </c>
      <c r="W389" s="162" t="s">
        <v>13</v>
      </c>
      <c r="X389" s="188" t="s">
        <v>13</v>
      </c>
      <c r="Y389" s="168" t="s">
        <v>13</v>
      </c>
      <c r="Z389" s="168">
        <v>86364.236677481764</v>
      </c>
      <c r="AA389" s="168">
        <v>2929028.3618557593</v>
      </c>
    </row>
    <row r="390" spans="1:80" s="191" customFormat="1" ht="15" customHeight="1" thickTop="1" x14ac:dyDescent="0.25">
      <c r="B390" s="192"/>
      <c r="C390" s="192"/>
      <c r="D390" s="192"/>
      <c r="E390" s="192"/>
      <c r="F390" s="192"/>
      <c r="G390" s="192"/>
      <c r="H390" s="192"/>
      <c r="I390" s="192"/>
      <c r="J390" s="192"/>
      <c r="K390" s="192"/>
      <c r="L390" s="192"/>
      <c r="M390" s="192"/>
      <c r="N390" s="192"/>
      <c r="O390" s="192"/>
      <c r="P390" s="192"/>
      <c r="Q390" s="192"/>
      <c r="R390" s="192"/>
      <c r="S390" s="192"/>
      <c r="T390" s="192"/>
      <c r="U390" s="192"/>
      <c r="V390" s="192"/>
      <c r="W390" s="192"/>
      <c r="X390" s="192"/>
      <c r="Y390" s="192"/>
      <c r="Z390" s="192"/>
      <c r="AA390" s="192"/>
      <c r="AB390" s="192"/>
      <c r="AC390" s="192"/>
      <c r="AD390" s="192"/>
      <c r="AE390" s="192"/>
      <c r="AF390" s="192"/>
      <c r="AG390" s="192"/>
      <c r="AH390" s="192"/>
      <c r="AI390" s="192"/>
      <c r="AJ390" s="192"/>
      <c r="AK390" s="192"/>
      <c r="AL390" s="192"/>
      <c r="AM390" s="192"/>
      <c r="AN390" s="192"/>
      <c r="AO390" s="192"/>
      <c r="AP390" s="192"/>
      <c r="AQ390" s="192"/>
      <c r="AR390" s="192"/>
      <c r="AS390" s="192"/>
      <c r="AT390" s="192"/>
      <c r="AU390" s="192"/>
      <c r="AV390" s="192"/>
      <c r="AW390" s="192"/>
      <c r="AX390" s="192"/>
      <c r="AY390" s="192"/>
      <c r="AZ390" s="192"/>
      <c r="BA390" s="192"/>
      <c r="BB390" s="192"/>
      <c r="BC390" s="192"/>
      <c r="BD390" s="192"/>
      <c r="BE390" s="192"/>
      <c r="BF390" s="192"/>
      <c r="BG390" s="192"/>
      <c r="BH390" s="192"/>
      <c r="BI390" s="192"/>
      <c r="BJ390" s="192"/>
      <c r="BK390" s="192"/>
      <c r="BL390" s="192"/>
      <c r="BM390" s="192"/>
      <c r="BN390" s="192"/>
      <c r="BO390" s="192"/>
      <c r="BP390" s="192"/>
      <c r="BQ390" s="192"/>
      <c r="BR390" s="192"/>
      <c r="BS390" s="192"/>
      <c r="BT390" s="192"/>
      <c r="BU390" s="192"/>
      <c r="BV390" s="192"/>
      <c r="BW390" s="192"/>
      <c r="BX390" s="192"/>
      <c r="BY390" s="192"/>
      <c r="BZ390" s="192"/>
      <c r="CA390" s="192"/>
      <c r="CB390" s="192"/>
    </row>
    <row r="391" spans="1:80" s="124" customFormat="1" ht="15" customHeight="1" thickBot="1" x14ac:dyDescent="0.25">
      <c r="A391" s="123"/>
      <c r="B391" s="123"/>
      <c r="C391" s="123"/>
      <c r="D391" s="123"/>
      <c r="E391" s="123"/>
      <c r="F391" s="250" t="s">
        <v>27</v>
      </c>
      <c r="G391" s="251"/>
      <c r="H391" s="251"/>
      <c r="I391" s="251"/>
      <c r="J391" s="252"/>
      <c r="K391" s="123"/>
      <c r="L391" s="250" t="s">
        <v>28</v>
      </c>
      <c r="M391" s="252"/>
      <c r="N391" s="123"/>
      <c r="O391" s="123"/>
      <c r="P391" s="250" t="s">
        <v>29</v>
      </c>
      <c r="Q391" s="251"/>
      <c r="R391" s="251"/>
      <c r="S391" s="251"/>
      <c r="T391" s="252"/>
      <c r="U391" s="123"/>
      <c r="V391" s="250" t="s">
        <v>30</v>
      </c>
      <c r="W391" s="251"/>
      <c r="X391" s="252"/>
      <c r="Y391" s="123"/>
      <c r="Z391" s="123"/>
      <c r="AA391" s="123"/>
      <c r="AB391" s="123"/>
      <c r="AC391" s="123"/>
      <c r="AD391" s="123"/>
      <c r="AE391" s="123"/>
      <c r="AF391" s="123"/>
      <c r="AG391" s="123"/>
      <c r="AH391" s="123"/>
      <c r="AI391" s="123"/>
      <c r="AJ391" s="123"/>
      <c r="AK391" s="123"/>
      <c r="AL391" s="123"/>
      <c r="AM391" s="123"/>
      <c r="AN391" s="123"/>
      <c r="AO391" s="123"/>
      <c r="AP391" s="123"/>
      <c r="AQ391" s="123"/>
      <c r="AR391" s="123"/>
      <c r="AS391" s="123"/>
      <c r="AT391" s="123"/>
      <c r="AU391" s="123"/>
      <c r="AV391" s="123"/>
      <c r="AW391" s="123"/>
      <c r="AX391" s="123"/>
      <c r="AY391" s="123"/>
      <c r="AZ391" s="123"/>
      <c r="BA391" s="123"/>
      <c r="BB391" s="123"/>
      <c r="BC391" s="123"/>
      <c r="BD391" s="123"/>
      <c r="BE391" s="123"/>
      <c r="BF391" s="123"/>
      <c r="BG391" s="123"/>
      <c r="BH391" s="123"/>
      <c r="BI391" s="123"/>
      <c r="BJ391" s="123"/>
      <c r="BK391" s="123"/>
      <c r="BL391" s="123"/>
      <c r="BM391" s="123"/>
      <c r="BN391" s="123"/>
      <c r="BO391" s="123"/>
      <c r="BP391" s="123"/>
      <c r="BQ391" s="123"/>
      <c r="BR391" s="123"/>
      <c r="BS391" s="123"/>
      <c r="BT391" s="123"/>
      <c r="BU391" s="123"/>
      <c r="BV391" s="123"/>
      <c r="BW391" s="123"/>
      <c r="BX391" s="123"/>
      <c r="BY391" s="123"/>
      <c r="BZ391" s="123"/>
      <c r="CA391" s="123"/>
      <c r="CB391" s="123"/>
    </row>
    <row r="392" spans="1:80" s="11" customFormat="1" ht="39.75" customHeight="1" thickTop="1" x14ac:dyDescent="0.2">
      <c r="A392" s="194" t="s">
        <v>98</v>
      </c>
      <c r="B392" s="126" t="s">
        <v>47</v>
      </c>
      <c r="C392" s="126" t="s">
        <v>48</v>
      </c>
      <c r="D392" s="126" t="s">
        <v>25</v>
      </c>
      <c r="E392" s="127" t="s">
        <v>26</v>
      </c>
      <c r="F392" s="128" t="s">
        <v>49</v>
      </c>
      <c r="G392" s="129" t="s">
        <v>75</v>
      </c>
      <c r="H392" s="129" t="s">
        <v>51</v>
      </c>
      <c r="I392" s="129" t="s">
        <v>76</v>
      </c>
      <c r="J392" s="130" t="s">
        <v>77</v>
      </c>
      <c r="K392" s="126" t="s">
        <v>54</v>
      </c>
      <c r="L392" s="173" t="s">
        <v>55</v>
      </c>
      <c r="M392" s="173" t="s">
        <v>56</v>
      </c>
      <c r="N392" s="126" t="s">
        <v>57</v>
      </c>
      <c r="O392" s="133" t="s">
        <v>98</v>
      </c>
      <c r="P392" s="128" t="s">
        <v>58</v>
      </c>
      <c r="Q392" s="132" t="s">
        <v>59</v>
      </c>
      <c r="R392" s="129" t="s">
        <v>60</v>
      </c>
      <c r="S392" s="132" t="s">
        <v>61</v>
      </c>
      <c r="T392" s="134" t="s">
        <v>62</v>
      </c>
      <c r="U392" s="126" t="s">
        <v>63</v>
      </c>
      <c r="V392" s="131" t="s">
        <v>64</v>
      </c>
      <c r="W392" s="173" t="s">
        <v>65</v>
      </c>
      <c r="X392" s="175" t="s">
        <v>66</v>
      </c>
      <c r="Y392" s="126" t="s">
        <v>67</v>
      </c>
      <c r="Z392" s="126" t="s">
        <v>68</v>
      </c>
      <c r="AA392" s="126" t="s">
        <v>69</v>
      </c>
    </row>
    <row r="393" spans="1:80" x14ac:dyDescent="0.2">
      <c r="A393" s="135" t="s">
        <v>33</v>
      </c>
      <c r="B393" s="136">
        <v>133135.25089264713</v>
      </c>
      <c r="C393" s="136">
        <v>126998.50178529427</v>
      </c>
      <c r="D393" s="136">
        <v>174681.2183885022</v>
      </c>
      <c r="E393" s="137">
        <v>33209.515446843638</v>
      </c>
      <c r="F393" s="138">
        <v>4581.6009280742455</v>
      </c>
      <c r="G393" s="139">
        <v>694.8648648648649</v>
      </c>
      <c r="H393" s="138">
        <v>4828.6346153846152</v>
      </c>
      <c r="I393" s="139">
        <v>344.17073170731703</v>
      </c>
      <c r="J393" s="140">
        <v>1016.0526315789474</v>
      </c>
      <c r="K393" s="137">
        <v>11465.32377160999</v>
      </c>
      <c r="L393" s="141">
        <v>7225.4563492063498</v>
      </c>
      <c r="M393" s="138">
        <v>2094.5667046750286</v>
      </c>
      <c r="N393" s="137">
        <v>9320.0230538813776</v>
      </c>
      <c r="O393" s="142" t="s">
        <v>33</v>
      </c>
      <c r="P393" s="138">
        <v>1318.4517453798767</v>
      </c>
      <c r="Q393" s="138">
        <v>1699.4358744394619</v>
      </c>
      <c r="R393" s="138">
        <v>13234.157668315767</v>
      </c>
      <c r="S393" s="138">
        <v>764.44370860927154</v>
      </c>
      <c r="T393" s="143">
        <v>4043.723425524825</v>
      </c>
      <c r="U393" s="136">
        <v>21060.212422269204</v>
      </c>
      <c r="V393" s="144" t="s">
        <v>13</v>
      </c>
      <c r="W393" s="145" t="s">
        <v>13</v>
      </c>
      <c r="X393" s="146" t="s">
        <v>13</v>
      </c>
      <c r="Y393" s="147" t="s">
        <v>13</v>
      </c>
      <c r="Z393" s="137">
        <v>26609.415526631372</v>
      </c>
      <c r="AA393" s="137">
        <v>536479.46128767915</v>
      </c>
    </row>
    <row r="394" spans="1:80" x14ac:dyDescent="0.2">
      <c r="A394" s="60" t="s">
        <v>34</v>
      </c>
      <c r="B394" s="136">
        <v>135630.41954211102</v>
      </c>
      <c r="C394" s="136">
        <v>133352.99948069692</v>
      </c>
      <c r="D394" s="136">
        <v>184195.76810798945</v>
      </c>
      <c r="E394" s="136">
        <v>31132.982077295099</v>
      </c>
      <c r="F394" s="138">
        <v>4554.4228769497404</v>
      </c>
      <c r="G394" s="139">
        <v>911.32173913043482</v>
      </c>
      <c r="H394" s="138">
        <v>4678</v>
      </c>
      <c r="I394" s="139">
        <v>402.37209302325584</v>
      </c>
      <c r="J394" s="140">
        <v>853.07299270072986</v>
      </c>
      <c r="K394" s="136">
        <v>11399.18970180416</v>
      </c>
      <c r="L394" s="141">
        <v>4676.6127999999999</v>
      </c>
      <c r="M394" s="138">
        <v>1460.7156549520769</v>
      </c>
      <c r="N394" s="136">
        <v>6137.3284549520768</v>
      </c>
      <c r="O394" s="149" t="s">
        <v>34</v>
      </c>
      <c r="P394" s="138">
        <v>1476.44625</v>
      </c>
      <c r="Q394" s="138">
        <v>2899.9601554907676</v>
      </c>
      <c r="R394" s="138">
        <v>8782.401032702237</v>
      </c>
      <c r="S394" s="138">
        <v>1249.1135135135135</v>
      </c>
      <c r="T394" s="143">
        <v>5597.2029339853298</v>
      </c>
      <c r="U394" s="136">
        <v>20005.12388569185</v>
      </c>
      <c r="V394" s="139" t="s">
        <v>13</v>
      </c>
      <c r="W394" s="50" t="s">
        <v>13</v>
      </c>
      <c r="X394" s="150" t="s">
        <v>13</v>
      </c>
      <c r="Y394" s="151" t="s">
        <v>13</v>
      </c>
      <c r="Z394" s="136">
        <v>26955.81569991781</v>
      </c>
      <c r="AA394" s="136">
        <v>548809.62695045839</v>
      </c>
    </row>
    <row r="395" spans="1:80" x14ac:dyDescent="0.2">
      <c r="A395" s="60" t="s">
        <v>35</v>
      </c>
      <c r="B395" s="136">
        <v>170193.22815855913</v>
      </c>
      <c r="C395" s="136">
        <v>151352.24055586482</v>
      </c>
      <c r="D395" s="136">
        <v>202078.7561362804</v>
      </c>
      <c r="E395" s="136">
        <v>29300.129809040496</v>
      </c>
      <c r="F395" s="138">
        <v>6011.1226840260388</v>
      </c>
      <c r="G395" s="139">
        <v>888.07766990291259</v>
      </c>
      <c r="H395" s="138">
        <v>7378</v>
      </c>
      <c r="I395" s="139">
        <v>290.52</v>
      </c>
      <c r="J395" s="140">
        <v>1105.5588235294117</v>
      </c>
      <c r="K395" s="136">
        <v>15673.279177458364</v>
      </c>
      <c r="L395" s="141">
        <v>6101.8972766364068</v>
      </c>
      <c r="M395" s="138">
        <v>1694.1745235707124</v>
      </c>
      <c r="N395" s="136">
        <v>7796.0718002071189</v>
      </c>
      <c r="O395" s="149" t="s">
        <v>35</v>
      </c>
      <c r="P395" s="138">
        <v>1754.3834951456311</v>
      </c>
      <c r="Q395" s="138">
        <v>2678.8957746478873</v>
      </c>
      <c r="R395" s="138">
        <v>9296.4461942257221</v>
      </c>
      <c r="S395" s="138">
        <v>543.00436681222709</v>
      </c>
      <c r="T395" s="143">
        <v>4064.4820006371456</v>
      </c>
      <c r="U395" s="136">
        <v>18337.211831468612</v>
      </c>
      <c r="V395" s="139" t="s">
        <v>13</v>
      </c>
      <c r="W395" s="50" t="s">
        <v>13</v>
      </c>
      <c r="X395" s="150" t="s">
        <v>13</v>
      </c>
      <c r="Y395" s="151" t="s">
        <v>13</v>
      </c>
      <c r="Z395" s="136">
        <v>24029.776877416731</v>
      </c>
      <c r="AA395" s="136">
        <v>618760.69434629567</v>
      </c>
    </row>
    <row r="396" spans="1:80" x14ac:dyDescent="0.2">
      <c r="A396" s="60" t="s">
        <v>36</v>
      </c>
      <c r="B396" s="136">
        <v>170890.84900684978</v>
      </c>
      <c r="C396" s="136">
        <v>119948.53742220132</v>
      </c>
      <c r="D396" s="136">
        <v>157639.72190744668</v>
      </c>
      <c r="E396" s="136">
        <v>16430.577426675103</v>
      </c>
      <c r="F396" s="138">
        <v>5432.0693170234454</v>
      </c>
      <c r="G396" s="139">
        <v>950.16279069767438</v>
      </c>
      <c r="H396" s="138">
        <v>5612.1</v>
      </c>
      <c r="I396" s="139">
        <v>508.88888888888891</v>
      </c>
      <c r="J396" s="140">
        <v>1052.6896551724137</v>
      </c>
      <c r="K396" s="136">
        <v>13555.910651782422</v>
      </c>
      <c r="L396" s="141">
        <v>6321.1293634496924</v>
      </c>
      <c r="M396" s="138">
        <v>2920.9133858267714</v>
      </c>
      <c r="N396" s="136">
        <v>9242.0427492764647</v>
      </c>
      <c r="O396" s="149" t="s">
        <v>36</v>
      </c>
      <c r="P396" s="138">
        <v>1675.2242524916942</v>
      </c>
      <c r="Q396" s="138">
        <v>1712.4325539568345</v>
      </c>
      <c r="R396" s="138">
        <v>6871.58562972035</v>
      </c>
      <c r="S396" s="138">
        <v>822.58620689655174</v>
      </c>
      <c r="T396" s="143">
        <v>4215.5858246556945</v>
      </c>
      <c r="U396" s="136">
        <v>15297.414467721126</v>
      </c>
      <c r="V396" s="139" t="s">
        <v>13</v>
      </c>
      <c r="W396" s="50" t="s">
        <v>13</v>
      </c>
      <c r="X396" s="150" t="s">
        <v>13</v>
      </c>
      <c r="Y396" s="151" t="s">
        <v>13</v>
      </c>
      <c r="Z396" s="136">
        <v>24308.346448943917</v>
      </c>
      <c r="AA396" s="136">
        <v>527313.4000808968</v>
      </c>
    </row>
    <row r="397" spans="1:80" x14ac:dyDescent="0.2">
      <c r="A397" s="60" t="s">
        <v>37</v>
      </c>
      <c r="B397" s="136">
        <v>168163.72699965423</v>
      </c>
      <c r="C397" s="136">
        <v>100427.00633570833</v>
      </c>
      <c r="D397" s="136">
        <v>169402.46358079716</v>
      </c>
      <c r="E397" s="136">
        <v>10704.559116686443</v>
      </c>
      <c r="F397" s="138">
        <v>5260.3656307129804</v>
      </c>
      <c r="G397" s="139">
        <v>972.55118110236219</v>
      </c>
      <c r="H397" s="138">
        <v>6972.4032258064517</v>
      </c>
      <c r="I397" s="139">
        <v>379.49295774647885</v>
      </c>
      <c r="J397" s="140">
        <v>1276.7766990291261</v>
      </c>
      <c r="K397" s="136">
        <v>14861.589694397398</v>
      </c>
      <c r="L397" s="141">
        <v>6408.9947305389223</v>
      </c>
      <c r="M397" s="138">
        <v>3238.2344789356985</v>
      </c>
      <c r="N397" s="136">
        <v>9647.2292094746208</v>
      </c>
      <c r="O397" s="149" t="s">
        <v>37</v>
      </c>
      <c r="P397" s="138">
        <v>2687.3102880658435</v>
      </c>
      <c r="Q397" s="138">
        <v>2191.0814294083184</v>
      </c>
      <c r="R397" s="138">
        <v>10639.095562731731</v>
      </c>
      <c r="S397" s="138">
        <v>1460.9391371340523</v>
      </c>
      <c r="T397" s="143">
        <v>4697.1429350791059</v>
      </c>
      <c r="U397" s="136">
        <v>21675.56935241905</v>
      </c>
      <c r="V397" s="139" t="s">
        <v>13</v>
      </c>
      <c r="W397" s="50" t="s">
        <v>13</v>
      </c>
      <c r="X397" s="150" t="s">
        <v>13</v>
      </c>
      <c r="Y397" s="151" t="s">
        <v>13</v>
      </c>
      <c r="Z397" s="136">
        <v>23781.21833969454</v>
      </c>
      <c r="AA397" s="136">
        <v>518663.36262883176</v>
      </c>
    </row>
    <row r="398" spans="1:80" x14ac:dyDescent="0.2">
      <c r="A398" s="60" t="s">
        <v>38</v>
      </c>
      <c r="B398" s="136">
        <v>200536.79920926635</v>
      </c>
      <c r="C398" s="136">
        <v>122380.81691551056</v>
      </c>
      <c r="D398" s="136">
        <v>170711.44336558026</v>
      </c>
      <c r="E398" s="136">
        <v>6685.6303122251484</v>
      </c>
      <c r="F398" s="138">
        <v>5723.7574468085104</v>
      </c>
      <c r="G398" s="139">
        <v>738.38815789473688</v>
      </c>
      <c r="H398" s="138">
        <v>5401.2385321100919</v>
      </c>
      <c r="I398" s="139">
        <v>224.4375</v>
      </c>
      <c r="J398" s="140">
        <v>1377.1219512195121</v>
      </c>
      <c r="K398" s="136">
        <v>13464.943588032851</v>
      </c>
      <c r="L398" s="141">
        <v>6576.5441687920238</v>
      </c>
      <c r="M398" s="138">
        <v>4394.9689440993789</v>
      </c>
      <c r="N398" s="136">
        <v>10971.513112891402</v>
      </c>
      <c r="O398" s="149" t="s">
        <v>38</v>
      </c>
      <c r="P398" s="138">
        <v>2417.2624999999998</v>
      </c>
      <c r="Q398" s="138">
        <v>1601.0810028929604</v>
      </c>
      <c r="R398" s="138">
        <v>8033.2189925979419</v>
      </c>
      <c r="S398" s="138">
        <v>2359.4620886981402</v>
      </c>
      <c r="T398" s="143">
        <v>5348.9344933469811</v>
      </c>
      <c r="U398" s="136">
        <v>19759.959077536023</v>
      </c>
      <c r="V398" s="139" t="s">
        <v>13</v>
      </c>
      <c r="W398" s="50" t="s">
        <v>13</v>
      </c>
      <c r="X398" s="150" t="s">
        <v>13</v>
      </c>
      <c r="Y398" s="151" t="s">
        <v>13</v>
      </c>
      <c r="Z398" s="136">
        <v>26051.314262331529</v>
      </c>
      <c r="AA398" s="136">
        <v>570562.41984337405</v>
      </c>
    </row>
    <row r="399" spans="1:80" x14ac:dyDescent="0.2">
      <c r="A399" s="60" t="s">
        <v>39</v>
      </c>
      <c r="B399" s="136">
        <v>201436.42967888227</v>
      </c>
      <c r="C399" s="136">
        <v>121906.85408125912</v>
      </c>
      <c r="D399" s="136">
        <v>203827.19579798842</v>
      </c>
      <c r="E399" s="136">
        <v>8568.551617026973</v>
      </c>
      <c r="F399" s="138">
        <v>7345.6642402183807</v>
      </c>
      <c r="G399" s="139">
        <v>1684.1981132075471</v>
      </c>
      <c r="H399" s="138">
        <v>6328.681399631676</v>
      </c>
      <c r="I399" s="139">
        <v>664.26923076923072</v>
      </c>
      <c r="J399" s="140">
        <v>2389.1496062992128</v>
      </c>
      <c r="K399" s="136">
        <v>18411.962590126048</v>
      </c>
      <c r="L399" s="141">
        <v>6431.3609907120745</v>
      </c>
      <c r="M399" s="138">
        <v>5574.9526813880129</v>
      </c>
      <c r="N399" s="136">
        <v>12006.313672100086</v>
      </c>
      <c r="O399" s="149" t="s">
        <v>39</v>
      </c>
      <c r="P399" s="138">
        <v>2093.0854271356784</v>
      </c>
      <c r="Q399" s="138">
        <v>2989.298206278027</v>
      </c>
      <c r="R399" s="138">
        <v>11674.670197077357</v>
      </c>
      <c r="S399" s="138">
        <v>518.68221574344022</v>
      </c>
      <c r="T399" s="143">
        <v>6503.5982514571197</v>
      </c>
      <c r="U399" s="136">
        <v>23779.334297691621</v>
      </c>
      <c r="V399" s="139" t="s">
        <v>13</v>
      </c>
      <c r="W399" s="50" t="s">
        <v>13</v>
      </c>
      <c r="X399" s="150" t="s">
        <v>13</v>
      </c>
      <c r="Y399" s="151" t="s">
        <v>13</v>
      </c>
      <c r="Z399" s="136">
        <v>32476.463596225713</v>
      </c>
      <c r="AA399" s="136">
        <v>622413.10533130029</v>
      </c>
    </row>
    <row r="400" spans="1:80" x14ac:dyDescent="0.2">
      <c r="A400" s="60" t="s">
        <v>40</v>
      </c>
      <c r="B400" s="136">
        <v>216299.06274356571</v>
      </c>
      <c r="C400" s="136">
        <v>116266.54738641089</v>
      </c>
      <c r="D400" s="136">
        <v>203899.88431587294</v>
      </c>
      <c r="E400" s="136">
        <v>7703.7907742750795</v>
      </c>
      <c r="F400" s="138">
        <v>8755.2540485829959</v>
      </c>
      <c r="G400" s="139">
        <v>1985.6435643564357</v>
      </c>
      <c r="H400" s="138">
        <v>8645.4699646643112</v>
      </c>
      <c r="I400" s="139">
        <v>2239.2036474164133</v>
      </c>
      <c r="J400" s="140">
        <v>1505.59375</v>
      </c>
      <c r="K400" s="136">
        <v>23131.164975020154</v>
      </c>
      <c r="L400" s="141">
        <v>7231.5314549429195</v>
      </c>
      <c r="M400" s="138">
        <v>4670.2233804914367</v>
      </c>
      <c r="N400" s="136">
        <v>11901.754835434356</v>
      </c>
      <c r="O400" s="149" t="s">
        <v>40</v>
      </c>
      <c r="P400" s="138">
        <v>3320.5751445086707</v>
      </c>
      <c r="Q400" s="138">
        <v>3824.0753246753243</v>
      </c>
      <c r="R400" s="138">
        <v>12718.56</v>
      </c>
      <c r="S400" s="138">
        <v>542.26181102362204</v>
      </c>
      <c r="T400" s="143">
        <v>5387.8454275694639</v>
      </c>
      <c r="U400" s="136">
        <v>25793.317707777082</v>
      </c>
      <c r="V400" s="139" t="s">
        <v>13</v>
      </c>
      <c r="W400" s="50" t="s">
        <v>13</v>
      </c>
      <c r="X400" s="150" t="s">
        <v>13</v>
      </c>
      <c r="Y400" s="151" t="s">
        <v>13</v>
      </c>
      <c r="Z400" s="136">
        <v>23334.617425120476</v>
      </c>
      <c r="AA400" s="136">
        <v>628330.1401634767</v>
      </c>
    </row>
    <row r="401" spans="1:80" x14ac:dyDescent="0.2">
      <c r="A401" s="60" t="s">
        <v>41</v>
      </c>
      <c r="B401" s="136">
        <v>156581.70929976317</v>
      </c>
      <c r="C401" s="136">
        <v>98989.318611066949</v>
      </c>
      <c r="D401" s="136">
        <v>219136.41949157492</v>
      </c>
      <c r="E401" s="136">
        <v>7809.67398866044</v>
      </c>
      <c r="F401" s="138">
        <v>7949.3036848792881</v>
      </c>
      <c r="G401" s="139">
        <v>850</v>
      </c>
      <c r="H401" s="138">
        <v>7880.9860834990059</v>
      </c>
      <c r="I401" s="139">
        <v>384.04545454545456</v>
      </c>
      <c r="J401" s="140">
        <v>2033.3066666666666</v>
      </c>
      <c r="K401" s="136">
        <v>19097.641889590417</v>
      </c>
      <c r="L401" s="141">
        <v>8579.8673198611959</v>
      </c>
      <c r="M401" s="138">
        <v>4473.0392422192144</v>
      </c>
      <c r="N401" s="136">
        <v>13052.90656208041</v>
      </c>
      <c r="O401" s="149" t="s">
        <v>41</v>
      </c>
      <c r="P401" s="138">
        <v>2221.231768231768</v>
      </c>
      <c r="Q401" s="138">
        <v>2091.4107648725212</v>
      </c>
      <c r="R401" s="138">
        <v>6488.4527466036616</v>
      </c>
      <c r="S401" s="138">
        <v>987.37623762376234</v>
      </c>
      <c r="T401" s="143">
        <v>5453.483640362937</v>
      </c>
      <c r="U401" s="136">
        <v>17241.955157694651</v>
      </c>
      <c r="V401" s="139" t="s">
        <v>13</v>
      </c>
      <c r="W401" s="50" t="s">
        <v>13</v>
      </c>
      <c r="X401" s="150" t="s">
        <v>13</v>
      </c>
      <c r="Y401" s="151" t="s">
        <v>13</v>
      </c>
      <c r="Z401" s="136">
        <v>16136.777840747278</v>
      </c>
      <c r="AA401" s="136">
        <v>548046.40284117823</v>
      </c>
    </row>
    <row r="402" spans="1:80" x14ac:dyDescent="0.2">
      <c r="A402" s="60" t="s">
        <v>42</v>
      </c>
      <c r="B402" s="136">
        <v>175197.32774817062</v>
      </c>
      <c r="C402" s="136">
        <v>114631.99162225594</v>
      </c>
      <c r="D402" s="136">
        <v>166672.76759434972</v>
      </c>
      <c r="E402" s="136">
        <v>12938.278426355204</v>
      </c>
      <c r="F402" s="138">
        <v>7635.7538461538461</v>
      </c>
      <c r="G402" s="139">
        <v>1109.0622009569379</v>
      </c>
      <c r="H402" s="138">
        <v>9241.2334419109666</v>
      </c>
      <c r="I402" s="139">
        <v>451.95652173913044</v>
      </c>
      <c r="J402" s="140">
        <v>2154.8148148148148</v>
      </c>
      <c r="K402" s="136">
        <v>20592.820825575694</v>
      </c>
      <c r="L402" s="141">
        <v>8721.9625609215764</v>
      </c>
      <c r="M402" s="138">
        <v>3850.4861111111109</v>
      </c>
      <c r="N402" s="136">
        <v>12572.448672032688</v>
      </c>
      <c r="O402" s="149" t="s">
        <v>42</v>
      </c>
      <c r="P402" s="138">
        <v>2571.6975546975546</v>
      </c>
      <c r="Q402" s="138">
        <v>2023.1490329920364</v>
      </c>
      <c r="R402" s="138">
        <v>8445.2269267364409</v>
      </c>
      <c r="S402" s="138">
        <v>664.04191616766468</v>
      </c>
      <c r="T402" s="143">
        <v>5007.8019652305366</v>
      </c>
      <c r="U402" s="136">
        <v>18711.917395824235</v>
      </c>
      <c r="V402" s="139" t="s">
        <v>13</v>
      </c>
      <c r="W402" s="50" t="s">
        <v>13</v>
      </c>
      <c r="X402" s="150" t="s">
        <v>13</v>
      </c>
      <c r="Y402" s="151" t="s">
        <v>13</v>
      </c>
      <c r="Z402" s="136">
        <v>17110.800623016075</v>
      </c>
      <c r="AA402" s="136">
        <v>538428.35290758021</v>
      </c>
    </row>
    <row r="403" spans="1:80" x14ac:dyDescent="0.2">
      <c r="A403" s="60" t="s">
        <v>43</v>
      </c>
      <c r="B403" s="136">
        <v>176474.984654784</v>
      </c>
      <c r="C403" s="136">
        <v>109705.41954528683</v>
      </c>
      <c r="D403" s="136">
        <v>166295.72781476623</v>
      </c>
      <c r="E403" s="136">
        <v>19668.939676461247</v>
      </c>
      <c r="F403" s="138">
        <v>7070.4720279720277</v>
      </c>
      <c r="G403" s="139">
        <v>993.17355371900828</v>
      </c>
      <c r="H403" s="138">
        <v>7335.7115928369458</v>
      </c>
      <c r="I403" s="139">
        <v>311.1764705882353</v>
      </c>
      <c r="J403" s="140">
        <v>1653.7029702970297</v>
      </c>
      <c r="K403" s="136">
        <v>17364.236615413247</v>
      </c>
      <c r="L403" s="141">
        <v>6350.8691891891895</v>
      </c>
      <c r="M403" s="138">
        <v>2666.542011019284</v>
      </c>
      <c r="N403" s="136">
        <v>9017.411200208473</v>
      </c>
      <c r="O403" s="149" t="s">
        <v>43</v>
      </c>
      <c r="P403" s="138">
        <v>2895.8878504672898</v>
      </c>
      <c r="Q403" s="138">
        <v>1606.4534161490683</v>
      </c>
      <c r="R403" s="138">
        <v>8184.8793774319056</v>
      </c>
      <c r="S403" s="138">
        <v>884.44195804195806</v>
      </c>
      <c r="T403" s="143">
        <v>3720.514321295143</v>
      </c>
      <c r="U403" s="136">
        <v>17292.176923385363</v>
      </c>
      <c r="V403" s="139" t="s">
        <v>13</v>
      </c>
      <c r="W403" s="50" t="s">
        <v>13</v>
      </c>
      <c r="X403" s="150" t="s">
        <v>13</v>
      </c>
      <c r="Y403" s="151" t="s">
        <v>13</v>
      </c>
      <c r="Z403" s="136">
        <v>14780.670795358306</v>
      </c>
      <c r="AA403" s="136">
        <v>530599.56722566369</v>
      </c>
    </row>
    <row r="404" spans="1:80" x14ac:dyDescent="0.2">
      <c r="A404" s="152" t="s">
        <v>44</v>
      </c>
      <c r="B404" s="136">
        <v>166882.75873139934</v>
      </c>
      <c r="C404" s="136">
        <v>128385.2699666238</v>
      </c>
      <c r="D404" s="136">
        <v>198349</v>
      </c>
      <c r="E404" s="153">
        <v>27052.48934728156</v>
      </c>
      <c r="F404" s="138">
        <v>5823.04</v>
      </c>
      <c r="G404" s="139">
        <v>1159.1576086956522</v>
      </c>
      <c r="H404" s="138">
        <v>5734.5041208791208</v>
      </c>
      <c r="I404" s="139">
        <v>522.73333333333335</v>
      </c>
      <c r="J404" s="140">
        <v>1458.5393258426966</v>
      </c>
      <c r="K404" s="153">
        <v>14697.974388750803</v>
      </c>
      <c r="L404" s="141">
        <v>6020.1416221713698</v>
      </c>
      <c r="M404" s="138">
        <v>2317.3184855233853</v>
      </c>
      <c r="N404" s="153">
        <v>8337.4601076947547</v>
      </c>
      <c r="O404" s="154" t="s">
        <v>44</v>
      </c>
      <c r="P404" s="138">
        <v>3153.2302405498281</v>
      </c>
      <c r="Q404" s="138">
        <v>1981.2043010752689</v>
      </c>
      <c r="R404" s="138">
        <v>3160.5985915492956</v>
      </c>
      <c r="S404" s="138">
        <v>1029.0872313527179</v>
      </c>
      <c r="T404" s="143">
        <v>3217.4416666666671</v>
      </c>
      <c r="U404" s="136">
        <v>12541.562031193778</v>
      </c>
      <c r="V404" s="155" t="s">
        <v>13</v>
      </c>
      <c r="W404" s="156" t="s">
        <v>13</v>
      </c>
      <c r="X404" s="157" t="s">
        <v>13</v>
      </c>
      <c r="Y404" s="158" t="s">
        <v>13</v>
      </c>
      <c r="Z404" s="153">
        <v>16482.388540544482</v>
      </c>
      <c r="AA404" s="153">
        <v>572728.90311348857</v>
      </c>
    </row>
    <row r="405" spans="1:80" ht="13.5" thickBot="1" x14ac:dyDescent="0.25">
      <c r="A405" s="159" t="s">
        <v>32</v>
      </c>
      <c r="B405" s="160">
        <v>2071422.5466656527</v>
      </c>
      <c r="C405" s="160">
        <v>1444345.5037081798</v>
      </c>
      <c r="D405" s="160">
        <v>2216890.3665011483</v>
      </c>
      <c r="E405" s="160">
        <v>211205.11801882641</v>
      </c>
      <c r="F405" s="161">
        <v>76142.826731401496</v>
      </c>
      <c r="G405" s="162">
        <v>12936.601444528567</v>
      </c>
      <c r="H405" s="163">
        <v>80036.962976723182</v>
      </c>
      <c r="I405" s="162">
        <v>6723.2668297577384</v>
      </c>
      <c r="J405" s="164">
        <v>17876.379887150561</v>
      </c>
      <c r="K405" s="160">
        <v>193716.03786956155</v>
      </c>
      <c r="L405" s="163">
        <v>80646.367826421716</v>
      </c>
      <c r="M405" s="163">
        <v>39356.135603812108</v>
      </c>
      <c r="N405" s="160">
        <v>120002.50343023383</v>
      </c>
      <c r="O405" s="165" t="s">
        <v>32</v>
      </c>
      <c r="P405" s="161">
        <v>27584.786516673834</v>
      </c>
      <c r="Q405" s="163">
        <v>27298.477836878476</v>
      </c>
      <c r="R405" s="163">
        <v>107529.29291969242</v>
      </c>
      <c r="S405" s="163">
        <v>11825.440391616921</v>
      </c>
      <c r="T405" s="166">
        <v>57257.756885810944</v>
      </c>
      <c r="U405" s="160">
        <v>231495.7545506726</v>
      </c>
      <c r="V405" s="167" t="s">
        <v>13</v>
      </c>
      <c r="W405" s="162" t="s">
        <v>13</v>
      </c>
      <c r="X405" s="164" t="s">
        <v>13</v>
      </c>
      <c r="Y405" s="168" t="s">
        <v>13</v>
      </c>
      <c r="Z405" s="160">
        <v>272057.60597594822</v>
      </c>
      <c r="AA405" s="160">
        <v>6761135.4367202241</v>
      </c>
    </row>
    <row r="406" spans="1:80" ht="13.5" thickTop="1" x14ac:dyDescent="0.2">
      <c r="A406" s="169"/>
      <c r="D406" s="143"/>
      <c r="E406" s="143"/>
      <c r="F406" s="143"/>
      <c r="G406" s="143"/>
      <c r="H406" s="143"/>
      <c r="I406" s="143"/>
      <c r="J406" s="143"/>
      <c r="K406" s="170"/>
      <c r="L406" s="171"/>
      <c r="M406" s="171"/>
      <c r="N406" s="143"/>
      <c r="O406" s="169"/>
      <c r="P406" s="143"/>
      <c r="Q406" s="143"/>
      <c r="R406" s="143"/>
      <c r="S406" s="143"/>
      <c r="T406" s="143"/>
      <c r="U406" s="143"/>
      <c r="V406" s="171"/>
      <c r="W406" s="171"/>
      <c r="X406" s="171"/>
      <c r="Y406" s="143"/>
      <c r="Z406" s="143"/>
      <c r="AA406" s="143"/>
    </row>
    <row r="407" spans="1:80" s="124" customFormat="1" ht="15" customHeight="1" thickBot="1" x14ac:dyDescent="0.25">
      <c r="A407" s="123"/>
      <c r="B407" s="123"/>
      <c r="C407" s="123"/>
      <c r="D407" s="123"/>
      <c r="E407" s="123"/>
      <c r="F407" s="250" t="s">
        <v>27</v>
      </c>
      <c r="G407" s="251"/>
      <c r="H407" s="251"/>
      <c r="I407" s="251"/>
      <c r="J407" s="252"/>
      <c r="K407" s="123"/>
      <c r="L407" s="250" t="s">
        <v>28</v>
      </c>
      <c r="M407" s="252"/>
      <c r="N407" s="123"/>
      <c r="O407" s="123"/>
      <c r="P407" s="250" t="s">
        <v>29</v>
      </c>
      <c r="Q407" s="251"/>
      <c r="R407" s="251"/>
      <c r="S407" s="251"/>
      <c r="T407" s="252"/>
      <c r="U407" s="123"/>
      <c r="V407" s="250" t="s">
        <v>30</v>
      </c>
      <c r="W407" s="251"/>
      <c r="X407" s="252"/>
      <c r="Y407" s="123"/>
      <c r="Z407" s="123"/>
      <c r="AA407" s="123"/>
      <c r="AB407" s="123"/>
      <c r="AC407" s="123"/>
      <c r="AD407" s="123"/>
      <c r="AE407" s="123"/>
      <c r="AF407" s="123"/>
      <c r="AG407" s="123"/>
      <c r="AH407" s="123"/>
      <c r="AI407" s="123"/>
      <c r="AJ407" s="123"/>
      <c r="AK407" s="123"/>
      <c r="AL407" s="123"/>
      <c r="AM407" s="123"/>
      <c r="AN407" s="123"/>
      <c r="AO407" s="123"/>
      <c r="AP407" s="123"/>
      <c r="AQ407" s="123"/>
      <c r="AR407" s="123"/>
      <c r="AS407" s="123"/>
      <c r="AT407" s="123"/>
      <c r="AU407" s="123"/>
      <c r="AV407" s="123"/>
      <c r="AW407" s="123"/>
      <c r="AX407" s="123"/>
      <c r="AY407" s="123"/>
      <c r="AZ407" s="123"/>
      <c r="BA407" s="123"/>
      <c r="BB407" s="123"/>
      <c r="BC407" s="123"/>
      <c r="BD407" s="123"/>
      <c r="BE407" s="123"/>
      <c r="BF407" s="123"/>
      <c r="BG407" s="123"/>
      <c r="BH407" s="123"/>
      <c r="BI407" s="123"/>
      <c r="BJ407" s="123"/>
      <c r="BK407" s="123"/>
      <c r="BL407" s="123"/>
      <c r="BM407" s="123"/>
      <c r="BN407" s="123"/>
      <c r="BO407" s="123"/>
      <c r="BP407" s="123"/>
      <c r="BQ407" s="123"/>
      <c r="BR407" s="123"/>
      <c r="BS407" s="123"/>
      <c r="BT407" s="123"/>
      <c r="BU407" s="123"/>
      <c r="BV407" s="123"/>
      <c r="BW407" s="123"/>
      <c r="BX407" s="123"/>
      <c r="BY407" s="123"/>
      <c r="BZ407" s="123"/>
      <c r="CA407" s="123"/>
      <c r="CB407" s="123"/>
    </row>
    <row r="408" spans="1:80" ht="39" thickTop="1" x14ac:dyDescent="0.2">
      <c r="A408" s="172" t="s">
        <v>99</v>
      </c>
      <c r="B408" s="126" t="s">
        <v>47</v>
      </c>
      <c r="C408" s="126" t="s">
        <v>48</v>
      </c>
      <c r="D408" s="126" t="s">
        <v>25</v>
      </c>
      <c r="E408" s="127" t="s">
        <v>26</v>
      </c>
      <c r="F408" s="128" t="s">
        <v>49</v>
      </c>
      <c r="G408" s="129" t="s">
        <v>75</v>
      </c>
      <c r="H408" s="129" t="s">
        <v>51</v>
      </c>
      <c r="I408" s="129" t="s">
        <v>76</v>
      </c>
      <c r="J408" s="130" t="s">
        <v>77</v>
      </c>
      <c r="K408" s="126" t="s">
        <v>54</v>
      </c>
      <c r="L408" s="173" t="s">
        <v>55</v>
      </c>
      <c r="M408" s="173" t="s">
        <v>56</v>
      </c>
      <c r="N408" s="126" t="s">
        <v>57</v>
      </c>
      <c r="O408" s="174" t="s">
        <v>99</v>
      </c>
      <c r="P408" s="128" t="s">
        <v>58</v>
      </c>
      <c r="Q408" s="132" t="s">
        <v>59</v>
      </c>
      <c r="R408" s="129" t="s">
        <v>60</v>
      </c>
      <c r="S408" s="132" t="s">
        <v>61</v>
      </c>
      <c r="T408" s="134" t="s">
        <v>62</v>
      </c>
      <c r="U408" s="126" t="s">
        <v>63</v>
      </c>
      <c r="V408" s="131" t="s">
        <v>64</v>
      </c>
      <c r="W408" s="173" t="s">
        <v>65</v>
      </c>
      <c r="X408" s="175" t="s">
        <v>66</v>
      </c>
      <c r="Y408" s="126" t="s">
        <v>67</v>
      </c>
      <c r="Z408" s="176" t="s">
        <v>68</v>
      </c>
      <c r="AA408" s="176" t="s">
        <v>69</v>
      </c>
    </row>
    <row r="409" spans="1:80" x14ac:dyDescent="0.2">
      <c r="A409" s="135" t="s">
        <v>33</v>
      </c>
      <c r="B409" s="137">
        <v>130965</v>
      </c>
      <c r="C409" s="137">
        <v>122658</v>
      </c>
      <c r="D409" s="137">
        <v>4080</v>
      </c>
      <c r="E409" s="137">
        <v>6836</v>
      </c>
      <c r="F409" s="177">
        <v>3140</v>
      </c>
      <c r="G409" s="139">
        <v>590</v>
      </c>
      <c r="H409" s="178">
        <v>3950</v>
      </c>
      <c r="I409" s="139">
        <v>250</v>
      </c>
      <c r="J409" s="140">
        <v>870</v>
      </c>
      <c r="K409" s="137">
        <v>8800</v>
      </c>
      <c r="L409" s="145">
        <v>3730</v>
      </c>
      <c r="M409" s="178">
        <v>1150</v>
      </c>
      <c r="N409" s="137">
        <v>4880</v>
      </c>
      <c r="O409" s="142" t="s">
        <v>33</v>
      </c>
      <c r="P409" s="177">
        <v>890</v>
      </c>
      <c r="Q409" s="145">
        <v>330</v>
      </c>
      <c r="R409" s="178">
        <v>1590</v>
      </c>
      <c r="S409" s="178">
        <v>120</v>
      </c>
      <c r="T409" s="178">
        <v>310</v>
      </c>
      <c r="U409" s="137">
        <v>3240</v>
      </c>
      <c r="V409" s="144" t="s">
        <v>13</v>
      </c>
      <c r="W409" s="145" t="s">
        <v>13</v>
      </c>
      <c r="X409" s="146" t="s">
        <v>13</v>
      </c>
      <c r="Y409" s="147" t="s">
        <v>13</v>
      </c>
      <c r="Z409" s="147">
        <v>16212</v>
      </c>
      <c r="AA409" s="147">
        <v>297671</v>
      </c>
    </row>
    <row r="410" spans="1:80" x14ac:dyDescent="0.2">
      <c r="A410" s="60" t="s">
        <v>34</v>
      </c>
      <c r="B410" s="136">
        <v>133793</v>
      </c>
      <c r="C410" s="136">
        <v>126368</v>
      </c>
      <c r="D410" s="136">
        <v>6800</v>
      </c>
      <c r="E410" s="136">
        <v>6139</v>
      </c>
      <c r="F410" s="138">
        <v>3030</v>
      </c>
      <c r="G410" s="139">
        <v>790</v>
      </c>
      <c r="H410" s="141">
        <v>3810</v>
      </c>
      <c r="I410" s="139">
        <v>250</v>
      </c>
      <c r="J410" s="140">
        <v>680</v>
      </c>
      <c r="K410" s="136">
        <v>8560</v>
      </c>
      <c r="L410" s="141">
        <v>1550</v>
      </c>
      <c r="M410" s="141">
        <v>720</v>
      </c>
      <c r="N410" s="136">
        <v>2270</v>
      </c>
      <c r="O410" s="149" t="s">
        <v>34</v>
      </c>
      <c r="P410" s="138">
        <v>650</v>
      </c>
      <c r="Q410" s="141">
        <v>470</v>
      </c>
      <c r="R410" s="141">
        <v>1330</v>
      </c>
      <c r="S410" s="141">
        <v>70</v>
      </c>
      <c r="T410" s="141">
        <v>670</v>
      </c>
      <c r="U410" s="136">
        <v>3190</v>
      </c>
      <c r="V410" s="139" t="s">
        <v>13</v>
      </c>
      <c r="W410" s="50" t="s">
        <v>13</v>
      </c>
      <c r="X410" s="150" t="s">
        <v>13</v>
      </c>
      <c r="Y410" s="151" t="s">
        <v>13</v>
      </c>
      <c r="Z410" s="151">
        <v>14853</v>
      </c>
      <c r="AA410" s="151">
        <v>301973</v>
      </c>
    </row>
    <row r="411" spans="1:80" x14ac:dyDescent="0.2">
      <c r="A411" s="60" t="s">
        <v>35</v>
      </c>
      <c r="B411" s="136">
        <v>166696</v>
      </c>
      <c r="C411" s="136">
        <v>139363</v>
      </c>
      <c r="D411" s="136">
        <v>7970</v>
      </c>
      <c r="E411" s="136">
        <v>6668</v>
      </c>
      <c r="F411" s="138">
        <v>3770</v>
      </c>
      <c r="G411" s="139">
        <v>680</v>
      </c>
      <c r="H411" s="141">
        <v>6160</v>
      </c>
      <c r="I411" s="139">
        <v>170</v>
      </c>
      <c r="J411" s="140">
        <v>950</v>
      </c>
      <c r="K411" s="136">
        <v>11730</v>
      </c>
      <c r="L411" s="141">
        <v>1810</v>
      </c>
      <c r="M411" s="141">
        <v>630</v>
      </c>
      <c r="N411" s="136">
        <v>2440</v>
      </c>
      <c r="O411" s="149" t="s">
        <v>35</v>
      </c>
      <c r="P411" s="138">
        <v>1380</v>
      </c>
      <c r="Q411" s="141">
        <v>320</v>
      </c>
      <c r="R411" s="141">
        <v>830</v>
      </c>
      <c r="S411" s="141">
        <v>60</v>
      </c>
      <c r="T411" s="141">
        <v>280</v>
      </c>
      <c r="U411" s="136">
        <v>2870</v>
      </c>
      <c r="V411" s="139" t="s">
        <v>13</v>
      </c>
      <c r="W411" s="50" t="s">
        <v>13</v>
      </c>
      <c r="X411" s="150" t="s">
        <v>13</v>
      </c>
      <c r="Y411" s="151" t="s">
        <v>13</v>
      </c>
      <c r="Z411" s="151">
        <v>15134</v>
      </c>
      <c r="AA411" s="151">
        <v>352871</v>
      </c>
    </row>
    <row r="412" spans="1:80" x14ac:dyDescent="0.2">
      <c r="A412" s="60" t="s">
        <v>36</v>
      </c>
      <c r="B412" s="136">
        <v>167641</v>
      </c>
      <c r="C412" s="136">
        <v>110921</v>
      </c>
      <c r="D412" s="136">
        <v>3620</v>
      </c>
      <c r="E412" s="136">
        <v>6276</v>
      </c>
      <c r="F412" s="138">
        <v>4310</v>
      </c>
      <c r="G412" s="139">
        <v>810</v>
      </c>
      <c r="H412" s="141">
        <v>4740</v>
      </c>
      <c r="I412" s="139">
        <v>440</v>
      </c>
      <c r="J412" s="140">
        <v>920</v>
      </c>
      <c r="K412" s="136">
        <v>11220</v>
      </c>
      <c r="L412" s="141">
        <v>2160</v>
      </c>
      <c r="M412" s="141">
        <v>1270</v>
      </c>
      <c r="N412" s="136">
        <v>3430</v>
      </c>
      <c r="O412" s="149" t="s">
        <v>36</v>
      </c>
      <c r="P412" s="138">
        <v>1130</v>
      </c>
      <c r="Q412" s="141">
        <v>360</v>
      </c>
      <c r="R412" s="141">
        <v>670</v>
      </c>
      <c r="S412" s="141">
        <v>200</v>
      </c>
      <c r="T412" s="141">
        <v>530</v>
      </c>
      <c r="U412" s="136">
        <v>2890</v>
      </c>
      <c r="V412" s="139" t="s">
        <v>13</v>
      </c>
      <c r="W412" s="50" t="s">
        <v>13</v>
      </c>
      <c r="X412" s="150" t="s">
        <v>13</v>
      </c>
      <c r="Y412" s="151" t="s">
        <v>13</v>
      </c>
      <c r="Z412" s="151">
        <v>14122</v>
      </c>
      <c r="AA412" s="151">
        <v>320120</v>
      </c>
    </row>
    <row r="413" spans="1:80" x14ac:dyDescent="0.2">
      <c r="A413" s="60" t="s">
        <v>37</v>
      </c>
      <c r="B413" s="136">
        <v>158351</v>
      </c>
      <c r="C413" s="136">
        <v>95521</v>
      </c>
      <c r="D413" s="136">
        <v>3520</v>
      </c>
      <c r="E413" s="136">
        <v>6589</v>
      </c>
      <c r="F413" s="138">
        <v>4020</v>
      </c>
      <c r="G413" s="139">
        <v>830</v>
      </c>
      <c r="H413" s="141">
        <v>6160</v>
      </c>
      <c r="I413" s="139">
        <v>300</v>
      </c>
      <c r="J413" s="140">
        <v>1160</v>
      </c>
      <c r="K413" s="136">
        <v>12470</v>
      </c>
      <c r="L413" s="141">
        <v>1990</v>
      </c>
      <c r="M413" s="141">
        <v>1300</v>
      </c>
      <c r="N413" s="136">
        <v>3290</v>
      </c>
      <c r="O413" s="149" t="s">
        <v>37</v>
      </c>
      <c r="P413" s="138">
        <v>1670</v>
      </c>
      <c r="Q413" s="141">
        <v>380</v>
      </c>
      <c r="R413" s="141">
        <v>1390</v>
      </c>
      <c r="S413" s="141">
        <v>100</v>
      </c>
      <c r="T413" s="141">
        <v>760</v>
      </c>
      <c r="U413" s="136">
        <v>4300</v>
      </c>
      <c r="V413" s="139" t="s">
        <v>13</v>
      </c>
      <c r="W413" s="50" t="s">
        <v>13</v>
      </c>
      <c r="X413" s="150" t="s">
        <v>13</v>
      </c>
      <c r="Y413" s="151" t="s">
        <v>13</v>
      </c>
      <c r="Z413" s="151">
        <v>16192</v>
      </c>
      <c r="AA413" s="151">
        <v>300233</v>
      </c>
    </row>
    <row r="414" spans="1:80" x14ac:dyDescent="0.2">
      <c r="A414" s="60" t="s">
        <v>38</v>
      </c>
      <c r="B414" s="136">
        <v>191932</v>
      </c>
      <c r="C414" s="136">
        <v>111430</v>
      </c>
      <c r="D414" s="136">
        <v>4800</v>
      </c>
      <c r="E414" s="136">
        <v>2921</v>
      </c>
      <c r="F414" s="138">
        <v>4660</v>
      </c>
      <c r="G414" s="139">
        <v>560</v>
      </c>
      <c r="H414" s="141">
        <v>4790</v>
      </c>
      <c r="I414" s="139">
        <v>190</v>
      </c>
      <c r="J414" s="140">
        <v>1290</v>
      </c>
      <c r="K414" s="136">
        <v>11490</v>
      </c>
      <c r="L414" s="141">
        <v>2070</v>
      </c>
      <c r="M414" s="141">
        <v>1320</v>
      </c>
      <c r="N414" s="136">
        <v>3390</v>
      </c>
      <c r="O414" s="149" t="s">
        <v>38</v>
      </c>
      <c r="P414" s="138">
        <v>1710</v>
      </c>
      <c r="Q414" s="141">
        <v>330</v>
      </c>
      <c r="R414" s="141">
        <v>1320</v>
      </c>
      <c r="S414" s="141">
        <v>160</v>
      </c>
      <c r="T414" s="141">
        <v>730</v>
      </c>
      <c r="U414" s="136">
        <v>4250</v>
      </c>
      <c r="V414" s="139" t="s">
        <v>13</v>
      </c>
      <c r="W414" s="50" t="s">
        <v>13</v>
      </c>
      <c r="X414" s="150" t="s">
        <v>13</v>
      </c>
      <c r="Y414" s="151" t="s">
        <v>13</v>
      </c>
      <c r="Z414" s="151">
        <v>15772</v>
      </c>
      <c r="AA414" s="151">
        <v>345985</v>
      </c>
    </row>
    <row r="415" spans="1:80" x14ac:dyDescent="0.2">
      <c r="A415" s="60" t="s">
        <v>39</v>
      </c>
      <c r="B415" s="136">
        <v>192540</v>
      </c>
      <c r="C415" s="136">
        <v>110788</v>
      </c>
      <c r="D415" s="136">
        <v>5540</v>
      </c>
      <c r="E415" s="136">
        <v>4801</v>
      </c>
      <c r="F415" s="138">
        <v>6120</v>
      </c>
      <c r="G415" s="139">
        <v>1460</v>
      </c>
      <c r="H415" s="141">
        <v>5700</v>
      </c>
      <c r="I415" s="139">
        <v>520</v>
      </c>
      <c r="J415" s="140">
        <v>2240</v>
      </c>
      <c r="K415" s="136">
        <v>16040</v>
      </c>
      <c r="L415" s="141">
        <v>2820</v>
      </c>
      <c r="M415" s="141">
        <v>1990</v>
      </c>
      <c r="N415" s="136">
        <v>4810</v>
      </c>
      <c r="O415" s="149" t="s">
        <v>39</v>
      </c>
      <c r="P415" s="138">
        <v>1340</v>
      </c>
      <c r="Q415" s="141">
        <v>510</v>
      </c>
      <c r="R415" s="141">
        <v>1770</v>
      </c>
      <c r="S415" s="141">
        <v>140</v>
      </c>
      <c r="T415" s="141">
        <v>770</v>
      </c>
      <c r="U415" s="136">
        <v>4530</v>
      </c>
      <c r="V415" s="139" t="s">
        <v>13</v>
      </c>
      <c r="W415" s="50" t="s">
        <v>13</v>
      </c>
      <c r="X415" s="150" t="s">
        <v>13</v>
      </c>
      <c r="Y415" s="151" t="s">
        <v>13</v>
      </c>
      <c r="Z415" s="151">
        <v>23784</v>
      </c>
      <c r="AA415" s="151">
        <v>362833</v>
      </c>
    </row>
    <row r="416" spans="1:80" x14ac:dyDescent="0.2">
      <c r="A416" s="60" t="s">
        <v>40</v>
      </c>
      <c r="B416" s="136">
        <v>212131</v>
      </c>
      <c r="C416" s="136">
        <v>97212</v>
      </c>
      <c r="D416" s="136">
        <v>7120</v>
      </c>
      <c r="E416" s="136">
        <v>4269</v>
      </c>
      <c r="F416" s="138">
        <v>7590</v>
      </c>
      <c r="G416" s="139">
        <v>1770</v>
      </c>
      <c r="H416" s="141">
        <v>7990</v>
      </c>
      <c r="I416" s="139">
        <v>1850</v>
      </c>
      <c r="J416" s="140">
        <v>1430</v>
      </c>
      <c r="K416" s="136">
        <v>20630</v>
      </c>
      <c r="L416" s="141">
        <v>2550</v>
      </c>
      <c r="M416" s="141">
        <v>1590</v>
      </c>
      <c r="N416" s="136">
        <v>4140</v>
      </c>
      <c r="O416" s="149" t="s">
        <v>40</v>
      </c>
      <c r="P416" s="138">
        <v>2110</v>
      </c>
      <c r="Q416" s="141">
        <v>910</v>
      </c>
      <c r="R416" s="141">
        <v>2610</v>
      </c>
      <c r="S416" s="141">
        <v>90</v>
      </c>
      <c r="T416" s="141">
        <v>1140</v>
      </c>
      <c r="U416" s="136">
        <v>6860</v>
      </c>
      <c r="V416" s="139" t="s">
        <v>13</v>
      </c>
      <c r="W416" s="50" t="s">
        <v>13</v>
      </c>
      <c r="X416" s="150" t="s">
        <v>13</v>
      </c>
      <c r="Y416" s="151" t="s">
        <v>13</v>
      </c>
      <c r="Z416" s="151">
        <v>16306</v>
      </c>
      <c r="AA416" s="151">
        <v>368668</v>
      </c>
    </row>
    <row r="417" spans="1:80" x14ac:dyDescent="0.2">
      <c r="A417" s="60" t="s">
        <v>41</v>
      </c>
      <c r="B417" s="136">
        <v>152365</v>
      </c>
      <c r="C417" s="136">
        <v>92138</v>
      </c>
      <c r="D417" s="136">
        <v>6190</v>
      </c>
      <c r="E417" s="136">
        <v>3164</v>
      </c>
      <c r="F417" s="138">
        <v>7030</v>
      </c>
      <c r="G417" s="139">
        <v>760</v>
      </c>
      <c r="H417" s="141">
        <v>7300</v>
      </c>
      <c r="I417" s="139">
        <v>340</v>
      </c>
      <c r="J417" s="140">
        <v>1950</v>
      </c>
      <c r="K417" s="136">
        <v>17380</v>
      </c>
      <c r="L417" s="141">
        <v>3350</v>
      </c>
      <c r="M417" s="141">
        <v>1150</v>
      </c>
      <c r="N417" s="136">
        <v>4500</v>
      </c>
      <c r="O417" s="149" t="s">
        <v>41</v>
      </c>
      <c r="P417" s="138">
        <v>1360</v>
      </c>
      <c r="Q417" s="141">
        <v>380</v>
      </c>
      <c r="R417" s="141">
        <v>920</v>
      </c>
      <c r="S417" s="141">
        <v>150</v>
      </c>
      <c r="T417" s="141">
        <v>510</v>
      </c>
      <c r="U417" s="136">
        <v>3320</v>
      </c>
      <c r="V417" s="139" t="s">
        <v>13</v>
      </c>
      <c r="W417" s="50" t="s">
        <v>13</v>
      </c>
      <c r="X417" s="150" t="s">
        <v>13</v>
      </c>
      <c r="Y417" s="151" t="s">
        <v>13</v>
      </c>
      <c r="Z417" s="151">
        <v>11032</v>
      </c>
      <c r="AA417" s="151">
        <v>290089</v>
      </c>
    </row>
    <row r="418" spans="1:80" x14ac:dyDescent="0.2">
      <c r="A418" s="60" t="s">
        <v>42</v>
      </c>
      <c r="B418" s="136">
        <v>168888</v>
      </c>
      <c r="C418" s="136">
        <v>105168</v>
      </c>
      <c r="D418" s="136">
        <v>5130</v>
      </c>
      <c r="E418" s="136">
        <v>4655</v>
      </c>
      <c r="F418" s="138">
        <v>6760</v>
      </c>
      <c r="G418" s="139">
        <v>880</v>
      </c>
      <c r="H418" s="141">
        <v>8140</v>
      </c>
      <c r="I418" s="139">
        <v>370</v>
      </c>
      <c r="J418" s="140">
        <v>2020</v>
      </c>
      <c r="K418" s="136">
        <v>18170</v>
      </c>
      <c r="L418" s="141">
        <v>3650</v>
      </c>
      <c r="M418" s="141">
        <v>1840</v>
      </c>
      <c r="N418" s="136">
        <v>5490</v>
      </c>
      <c r="O418" s="149" t="s">
        <v>42</v>
      </c>
      <c r="P418" s="138">
        <v>1900</v>
      </c>
      <c r="Q418" s="141">
        <v>540</v>
      </c>
      <c r="R418" s="141">
        <v>840</v>
      </c>
      <c r="S418" s="141">
        <v>90</v>
      </c>
      <c r="T418" s="141">
        <v>460</v>
      </c>
      <c r="U418" s="136">
        <v>3830</v>
      </c>
      <c r="V418" s="139" t="s">
        <v>13</v>
      </c>
      <c r="W418" s="50" t="s">
        <v>13</v>
      </c>
      <c r="X418" s="150" t="s">
        <v>13</v>
      </c>
      <c r="Y418" s="151" t="s">
        <v>13</v>
      </c>
      <c r="Z418" s="151">
        <v>11627</v>
      </c>
      <c r="AA418" s="151">
        <v>322958</v>
      </c>
    </row>
    <row r="419" spans="1:80" x14ac:dyDescent="0.2">
      <c r="A419" s="60" t="s">
        <v>43</v>
      </c>
      <c r="B419" s="136">
        <v>166976</v>
      </c>
      <c r="C419" s="136">
        <v>101393</v>
      </c>
      <c r="D419" s="136">
        <v>4770</v>
      </c>
      <c r="E419" s="136">
        <v>4741</v>
      </c>
      <c r="F419" s="138">
        <v>5780</v>
      </c>
      <c r="G419" s="139">
        <v>870</v>
      </c>
      <c r="H419" s="141">
        <v>6130</v>
      </c>
      <c r="I419" s="139">
        <v>250</v>
      </c>
      <c r="J419" s="140">
        <v>1540</v>
      </c>
      <c r="K419" s="136">
        <v>14570</v>
      </c>
      <c r="L419" s="141">
        <v>2240</v>
      </c>
      <c r="M419" s="141">
        <v>1050</v>
      </c>
      <c r="N419" s="136">
        <v>3290</v>
      </c>
      <c r="O419" s="149" t="s">
        <v>43</v>
      </c>
      <c r="P419" s="138">
        <v>2330</v>
      </c>
      <c r="Q419" s="141">
        <v>450</v>
      </c>
      <c r="R419" s="141">
        <v>1160</v>
      </c>
      <c r="S419" s="141">
        <v>120</v>
      </c>
      <c r="T419" s="141">
        <v>510</v>
      </c>
      <c r="U419" s="136">
        <v>4570</v>
      </c>
      <c r="V419" s="139" t="s">
        <v>13</v>
      </c>
      <c r="W419" s="50" t="s">
        <v>13</v>
      </c>
      <c r="X419" s="150" t="s">
        <v>13</v>
      </c>
      <c r="Y419" s="151" t="s">
        <v>13</v>
      </c>
      <c r="Z419" s="151">
        <v>10908</v>
      </c>
      <c r="AA419" s="151">
        <v>311218</v>
      </c>
    </row>
    <row r="420" spans="1:80" x14ac:dyDescent="0.2">
      <c r="A420" s="152" t="s">
        <v>44</v>
      </c>
      <c r="B420" s="153">
        <v>161105</v>
      </c>
      <c r="C420" s="153">
        <v>111053</v>
      </c>
      <c r="D420" s="153">
        <v>5660</v>
      </c>
      <c r="E420" s="153">
        <v>6512</v>
      </c>
      <c r="F420" s="180">
        <v>4720</v>
      </c>
      <c r="G420" s="139">
        <v>950</v>
      </c>
      <c r="H420" s="181">
        <v>4710</v>
      </c>
      <c r="I420" s="139">
        <v>440</v>
      </c>
      <c r="J420" s="140">
        <v>1350</v>
      </c>
      <c r="K420" s="153">
        <v>12170</v>
      </c>
      <c r="L420" s="181">
        <v>1830</v>
      </c>
      <c r="M420" s="181">
        <v>900</v>
      </c>
      <c r="N420" s="153">
        <v>2730</v>
      </c>
      <c r="O420" s="154" t="s">
        <v>44</v>
      </c>
      <c r="P420" s="180">
        <v>2370</v>
      </c>
      <c r="Q420" s="181">
        <v>580</v>
      </c>
      <c r="R420" s="181">
        <v>910</v>
      </c>
      <c r="S420" s="181">
        <v>220</v>
      </c>
      <c r="T420" s="181">
        <v>720</v>
      </c>
      <c r="U420" s="153">
        <v>4800</v>
      </c>
      <c r="V420" s="155" t="s">
        <v>13</v>
      </c>
      <c r="W420" s="156" t="s">
        <v>13</v>
      </c>
      <c r="X420" s="157" t="s">
        <v>13</v>
      </c>
      <c r="Y420" s="158" t="s">
        <v>13</v>
      </c>
      <c r="Z420" s="158">
        <v>12149</v>
      </c>
      <c r="AA420" s="158">
        <v>316179</v>
      </c>
    </row>
    <row r="421" spans="1:80" ht="13.5" thickBot="1" x14ac:dyDescent="0.25">
      <c r="A421" s="159" t="s">
        <v>32</v>
      </c>
      <c r="B421" s="160">
        <v>2003383</v>
      </c>
      <c r="C421" s="160">
        <v>1324013</v>
      </c>
      <c r="D421" s="160">
        <v>65200</v>
      </c>
      <c r="E421" s="160">
        <v>63571</v>
      </c>
      <c r="F421" s="161">
        <v>60930</v>
      </c>
      <c r="G421" s="162">
        <v>10950</v>
      </c>
      <c r="H421" s="163">
        <v>69580</v>
      </c>
      <c r="I421" s="162">
        <v>5370</v>
      </c>
      <c r="J421" s="164">
        <v>16400</v>
      </c>
      <c r="K421" s="160">
        <v>163230</v>
      </c>
      <c r="L421" s="163">
        <v>29750</v>
      </c>
      <c r="M421" s="163">
        <v>14910</v>
      </c>
      <c r="N421" s="160">
        <v>44660</v>
      </c>
      <c r="O421" s="165" t="s">
        <v>32</v>
      </c>
      <c r="P421" s="161">
        <v>18840</v>
      </c>
      <c r="Q421" s="163">
        <v>5560</v>
      </c>
      <c r="R421" s="163">
        <v>15340</v>
      </c>
      <c r="S421" s="163">
        <v>1520</v>
      </c>
      <c r="T421" s="163">
        <v>7390</v>
      </c>
      <c r="U421" s="160">
        <v>48650</v>
      </c>
      <c r="V421" s="167" t="s">
        <v>13</v>
      </c>
      <c r="W421" s="162" t="s">
        <v>13</v>
      </c>
      <c r="X421" s="164" t="s">
        <v>13</v>
      </c>
      <c r="Y421" s="168" t="s">
        <v>13</v>
      </c>
      <c r="Z421" s="168">
        <v>178091</v>
      </c>
      <c r="AA421" s="168">
        <v>3890798</v>
      </c>
    </row>
    <row r="422" spans="1:80" ht="13.5" thickTop="1" x14ac:dyDescent="0.2">
      <c r="A422" s="74"/>
      <c r="D422" s="143"/>
      <c r="E422" s="143"/>
      <c r="F422" s="143"/>
      <c r="G422" s="143"/>
      <c r="H422" s="143"/>
      <c r="I422" s="143"/>
      <c r="J422" s="143"/>
      <c r="K422" s="143"/>
      <c r="L422" s="143"/>
      <c r="M422" s="143"/>
      <c r="N422" s="143"/>
      <c r="O422" s="74"/>
      <c r="P422" s="143"/>
      <c r="Q422" s="143"/>
      <c r="R422" s="143"/>
      <c r="S422" s="143"/>
      <c r="T422" s="143"/>
      <c r="U422" s="143"/>
      <c r="V422" s="143"/>
      <c r="W422" s="143"/>
      <c r="X422" s="143"/>
      <c r="Y422" s="143"/>
      <c r="Z422" s="143"/>
      <c r="AA422" s="143"/>
    </row>
    <row r="423" spans="1:80" s="124" customFormat="1" ht="15" customHeight="1" thickBot="1" x14ac:dyDescent="0.25">
      <c r="A423" s="123"/>
      <c r="B423" s="123"/>
      <c r="C423" s="123"/>
      <c r="D423" s="123"/>
      <c r="E423" s="123"/>
      <c r="F423" s="250" t="s">
        <v>27</v>
      </c>
      <c r="G423" s="251"/>
      <c r="H423" s="251"/>
      <c r="I423" s="251"/>
      <c r="J423" s="252"/>
      <c r="K423" s="123"/>
      <c r="L423" s="250" t="s">
        <v>28</v>
      </c>
      <c r="M423" s="252"/>
      <c r="N423" s="123"/>
      <c r="O423" s="123"/>
      <c r="P423" s="250" t="s">
        <v>29</v>
      </c>
      <c r="Q423" s="251"/>
      <c r="R423" s="251"/>
      <c r="S423" s="251"/>
      <c r="T423" s="252"/>
      <c r="U423" s="123"/>
      <c r="V423" s="250" t="s">
        <v>30</v>
      </c>
      <c r="W423" s="251"/>
      <c r="X423" s="252"/>
      <c r="Y423" s="123"/>
      <c r="Z423" s="123"/>
      <c r="AA423" s="123"/>
      <c r="AB423" s="123"/>
      <c r="AC423" s="123"/>
      <c r="AD423" s="123"/>
      <c r="AE423" s="123"/>
      <c r="AF423" s="123"/>
      <c r="AG423" s="123"/>
      <c r="AH423" s="123"/>
      <c r="AI423" s="123"/>
      <c r="AJ423" s="123"/>
      <c r="AK423" s="123"/>
      <c r="AL423" s="123"/>
      <c r="AM423" s="123"/>
      <c r="AN423" s="123"/>
      <c r="AO423" s="123"/>
      <c r="AP423" s="123"/>
      <c r="AQ423" s="123"/>
      <c r="AR423" s="123"/>
      <c r="AS423" s="123"/>
      <c r="AT423" s="123"/>
      <c r="AU423" s="123"/>
      <c r="AV423" s="123"/>
      <c r="AW423" s="123"/>
      <c r="AX423" s="123"/>
      <c r="AY423" s="123"/>
      <c r="AZ423" s="123"/>
      <c r="BA423" s="123"/>
      <c r="BB423" s="123"/>
      <c r="BC423" s="123"/>
      <c r="BD423" s="123"/>
      <c r="BE423" s="123"/>
      <c r="BF423" s="123"/>
      <c r="BG423" s="123"/>
      <c r="BH423" s="123"/>
      <c r="BI423" s="123"/>
      <c r="BJ423" s="123"/>
      <c r="BK423" s="123"/>
      <c r="BL423" s="123"/>
      <c r="BM423" s="123"/>
      <c r="BN423" s="123"/>
      <c r="BO423" s="123"/>
      <c r="BP423" s="123"/>
      <c r="BQ423" s="123"/>
      <c r="BR423" s="123"/>
      <c r="BS423" s="123"/>
      <c r="BT423" s="123"/>
      <c r="BU423" s="123"/>
      <c r="BV423" s="123"/>
      <c r="BW423" s="123"/>
      <c r="BX423" s="123"/>
      <c r="BY423" s="123"/>
      <c r="BZ423" s="123"/>
      <c r="CA423" s="123"/>
      <c r="CB423" s="123"/>
    </row>
    <row r="424" spans="1:80" ht="39" thickTop="1" x14ac:dyDescent="0.2">
      <c r="A424" s="172" t="s">
        <v>100</v>
      </c>
      <c r="B424" s="126" t="s">
        <v>47</v>
      </c>
      <c r="C424" s="126" t="s">
        <v>48</v>
      </c>
      <c r="D424" s="126" t="s">
        <v>25</v>
      </c>
      <c r="E424" s="127" t="s">
        <v>26</v>
      </c>
      <c r="F424" s="128" t="s">
        <v>49</v>
      </c>
      <c r="G424" s="129" t="s">
        <v>75</v>
      </c>
      <c r="H424" s="129" t="s">
        <v>51</v>
      </c>
      <c r="I424" s="129" t="s">
        <v>76</v>
      </c>
      <c r="J424" s="130" t="s">
        <v>77</v>
      </c>
      <c r="K424" s="126" t="s">
        <v>54</v>
      </c>
      <c r="L424" s="173" t="s">
        <v>55</v>
      </c>
      <c r="M424" s="173" t="s">
        <v>56</v>
      </c>
      <c r="N424" s="126" t="s">
        <v>57</v>
      </c>
      <c r="O424" s="174" t="s">
        <v>100</v>
      </c>
      <c r="P424" s="128" t="s">
        <v>58</v>
      </c>
      <c r="Q424" s="132" t="s">
        <v>59</v>
      </c>
      <c r="R424" s="129" t="s">
        <v>60</v>
      </c>
      <c r="S424" s="132" t="s">
        <v>61</v>
      </c>
      <c r="T424" s="134" t="s">
        <v>62</v>
      </c>
      <c r="U424" s="126" t="s">
        <v>63</v>
      </c>
      <c r="V424" s="131" t="s">
        <v>64</v>
      </c>
      <c r="W424" s="173" t="s">
        <v>65</v>
      </c>
      <c r="X424" s="175" t="s">
        <v>66</v>
      </c>
      <c r="Y424" s="126" t="s">
        <v>67</v>
      </c>
      <c r="Z424" s="176" t="s">
        <v>68</v>
      </c>
      <c r="AA424" s="176" t="s">
        <v>69</v>
      </c>
    </row>
    <row r="425" spans="1:80" x14ac:dyDescent="0.2">
      <c r="A425" s="135" t="s">
        <v>33</v>
      </c>
      <c r="B425" s="137">
        <v>2170.250892647131</v>
      </c>
      <c r="C425" s="137">
        <v>4340.5017852942619</v>
      </c>
      <c r="D425" s="137">
        <v>170601.2183885022</v>
      </c>
      <c r="E425" s="137">
        <v>26373.515446843641</v>
      </c>
      <c r="F425" s="177">
        <v>1441.600928074246</v>
      </c>
      <c r="G425" s="139">
        <v>104.86486486486487</v>
      </c>
      <c r="H425" s="178">
        <v>878.63461538461536</v>
      </c>
      <c r="I425" s="139">
        <v>94.17073170731706</v>
      </c>
      <c r="J425" s="140">
        <v>146.05263157894737</v>
      </c>
      <c r="K425" s="137">
        <v>2665.3237716099907</v>
      </c>
      <c r="L425" s="145">
        <v>3495.4563492063494</v>
      </c>
      <c r="M425" s="178">
        <v>944.56670467502863</v>
      </c>
      <c r="N425" s="137">
        <v>4440.0230538813776</v>
      </c>
      <c r="O425" s="142" t="s">
        <v>33</v>
      </c>
      <c r="P425" s="177">
        <v>428.4517453798768</v>
      </c>
      <c r="Q425" s="145">
        <v>1369.4358744394619</v>
      </c>
      <c r="R425" s="178">
        <v>11644.157668315767</v>
      </c>
      <c r="S425" s="178">
        <v>644.44370860927154</v>
      </c>
      <c r="T425" s="178">
        <v>3733.723425524825</v>
      </c>
      <c r="U425" s="137">
        <v>17820.212422269204</v>
      </c>
      <c r="V425" s="144" t="s">
        <v>13</v>
      </c>
      <c r="W425" s="145" t="s">
        <v>13</v>
      </c>
      <c r="X425" s="146" t="s">
        <v>13</v>
      </c>
      <c r="Y425" s="147" t="s">
        <v>13</v>
      </c>
      <c r="Z425" s="147">
        <v>10397.415526631372</v>
      </c>
      <c r="AA425" s="147">
        <v>238808.46128767915</v>
      </c>
    </row>
    <row r="426" spans="1:80" x14ac:dyDescent="0.2">
      <c r="A426" s="60" t="s">
        <v>34</v>
      </c>
      <c r="B426" s="136">
        <v>1837.4195421110339</v>
      </c>
      <c r="C426" s="136">
        <v>6984.9994806969071</v>
      </c>
      <c r="D426" s="136">
        <v>177395.76810798945</v>
      </c>
      <c r="E426" s="136">
        <v>24993.982077295099</v>
      </c>
      <c r="F426" s="138">
        <v>1524.4228769497402</v>
      </c>
      <c r="G426" s="139">
        <v>121.32173913043478</v>
      </c>
      <c r="H426" s="141">
        <v>868</v>
      </c>
      <c r="I426" s="139">
        <v>152.37209302325581</v>
      </c>
      <c r="J426" s="140">
        <v>173.07299270072991</v>
      </c>
      <c r="K426" s="136">
        <v>2839.1897018041604</v>
      </c>
      <c r="L426" s="141">
        <v>3126.6127999999999</v>
      </c>
      <c r="M426" s="141">
        <v>740.71565495207676</v>
      </c>
      <c r="N426" s="136">
        <v>3867.3284549520768</v>
      </c>
      <c r="O426" s="149" t="s">
        <v>34</v>
      </c>
      <c r="P426" s="138">
        <v>826.44625000000008</v>
      </c>
      <c r="Q426" s="141">
        <v>2429.9601554907676</v>
      </c>
      <c r="R426" s="141">
        <v>7452.4010327022379</v>
      </c>
      <c r="S426" s="141">
        <v>1179.1135135135135</v>
      </c>
      <c r="T426" s="141">
        <v>4927.2029339853298</v>
      </c>
      <c r="U426" s="136">
        <v>16815.12388569185</v>
      </c>
      <c r="V426" s="139" t="s">
        <v>13</v>
      </c>
      <c r="W426" s="50" t="s">
        <v>13</v>
      </c>
      <c r="X426" s="150" t="s">
        <v>13</v>
      </c>
      <c r="Y426" s="151" t="s">
        <v>13</v>
      </c>
      <c r="Z426" s="151">
        <v>12102.81569991781</v>
      </c>
      <c r="AA426" s="151">
        <v>246836.62695045842</v>
      </c>
    </row>
    <row r="427" spans="1:80" x14ac:dyDescent="0.2">
      <c r="A427" s="60" t="s">
        <v>35</v>
      </c>
      <c r="B427" s="136">
        <v>3497.2281585591168</v>
      </c>
      <c r="C427" s="136">
        <v>11989.240555864813</v>
      </c>
      <c r="D427" s="136">
        <v>194108.7561362804</v>
      </c>
      <c r="E427" s="136">
        <v>22632.129809040496</v>
      </c>
      <c r="F427" s="138">
        <v>2241.1226840260392</v>
      </c>
      <c r="G427" s="139">
        <v>208.07766990291262</v>
      </c>
      <c r="H427" s="141">
        <v>1218</v>
      </c>
      <c r="I427" s="139">
        <v>120.52</v>
      </c>
      <c r="J427" s="140">
        <v>155.55882352941177</v>
      </c>
      <c r="K427" s="136">
        <v>3943.2791774583634</v>
      </c>
      <c r="L427" s="141">
        <v>4291.8972766364068</v>
      </c>
      <c r="M427" s="141">
        <v>1064.1745235707124</v>
      </c>
      <c r="N427" s="136">
        <v>5356.0718002071189</v>
      </c>
      <c r="O427" s="149" t="s">
        <v>35</v>
      </c>
      <c r="P427" s="138">
        <v>374.38349514563106</v>
      </c>
      <c r="Q427" s="141">
        <v>2358.8957746478873</v>
      </c>
      <c r="R427" s="141">
        <v>8466.4461942257221</v>
      </c>
      <c r="S427" s="141">
        <v>483.00436681222709</v>
      </c>
      <c r="T427" s="141">
        <v>3784.4820006371456</v>
      </c>
      <c r="U427" s="136">
        <v>15467.211831468612</v>
      </c>
      <c r="V427" s="139" t="s">
        <v>13</v>
      </c>
      <c r="W427" s="50" t="s">
        <v>13</v>
      </c>
      <c r="X427" s="150" t="s">
        <v>13</v>
      </c>
      <c r="Y427" s="151" t="s">
        <v>13</v>
      </c>
      <c r="Z427" s="151">
        <v>8895.7768774167307</v>
      </c>
      <c r="AA427" s="151">
        <v>265889.69434629567</v>
      </c>
    </row>
    <row r="428" spans="1:80" x14ac:dyDescent="0.2">
      <c r="A428" s="60" t="s">
        <v>36</v>
      </c>
      <c r="B428" s="136">
        <v>3249.8490068497676</v>
      </c>
      <c r="C428" s="136">
        <v>9027.5374222013252</v>
      </c>
      <c r="D428" s="136">
        <v>154019.72190744668</v>
      </c>
      <c r="E428" s="136">
        <v>10154.577426675105</v>
      </c>
      <c r="F428" s="138">
        <v>1122.0693170234454</v>
      </c>
      <c r="G428" s="139">
        <v>140.16279069767441</v>
      </c>
      <c r="H428" s="141">
        <v>872.1</v>
      </c>
      <c r="I428" s="139">
        <v>68.888888888888886</v>
      </c>
      <c r="J428" s="140">
        <v>132.68965517241378</v>
      </c>
      <c r="K428" s="136">
        <v>2335.9106517824225</v>
      </c>
      <c r="L428" s="141">
        <v>4161.1293634496924</v>
      </c>
      <c r="M428" s="141">
        <v>1650.9133858267717</v>
      </c>
      <c r="N428" s="136">
        <v>5812.0427492764638</v>
      </c>
      <c r="O428" s="149" t="s">
        <v>36</v>
      </c>
      <c r="P428" s="138">
        <v>545.2242524916943</v>
      </c>
      <c r="Q428" s="141">
        <v>1352.4325539568345</v>
      </c>
      <c r="R428" s="141">
        <v>6201.58562972035</v>
      </c>
      <c r="S428" s="141">
        <v>622.58620689655174</v>
      </c>
      <c r="T428" s="141">
        <v>3685.5858246556941</v>
      </c>
      <c r="U428" s="136">
        <v>12407.414467721126</v>
      </c>
      <c r="V428" s="139" t="s">
        <v>13</v>
      </c>
      <c r="W428" s="50" t="s">
        <v>13</v>
      </c>
      <c r="X428" s="150" t="s">
        <v>13</v>
      </c>
      <c r="Y428" s="151" t="s">
        <v>13</v>
      </c>
      <c r="Z428" s="151">
        <v>10186.346448943917</v>
      </c>
      <c r="AA428" s="151">
        <v>207193.4000808968</v>
      </c>
    </row>
    <row r="429" spans="1:80" x14ac:dyDescent="0.2">
      <c r="A429" s="60" t="s">
        <v>37</v>
      </c>
      <c r="B429" s="136">
        <v>9812.7269996542236</v>
      </c>
      <c r="C429" s="136">
        <v>4906.0063357083218</v>
      </c>
      <c r="D429" s="136">
        <v>165882.46358079716</v>
      </c>
      <c r="E429" s="136">
        <v>4115.5591166864424</v>
      </c>
      <c r="F429" s="138">
        <v>1240.36563071298</v>
      </c>
      <c r="G429" s="139">
        <v>142.55118110236219</v>
      </c>
      <c r="H429" s="141">
        <v>812.40322580645159</v>
      </c>
      <c r="I429" s="139">
        <v>79.492957746478879</v>
      </c>
      <c r="J429" s="140">
        <v>116.77669902912621</v>
      </c>
      <c r="K429" s="136">
        <v>2391.5896943973989</v>
      </c>
      <c r="L429" s="141">
        <v>4418.9947305389223</v>
      </c>
      <c r="M429" s="141">
        <v>1938.2344789356985</v>
      </c>
      <c r="N429" s="136">
        <v>6357.2292094746208</v>
      </c>
      <c r="O429" s="149" t="s">
        <v>37</v>
      </c>
      <c r="P429" s="138">
        <v>1017.3102880658437</v>
      </c>
      <c r="Q429" s="141">
        <v>1811.0814294083186</v>
      </c>
      <c r="R429" s="141">
        <v>9249.0955627317308</v>
      </c>
      <c r="S429" s="141">
        <v>1360.9391371340523</v>
      </c>
      <c r="T429" s="141">
        <v>3937.1429350791054</v>
      </c>
      <c r="U429" s="136">
        <v>17375.56935241905</v>
      </c>
      <c r="V429" s="139" t="s">
        <v>13</v>
      </c>
      <c r="W429" s="50" t="s">
        <v>13</v>
      </c>
      <c r="X429" s="150" t="s">
        <v>13</v>
      </c>
      <c r="Y429" s="151" t="s">
        <v>13</v>
      </c>
      <c r="Z429" s="151">
        <v>7589.2183396945384</v>
      </c>
      <c r="AA429" s="151">
        <v>218430.36262883176</v>
      </c>
    </row>
    <row r="430" spans="1:80" x14ac:dyDescent="0.2">
      <c r="A430" s="60" t="s">
        <v>38</v>
      </c>
      <c r="B430" s="136">
        <v>8604.799209266348</v>
      </c>
      <c r="C430" s="136">
        <v>10950.816915510559</v>
      </c>
      <c r="D430" s="136">
        <v>165911.44336558026</v>
      </c>
      <c r="E430" s="136">
        <v>3764.6303122251484</v>
      </c>
      <c r="F430" s="138">
        <v>1063.7574468085106</v>
      </c>
      <c r="G430" s="139">
        <v>178.38815789473685</v>
      </c>
      <c r="H430" s="141">
        <v>611.23853211009168</v>
      </c>
      <c r="I430" s="139">
        <v>34.4375</v>
      </c>
      <c r="J430" s="140">
        <v>87.121951219512198</v>
      </c>
      <c r="K430" s="136">
        <v>1974.9435880328515</v>
      </c>
      <c r="L430" s="141">
        <v>4506.5441687920238</v>
      </c>
      <c r="M430" s="141">
        <v>3074.9689440993784</v>
      </c>
      <c r="N430" s="136">
        <v>7581.5131128914018</v>
      </c>
      <c r="O430" s="149" t="s">
        <v>38</v>
      </c>
      <c r="P430" s="138">
        <v>707.26250000000005</v>
      </c>
      <c r="Q430" s="141">
        <v>1271.0810028929604</v>
      </c>
      <c r="R430" s="141">
        <v>6713.2189925979419</v>
      </c>
      <c r="S430" s="141">
        <v>2199.4620886981402</v>
      </c>
      <c r="T430" s="141">
        <v>4618.9344933469811</v>
      </c>
      <c r="U430" s="136">
        <v>15509.959077536023</v>
      </c>
      <c r="V430" s="139" t="s">
        <v>13</v>
      </c>
      <c r="W430" s="50" t="s">
        <v>13</v>
      </c>
      <c r="X430" s="150" t="s">
        <v>13</v>
      </c>
      <c r="Y430" s="151" t="s">
        <v>13</v>
      </c>
      <c r="Z430" s="151">
        <v>10279.314262331531</v>
      </c>
      <c r="AA430" s="151">
        <v>224577.41984337411</v>
      </c>
    </row>
    <row r="431" spans="1:80" x14ac:dyDescent="0.2">
      <c r="A431" s="60" t="s">
        <v>39</v>
      </c>
      <c r="B431" s="136">
        <v>8896.4296788822721</v>
      </c>
      <c r="C431" s="136">
        <v>11118.854081259125</v>
      </c>
      <c r="D431" s="136">
        <v>198287.19579798842</v>
      </c>
      <c r="E431" s="136">
        <v>3767.551617026973</v>
      </c>
      <c r="F431" s="138">
        <v>1225.6642402183804</v>
      </c>
      <c r="G431" s="139">
        <v>224.19811320754718</v>
      </c>
      <c r="H431" s="141">
        <v>628.68139963167584</v>
      </c>
      <c r="I431" s="139">
        <v>144.26923076923077</v>
      </c>
      <c r="J431" s="140">
        <v>149.14960629921259</v>
      </c>
      <c r="K431" s="136">
        <v>2371.9625901260474</v>
      </c>
      <c r="L431" s="141">
        <v>3611.3609907120745</v>
      </c>
      <c r="M431" s="141">
        <v>3584.9526813880125</v>
      </c>
      <c r="N431" s="136">
        <v>7196.3136721000865</v>
      </c>
      <c r="O431" s="149" t="s">
        <v>39</v>
      </c>
      <c r="P431" s="138">
        <v>753.0854271356784</v>
      </c>
      <c r="Q431" s="141">
        <v>2479.298206278027</v>
      </c>
      <c r="R431" s="141">
        <v>9904.6701970773574</v>
      </c>
      <c r="S431" s="141">
        <v>378.68221574344022</v>
      </c>
      <c r="T431" s="141">
        <v>5733.5982514571197</v>
      </c>
      <c r="U431" s="136">
        <v>19249.334297691621</v>
      </c>
      <c r="V431" s="139" t="s">
        <v>13</v>
      </c>
      <c r="W431" s="50" t="s">
        <v>13</v>
      </c>
      <c r="X431" s="150" t="s">
        <v>13</v>
      </c>
      <c r="Y431" s="151" t="s">
        <v>13</v>
      </c>
      <c r="Z431" s="151">
        <v>8692.4635962257125</v>
      </c>
      <c r="AA431" s="151">
        <v>259580.10533130026</v>
      </c>
    </row>
    <row r="432" spans="1:80" x14ac:dyDescent="0.2">
      <c r="A432" s="60" t="s">
        <v>40</v>
      </c>
      <c r="B432" s="136">
        <v>4168.062743565697</v>
      </c>
      <c r="C432" s="136">
        <v>19054.54738641089</v>
      </c>
      <c r="D432" s="136">
        <v>196779.88431587294</v>
      </c>
      <c r="E432" s="136">
        <v>3434.7907742750799</v>
      </c>
      <c r="F432" s="138">
        <v>1165.2540485829959</v>
      </c>
      <c r="G432" s="139">
        <v>215.64356435643563</v>
      </c>
      <c r="H432" s="141">
        <v>655.46996466431085</v>
      </c>
      <c r="I432" s="139">
        <v>389.20364741641333</v>
      </c>
      <c r="J432" s="140">
        <v>75.59375</v>
      </c>
      <c r="K432" s="136">
        <v>2501.1649750201559</v>
      </c>
      <c r="L432" s="141">
        <v>4681.5314549429195</v>
      </c>
      <c r="M432" s="141">
        <v>3080.2233804914367</v>
      </c>
      <c r="N432" s="136">
        <v>7761.7548354343562</v>
      </c>
      <c r="O432" s="149" t="s">
        <v>40</v>
      </c>
      <c r="P432" s="138">
        <v>1210.5751445086705</v>
      </c>
      <c r="Q432" s="141">
        <v>2914.0753246753243</v>
      </c>
      <c r="R432" s="141">
        <v>10108.56</v>
      </c>
      <c r="S432" s="141">
        <v>452.26181102362204</v>
      </c>
      <c r="T432" s="141">
        <v>4247.8454275694639</v>
      </c>
      <c r="U432" s="136">
        <v>18933.317707777082</v>
      </c>
      <c r="V432" s="139" t="s">
        <v>13</v>
      </c>
      <c r="W432" s="50" t="s">
        <v>13</v>
      </c>
      <c r="X432" s="150" t="s">
        <v>13</v>
      </c>
      <c r="Y432" s="151" t="s">
        <v>13</v>
      </c>
      <c r="Z432" s="151">
        <v>7028.6174251204757</v>
      </c>
      <c r="AA432" s="151">
        <v>259662.14016347667</v>
      </c>
    </row>
    <row r="433" spans="1:80" x14ac:dyDescent="0.2">
      <c r="A433" s="60" t="s">
        <v>41</v>
      </c>
      <c r="B433" s="136">
        <v>4216.7092997631789</v>
      </c>
      <c r="C433" s="136">
        <v>6851.318611066954</v>
      </c>
      <c r="D433" s="136">
        <v>212946.41949157492</v>
      </c>
      <c r="E433" s="136">
        <v>4645.67398866044</v>
      </c>
      <c r="F433" s="138">
        <v>919.30368487928843</v>
      </c>
      <c r="G433" s="139">
        <v>90</v>
      </c>
      <c r="H433" s="141">
        <v>580.98608349900599</v>
      </c>
      <c r="I433" s="139">
        <v>44.045454545454547</v>
      </c>
      <c r="J433" s="140">
        <v>83.306666666666672</v>
      </c>
      <c r="K433" s="136">
        <v>1717.6418895904155</v>
      </c>
      <c r="L433" s="141">
        <v>5229.8673198611959</v>
      </c>
      <c r="M433" s="141">
        <v>3323.0392422192149</v>
      </c>
      <c r="N433" s="136">
        <v>8552.9065620804104</v>
      </c>
      <c r="O433" s="149" t="s">
        <v>41</v>
      </c>
      <c r="P433" s="138">
        <v>861.23176823176823</v>
      </c>
      <c r="Q433" s="141">
        <v>1711.4107648725212</v>
      </c>
      <c r="R433" s="141">
        <v>5568.4527466036616</v>
      </c>
      <c r="S433" s="141">
        <v>837.37623762376234</v>
      </c>
      <c r="T433" s="141">
        <v>4943.483640362937</v>
      </c>
      <c r="U433" s="136">
        <v>13921.955157694651</v>
      </c>
      <c r="V433" s="139" t="s">
        <v>13</v>
      </c>
      <c r="W433" s="50" t="s">
        <v>13</v>
      </c>
      <c r="X433" s="150" t="s">
        <v>13</v>
      </c>
      <c r="Y433" s="151" t="s">
        <v>13</v>
      </c>
      <c r="Z433" s="151">
        <v>5104.7778407472779</v>
      </c>
      <c r="AA433" s="151">
        <v>257957.40284117823</v>
      </c>
    </row>
    <row r="434" spans="1:80" x14ac:dyDescent="0.2">
      <c r="A434" s="60" t="s">
        <v>42</v>
      </c>
      <c r="B434" s="136">
        <v>6309.3277481706291</v>
      </c>
      <c r="C434" s="136">
        <v>9463.9916222559423</v>
      </c>
      <c r="D434" s="136">
        <v>161542.76759434972</v>
      </c>
      <c r="E434" s="136">
        <v>8283.2784263552039</v>
      </c>
      <c r="F434" s="138">
        <v>875.7538461538461</v>
      </c>
      <c r="G434" s="139">
        <v>229.0622009569378</v>
      </c>
      <c r="H434" s="141">
        <v>1101.2334419109661</v>
      </c>
      <c r="I434" s="139">
        <v>81.956521739130437</v>
      </c>
      <c r="J434" s="140">
        <v>134.81481481481481</v>
      </c>
      <c r="K434" s="136">
        <v>2422.8208255756954</v>
      </c>
      <c r="L434" s="141">
        <v>5071.9625609215773</v>
      </c>
      <c r="M434" s="141">
        <v>2010.4861111111109</v>
      </c>
      <c r="N434" s="136">
        <v>7082.4486720326877</v>
      </c>
      <c r="O434" s="149" t="s">
        <v>42</v>
      </c>
      <c r="P434" s="138">
        <v>671.69755469755478</v>
      </c>
      <c r="Q434" s="141">
        <v>1483.1490329920364</v>
      </c>
      <c r="R434" s="141">
        <v>7605.2269267364409</v>
      </c>
      <c r="S434" s="141">
        <v>574.04191616766468</v>
      </c>
      <c r="T434" s="141">
        <v>4547.8019652305366</v>
      </c>
      <c r="U434" s="136">
        <v>14881.917395824235</v>
      </c>
      <c r="V434" s="139" t="s">
        <v>13</v>
      </c>
      <c r="W434" s="50" t="s">
        <v>13</v>
      </c>
      <c r="X434" s="150" t="s">
        <v>13</v>
      </c>
      <c r="Y434" s="151" t="s">
        <v>13</v>
      </c>
      <c r="Z434" s="151">
        <v>5483.8006230160736</v>
      </c>
      <c r="AA434" s="151">
        <v>215470.35290758021</v>
      </c>
    </row>
    <row r="435" spans="1:80" x14ac:dyDescent="0.2">
      <c r="A435" s="60" t="s">
        <v>43</v>
      </c>
      <c r="B435" s="136">
        <v>9498.9846547840025</v>
      </c>
      <c r="C435" s="136">
        <v>8312.4195452868262</v>
      </c>
      <c r="D435" s="136">
        <v>161525.72781476623</v>
      </c>
      <c r="E435" s="136">
        <v>14927.939676461247</v>
      </c>
      <c r="F435" s="138">
        <v>1290.4720279720279</v>
      </c>
      <c r="G435" s="139">
        <v>123.17355371900827</v>
      </c>
      <c r="H435" s="141">
        <v>1205.7115928369462</v>
      </c>
      <c r="I435" s="139">
        <v>61.17647058823529</v>
      </c>
      <c r="J435" s="140">
        <v>113.70297029702971</v>
      </c>
      <c r="K435" s="136">
        <v>2794.2366154132474</v>
      </c>
      <c r="L435" s="141">
        <v>4110.8691891891895</v>
      </c>
      <c r="M435" s="141">
        <v>1616.542011019284</v>
      </c>
      <c r="N435" s="136">
        <v>5727.411200208473</v>
      </c>
      <c r="O435" s="149" t="s">
        <v>43</v>
      </c>
      <c r="P435" s="138">
        <v>565.88785046728981</v>
      </c>
      <c r="Q435" s="141">
        <v>1156.4534161490683</v>
      </c>
      <c r="R435" s="141">
        <v>7024.8793774319056</v>
      </c>
      <c r="S435" s="141">
        <v>764.44195804195806</v>
      </c>
      <c r="T435" s="141">
        <v>3210.514321295143</v>
      </c>
      <c r="U435" s="136">
        <v>12722.176923385365</v>
      </c>
      <c r="V435" s="139" t="s">
        <v>13</v>
      </c>
      <c r="W435" s="50" t="s">
        <v>13</v>
      </c>
      <c r="X435" s="150" t="s">
        <v>13</v>
      </c>
      <c r="Y435" s="151" t="s">
        <v>13</v>
      </c>
      <c r="Z435" s="151">
        <v>3872.6707953583054</v>
      </c>
      <c r="AA435" s="151">
        <v>219381.56722566369</v>
      </c>
    </row>
    <row r="436" spans="1:80" x14ac:dyDescent="0.2">
      <c r="A436" s="152" t="s">
        <v>44</v>
      </c>
      <c r="B436" s="153">
        <v>5777.7587313993517</v>
      </c>
      <c r="C436" s="153">
        <v>17332.269966623797</v>
      </c>
      <c r="D436" s="153">
        <v>192689</v>
      </c>
      <c r="E436" s="153">
        <v>20540.48934728156</v>
      </c>
      <c r="F436" s="180">
        <v>1103.04</v>
      </c>
      <c r="G436" s="139">
        <v>209.15760869565219</v>
      </c>
      <c r="H436" s="181">
        <v>1024.5041208791208</v>
      </c>
      <c r="I436" s="139">
        <v>82.733333333333334</v>
      </c>
      <c r="J436" s="140">
        <v>108.53932584269663</v>
      </c>
      <c r="K436" s="153">
        <v>2527.9743887508025</v>
      </c>
      <c r="L436" s="181">
        <v>4190.1416221713698</v>
      </c>
      <c r="M436" s="181">
        <v>1417.3184855233853</v>
      </c>
      <c r="N436" s="153">
        <v>5607.4601076947547</v>
      </c>
      <c r="O436" s="154" t="s">
        <v>44</v>
      </c>
      <c r="P436" s="180">
        <v>783.23024054982807</v>
      </c>
      <c r="Q436" s="181">
        <v>1401.2043010752689</v>
      </c>
      <c r="R436" s="181">
        <v>2250.5985915492956</v>
      </c>
      <c r="S436" s="181">
        <v>809.08723135271805</v>
      </c>
      <c r="T436" s="181">
        <v>2497.4416666666671</v>
      </c>
      <c r="U436" s="153">
        <v>7741.5620311937782</v>
      </c>
      <c r="V436" s="155" t="s">
        <v>13</v>
      </c>
      <c r="W436" s="156" t="s">
        <v>13</v>
      </c>
      <c r="X436" s="157" t="s">
        <v>13</v>
      </c>
      <c r="Y436" s="158" t="s">
        <v>13</v>
      </c>
      <c r="Z436" s="158">
        <v>4333.3885405444807</v>
      </c>
      <c r="AA436" s="158">
        <v>256549.90311348852</v>
      </c>
    </row>
    <row r="437" spans="1:80" ht="13.5" thickBot="1" x14ac:dyDescent="0.25">
      <c r="A437" s="159" t="s">
        <v>32</v>
      </c>
      <c r="B437" s="160">
        <v>68039.546665652757</v>
      </c>
      <c r="C437" s="160">
        <v>120332.50370817972</v>
      </c>
      <c r="D437" s="160">
        <v>2151690.3665011483</v>
      </c>
      <c r="E437" s="160">
        <v>147634.11801882641</v>
      </c>
      <c r="F437" s="161">
        <v>15212.826731401499</v>
      </c>
      <c r="G437" s="162">
        <v>1986.6014445285671</v>
      </c>
      <c r="H437" s="163">
        <v>10456.962976723184</v>
      </c>
      <c r="I437" s="162">
        <v>1353.2668297577384</v>
      </c>
      <c r="J437" s="164">
        <v>1476.3798871505614</v>
      </c>
      <c r="K437" s="160">
        <v>30486.037869561551</v>
      </c>
      <c r="L437" s="163">
        <v>50896.367826421716</v>
      </c>
      <c r="M437" s="163">
        <v>24446.135603812108</v>
      </c>
      <c r="N437" s="160">
        <v>75342.503430233832</v>
      </c>
      <c r="O437" s="165" t="s">
        <v>32</v>
      </c>
      <c r="P437" s="161">
        <v>8744.7865166738356</v>
      </c>
      <c r="Q437" s="163">
        <v>21738.477836878476</v>
      </c>
      <c r="R437" s="163">
        <v>92189.292919692423</v>
      </c>
      <c r="S437" s="163">
        <v>10305.440391616921</v>
      </c>
      <c r="T437" s="163">
        <v>49867.756885810944</v>
      </c>
      <c r="U437" s="160">
        <v>182845.7545506726</v>
      </c>
      <c r="V437" s="167" t="s">
        <v>13</v>
      </c>
      <c r="W437" s="162" t="s">
        <v>13</v>
      </c>
      <c r="X437" s="164" t="s">
        <v>13</v>
      </c>
      <c r="Y437" s="168" t="s">
        <v>13</v>
      </c>
      <c r="Z437" s="168">
        <v>93966.60597594823</v>
      </c>
      <c r="AA437" s="168">
        <v>2870337.4367202236</v>
      </c>
    </row>
    <row r="438" spans="1:80" ht="13.5" thickTop="1" x14ac:dyDescent="0.2">
      <c r="A438" s="74"/>
      <c r="D438" s="143"/>
      <c r="E438" s="143"/>
      <c r="F438" s="143"/>
      <c r="G438" s="143"/>
      <c r="H438" s="143"/>
      <c r="I438" s="143"/>
      <c r="J438" s="143"/>
      <c r="K438" s="143"/>
      <c r="L438" s="143"/>
      <c r="M438" s="143"/>
      <c r="N438" s="143"/>
      <c r="O438" s="74"/>
      <c r="P438" s="143"/>
      <c r="Q438" s="143"/>
      <c r="R438" s="143"/>
      <c r="S438" s="143"/>
      <c r="T438" s="143"/>
      <c r="U438" s="143"/>
      <c r="V438" s="143"/>
      <c r="W438" s="143"/>
      <c r="X438" s="143"/>
      <c r="Y438" s="143"/>
      <c r="Z438" s="143"/>
      <c r="AA438" s="143"/>
    </row>
    <row r="439" spans="1:80" s="124" customFormat="1" ht="15" customHeight="1" thickBot="1" x14ac:dyDescent="0.25">
      <c r="A439" s="123"/>
      <c r="B439" s="123"/>
      <c r="C439" s="123"/>
      <c r="D439" s="123"/>
      <c r="E439" s="123"/>
      <c r="F439" s="250" t="s">
        <v>27</v>
      </c>
      <c r="G439" s="251"/>
      <c r="H439" s="251"/>
      <c r="I439" s="251"/>
      <c r="J439" s="252"/>
      <c r="K439" s="123"/>
      <c r="L439" s="250" t="s">
        <v>28</v>
      </c>
      <c r="M439" s="252"/>
      <c r="N439" s="123"/>
      <c r="O439" s="123"/>
      <c r="P439" s="250" t="s">
        <v>29</v>
      </c>
      <c r="Q439" s="251"/>
      <c r="R439" s="251"/>
      <c r="S439" s="251"/>
      <c r="T439" s="252"/>
      <c r="U439" s="123"/>
      <c r="V439" s="250" t="s">
        <v>30</v>
      </c>
      <c r="W439" s="251"/>
      <c r="X439" s="252"/>
      <c r="Y439" s="123"/>
      <c r="Z439" s="123"/>
      <c r="AA439" s="123"/>
      <c r="AB439" s="123"/>
      <c r="AC439" s="123"/>
      <c r="AD439" s="123"/>
      <c r="AE439" s="123"/>
      <c r="AF439" s="123"/>
      <c r="AG439" s="123"/>
      <c r="AH439" s="123"/>
      <c r="AI439" s="123"/>
      <c r="AJ439" s="123"/>
      <c r="AK439" s="123"/>
      <c r="AL439" s="123"/>
      <c r="AM439" s="123"/>
      <c r="AN439" s="123"/>
      <c r="AO439" s="123"/>
      <c r="AP439" s="123"/>
      <c r="AQ439" s="123"/>
      <c r="AR439" s="123"/>
      <c r="AS439" s="123"/>
      <c r="AT439" s="123"/>
      <c r="AU439" s="123"/>
      <c r="AV439" s="123"/>
      <c r="AW439" s="123"/>
      <c r="AX439" s="123"/>
      <c r="AY439" s="123"/>
      <c r="AZ439" s="123"/>
      <c r="BA439" s="123"/>
      <c r="BB439" s="123"/>
      <c r="BC439" s="123"/>
      <c r="BD439" s="123"/>
      <c r="BE439" s="123"/>
      <c r="BF439" s="123"/>
      <c r="BG439" s="123"/>
      <c r="BH439" s="123"/>
      <c r="BI439" s="123"/>
      <c r="BJ439" s="123"/>
      <c r="BK439" s="123"/>
      <c r="BL439" s="123"/>
      <c r="BM439" s="123"/>
      <c r="BN439" s="123"/>
      <c r="BO439" s="123"/>
      <c r="BP439" s="123"/>
      <c r="BQ439" s="123"/>
      <c r="BR439" s="123"/>
      <c r="BS439" s="123"/>
      <c r="BT439" s="123"/>
      <c r="BU439" s="123"/>
      <c r="BV439" s="123"/>
      <c r="BW439" s="123"/>
      <c r="BX439" s="123"/>
      <c r="BY439" s="123"/>
      <c r="BZ439" s="123"/>
      <c r="CA439" s="123"/>
      <c r="CB439" s="123"/>
    </row>
    <row r="440" spans="1:80" ht="39" thickTop="1" x14ac:dyDescent="0.2">
      <c r="A440" s="172" t="s">
        <v>101</v>
      </c>
      <c r="B440" s="126" t="s">
        <v>47</v>
      </c>
      <c r="C440" s="126" t="s">
        <v>48</v>
      </c>
      <c r="D440" s="126" t="s">
        <v>25</v>
      </c>
      <c r="E440" s="127" t="s">
        <v>26</v>
      </c>
      <c r="F440" s="128" t="s">
        <v>49</v>
      </c>
      <c r="G440" s="129" t="s">
        <v>75</v>
      </c>
      <c r="H440" s="129" t="s">
        <v>51</v>
      </c>
      <c r="I440" s="129" t="s">
        <v>76</v>
      </c>
      <c r="J440" s="130" t="s">
        <v>77</v>
      </c>
      <c r="K440" s="126" t="s">
        <v>54</v>
      </c>
      <c r="L440" s="173" t="s">
        <v>55</v>
      </c>
      <c r="M440" s="173" t="s">
        <v>56</v>
      </c>
      <c r="N440" s="126" t="s">
        <v>57</v>
      </c>
      <c r="O440" s="174" t="s">
        <v>101</v>
      </c>
      <c r="P440" s="128" t="s">
        <v>58</v>
      </c>
      <c r="Q440" s="132" t="s">
        <v>59</v>
      </c>
      <c r="R440" s="129" t="s">
        <v>60</v>
      </c>
      <c r="S440" s="132" t="s">
        <v>61</v>
      </c>
      <c r="T440" s="134" t="s">
        <v>62</v>
      </c>
      <c r="U440" s="126" t="s">
        <v>63</v>
      </c>
      <c r="V440" s="131" t="s">
        <v>64</v>
      </c>
      <c r="W440" s="173" t="s">
        <v>65</v>
      </c>
      <c r="X440" s="175" t="s">
        <v>66</v>
      </c>
      <c r="Y440" s="126" t="s">
        <v>67</v>
      </c>
      <c r="Z440" s="176" t="s">
        <v>68</v>
      </c>
      <c r="AA440" s="176" t="s">
        <v>69</v>
      </c>
    </row>
    <row r="441" spans="1:80" x14ac:dyDescent="0.2">
      <c r="A441" s="135" t="s">
        <v>33</v>
      </c>
      <c r="B441" s="137">
        <v>145786.84502358988</v>
      </c>
      <c r="C441" s="137">
        <v>131432.99768664449</v>
      </c>
      <c r="D441" s="137">
        <v>174221.37270762172</v>
      </c>
      <c r="E441" s="137">
        <v>31934.882402079111</v>
      </c>
      <c r="F441" s="177">
        <v>5266.3770187633618</v>
      </c>
      <c r="G441" s="139">
        <v>864.22348513729673</v>
      </c>
      <c r="H441" s="178">
        <v>5421.7692481872264</v>
      </c>
      <c r="I441" s="139">
        <v>452.31552832282233</v>
      </c>
      <c r="J441" s="140">
        <v>1271.74029814191</v>
      </c>
      <c r="K441" s="137">
        <v>13276.425578552618</v>
      </c>
      <c r="L441" s="145">
        <v>7727.7054637547571</v>
      </c>
      <c r="M441" s="178">
        <v>2674.7167107800401</v>
      </c>
      <c r="N441" s="137">
        <v>10402.422174534797</v>
      </c>
      <c r="O441" s="142" t="s">
        <v>33</v>
      </c>
      <c r="P441" s="177">
        <v>1655.8132516668365</v>
      </c>
      <c r="Q441" s="145">
        <v>3108.3913171524973</v>
      </c>
      <c r="R441" s="178">
        <v>1698.2931795871154</v>
      </c>
      <c r="S441" s="178">
        <v>1069.1148232008557</v>
      </c>
      <c r="T441" s="178">
        <v>5533.3579054205311</v>
      </c>
      <c r="U441" s="137">
        <v>13064.970477027837</v>
      </c>
      <c r="V441" s="144">
        <v>624.6352545089303</v>
      </c>
      <c r="W441" s="145">
        <v>1331.0983699425312</v>
      </c>
      <c r="X441" s="146">
        <v>325.78513868467343</v>
      </c>
      <c r="Y441" s="147">
        <v>2281.5187631361377</v>
      </c>
      <c r="Z441" s="147">
        <v>25193.353326282297</v>
      </c>
      <c r="AA441" s="147">
        <v>547594.78813946887</v>
      </c>
    </row>
    <row r="442" spans="1:80" x14ac:dyDescent="0.2">
      <c r="A442" s="60" t="s">
        <v>34</v>
      </c>
      <c r="B442" s="136">
        <v>145839.98661604425</v>
      </c>
      <c r="C442" s="136">
        <v>132915.03045933577</v>
      </c>
      <c r="D442" s="136">
        <v>183803.08172652067</v>
      </c>
      <c r="E442" s="136">
        <v>31491.704966657948</v>
      </c>
      <c r="F442" s="138">
        <v>6051.7470728402877</v>
      </c>
      <c r="G442" s="139">
        <v>1011.9230560681353</v>
      </c>
      <c r="H442" s="141">
        <v>4588.6969001377329</v>
      </c>
      <c r="I442" s="139">
        <v>519.17628659389106</v>
      </c>
      <c r="J442" s="140">
        <v>780.87281497885124</v>
      </c>
      <c r="K442" s="136">
        <v>12952.416130618898</v>
      </c>
      <c r="L442" s="141">
        <v>4335.9099273206648</v>
      </c>
      <c r="M442" s="141">
        <v>1424.2374541700997</v>
      </c>
      <c r="N442" s="136">
        <v>5760.147381490764</v>
      </c>
      <c r="O442" s="149" t="s">
        <v>34</v>
      </c>
      <c r="P442" s="138">
        <v>1424.4240522602718</v>
      </c>
      <c r="Q442" s="141">
        <v>1278.6789398430028</v>
      </c>
      <c r="R442" s="141">
        <v>1021.7249592217805</v>
      </c>
      <c r="S442" s="141">
        <v>362.66342112692445</v>
      </c>
      <c r="T442" s="141">
        <v>2795.1658376622008</v>
      </c>
      <c r="U442" s="136">
        <v>6882.6572101141801</v>
      </c>
      <c r="V442" s="139">
        <v>402.72720226220139</v>
      </c>
      <c r="W442" s="50">
        <v>1145.1288451977318</v>
      </c>
      <c r="X442" s="150">
        <v>503.72511339171234</v>
      </c>
      <c r="Y442" s="151">
        <v>2051.5811608516487</v>
      </c>
      <c r="Z442" s="151">
        <v>21493.040699754241</v>
      </c>
      <c r="AA442" s="151">
        <v>543189.64635138842</v>
      </c>
    </row>
    <row r="443" spans="1:80" x14ac:dyDescent="0.2">
      <c r="A443" s="60" t="s">
        <v>35</v>
      </c>
      <c r="B443" s="136">
        <v>167053.89471587978</v>
      </c>
      <c r="C443" s="136">
        <v>148005.87470260268</v>
      </c>
      <c r="D443" s="136">
        <v>177124.57890228651</v>
      </c>
      <c r="E443" s="136">
        <v>31427.023621832268</v>
      </c>
      <c r="F443" s="138">
        <v>5695.7672313805379</v>
      </c>
      <c r="G443" s="139">
        <v>882.46714652704918</v>
      </c>
      <c r="H443" s="141">
        <v>5975.8851159808637</v>
      </c>
      <c r="I443" s="139">
        <v>400.67902239261372</v>
      </c>
      <c r="J443" s="140">
        <v>1126.5252654230778</v>
      </c>
      <c r="K443" s="136">
        <v>14081.323781704143</v>
      </c>
      <c r="L443" s="141">
        <v>5519.4415735210832</v>
      </c>
      <c r="M443" s="141">
        <v>1818.1190216553196</v>
      </c>
      <c r="N443" s="136">
        <v>7337.5605951764028</v>
      </c>
      <c r="O443" s="149" t="s">
        <v>35</v>
      </c>
      <c r="P443" s="138">
        <v>1826.7555164730077</v>
      </c>
      <c r="Q443" s="141">
        <v>1299.2886597694114</v>
      </c>
      <c r="R443" s="141">
        <v>1308.1266328257309</v>
      </c>
      <c r="S443" s="141">
        <v>379.73549637261624</v>
      </c>
      <c r="T443" s="141">
        <v>2932.7111744603631</v>
      </c>
      <c r="U443" s="136">
        <v>7746.6174799011296</v>
      </c>
      <c r="V443" s="139">
        <v>287.66913604660141</v>
      </c>
      <c r="W443" s="50">
        <v>667.36574031558905</v>
      </c>
      <c r="X443" s="150">
        <v>384.43014159146918</v>
      </c>
      <c r="Y443" s="151">
        <v>1339.4650179536586</v>
      </c>
      <c r="Z443" s="151">
        <v>23592.826403628627</v>
      </c>
      <c r="AA443" s="151">
        <v>577709.16522096517</v>
      </c>
    </row>
    <row r="444" spans="1:80" x14ac:dyDescent="0.2">
      <c r="A444" s="60" t="s">
        <v>36</v>
      </c>
      <c r="B444" s="136">
        <v>200331.27763213933</v>
      </c>
      <c r="C444" s="136">
        <v>129872.84668624704</v>
      </c>
      <c r="D444" s="136">
        <v>144904.15083773644</v>
      </c>
      <c r="E444" s="136">
        <v>14432.102156972902</v>
      </c>
      <c r="F444" s="138">
        <v>6561.63535364171</v>
      </c>
      <c r="G444" s="139">
        <v>1073.076874789524</v>
      </c>
      <c r="H444" s="141">
        <v>5760.6627034983358</v>
      </c>
      <c r="I444" s="139">
        <v>285.44909603291404</v>
      </c>
      <c r="J444" s="140">
        <v>1191.0409242184294</v>
      </c>
      <c r="K444" s="136">
        <v>14871.864952180913</v>
      </c>
      <c r="L444" s="141">
        <v>5867.3864275433025</v>
      </c>
      <c r="M444" s="141">
        <v>2471.1851634903214</v>
      </c>
      <c r="N444" s="136">
        <v>8338.5715910336239</v>
      </c>
      <c r="O444" s="149" t="s">
        <v>36</v>
      </c>
      <c r="P444" s="138">
        <v>1772.3757088114028</v>
      </c>
      <c r="Q444" s="141">
        <v>1671.1043021558216</v>
      </c>
      <c r="R444" s="141">
        <v>966.63573572972223</v>
      </c>
      <c r="S444" s="141">
        <v>366.03381792519406</v>
      </c>
      <c r="T444" s="141">
        <v>2325.4754684808581</v>
      </c>
      <c r="U444" s="136">
        <v>7101.6250331029987</v>
      </c>
      <c r="V444" s="139">
        <v>355.90231078427126</v>
      </c>
      <c r="W444" s="50">
        <v>793.05904533233399</v>
      </c>
      <c r="X444" s="150">
        <v>557.75141530803762</v>
      </c>
      <c r="Y444" s="151">
        <v>1706.7127714246449</v>
      </c>
      <c r="Z444" s="151">
        <v>22169.856452288499</v>
      </c>
      <c r="AA444" s="151">
        <v>543729.00811312639</v>
      </c>
    </row>
    <row r="445" spans="1:80" x14ac:dyDescent="0.2">
      <c r="A445" s="60" t="s">
        <v>37</v>
      </c>
      <c r="B445" s="136">
        <v>173454.11113961154</v>
      </c>
      <c r="C445" s="136">
        <v>118457.87687693267</v>
      </c>
      <c r="D445" s="136">
        <v>155174.64147054937</v>
      </c>
      <c r="E445" s="136">
        <v>10505.010298248297</v>
      </c>
      <c r="F445" s="138">
        <v>5816.981346262608</v>
      </c>
      <c r="G445" s="139">
        <v>915.58523947031745</v>
      </c>
      <c r="H445" s="141">
        <v>5933.9805778167465</v>
      </c>
      <c r="I445" s="139">
        <v>251.14893788381173</v>
      </c>
      <c r="J445" s="140">
        <v>1291.4511613552522</v>
      </c>
      <c r="K445" s="136">
        <v>14209.147262788738</v>
      </c>
      <c r="L445" s="141">
        <v>5356.7512625208847</v>
      </c>
      <c r="M445" s="141">
        <v>3784.4368060869901</v>
      </c>
      <c r="N445" s="136">
        <v>9141.1880686078748</v>
      </c>
      <c r="O445" s="149" t="s">
        <v>37</v>
      </c>
      <c r="P445" s="138">
        <v>2432.1424167079686</v>
      </c>
      <c r="Q445" s="141">
        <v>2248.025982350016</v>
      </c>
      <c r="R445" s="141">
        <v>1663.7306044493573</v>
      </c>
      <c r="S445" s="141">
        <v>557.87669570243156</v>
      </c>
      <c r="T445" s="141">
        <v>2923.8682228268708</v>
      </c>
      <c r="U445" s="136">
        <v>9825.6439220366447</v>
      </c>
      <c r="V445" s="139">
        <v>301.56314321990635</v>
      </c>
      <c r="W445" s="50">
        <v>786.41159145238464</v>
      </c>
      <c r="X445" s="150">
        <v>620.15753286705751</v>
      </c>
      <c r="Y445" s="151">
        <v>1708.1322675393485</v>
      </c>
      <c r="Z445" s="151">
        <v>23344.945175282846</v>
      </c>
      <c r="AA445" s="151">
        <v>515820.69648159738</v>
      </c>
    </row>
    <row r="446" spans="1:80" x14ac:dyDescent="0.2">
      <c r="A446" s="60" t="s">
        <v>38</v>
      </c>
      <c r="B446" s="136">
        <v>202416.28712943092</v>
      </c>
      <c r="C446" s="136">
        <v>139929.36600500962</v>
      </c>
      <c r="D446" s="136">
        <v>151292.11815021021</v>
      </c>
      <c r="E446" s="136">
        <v>6528.7186079825779</v>
      </c>
      <c r="F446" s="138">
        <v>5454.3302544547323</v>
      </c>
      <c r="G446" s="139">
        <v>796.08009038347279</v>
      </c>
      <c r="H446" s="141">
        <v>4300.7051595396679</v>
      </c>
      <c r="I446" s="139">
        <v>305.17466732008023</v>
      </c>
      <c r="J446" s="140">
        <v>1190.7750079717034</v>
      </c>
      <c r="K446" s="136">
        <v>12047.065179669655</v>
      </c>
      <c r="L446" s="141">
        <v>5401.9512923190623</v>
      </c>
      <c r="M446" s="141">
        <v>5274.7067219306737</v>
      </c>
      <c r="N446" s="136">
        <v>10676.658014249737</v>
      </c>
      <c r="O446" s="149" t="s">
        <v>38</v>
      </c>
      <c r="P446" s="138">
        <v>3256.3387344799162</v>
      </c>
      <c r="Q446" s="141">
        <v>1656.2063502512365</v>
      </c>
      <c r="R446" s="141">
        <v>1668.8136892210125</v>
      </c>
      <c r="S446" s="141">
        <v>820.1395595244818</v>
      </c>
      <c r="T446" s="141">
        <v>3121.346672465017</v>
      </c>
      <c r="U446" s="136">
        <v>10522.845005941665</v>
      </c>
      <c r="V446" s="139">
        <v>179.96412412034528</v>
      </c>
      <c r="W446" s="50">
        <v>622.92368805821843</v>
      </c>
      <c r="X446" s="150">
        <v>375.11385615056895</v>
      </c>
      <c r="Y446" s="151">
        <v>1178.0016683291337</v>
      </c>
      <c r="Z446" s="151">
        <v>22846.648910428084</v>
      </c>
      <c r="AA446" s="151">
        <v>557437.70867125154</v>
      </c>
    </row>
    <row r="447" spans="1:80" x14ac:dyDescent="0.2">
      <c r="A447" s="60" t="s">
        <v>39</v>
      </c>
      <c r="B447" s="136">
        <v>208320.10046655152</v>
      </c>
      <c r="C447" s="136">
        <v>133301.39424573438</v>
      </c>
      <c r="D447" s="136">
        <v>188770.40859721994</v>
      </c>
      <c r="E447" s="136">
        <v>8841.8676067815359</v>
      </c>
      <c r="F447" s="138">
        <v>6570.6484729284657</v>
      </c>
      <c r="G447" s="139">
        <v>1488.1457553365692</v>
      </c>
      <c r="H447" s="141">
        <v>5460.6664386263119</v>
      </c>
      <c r="I447" s="139">
        <v>677.68339451603993</v>
      </c>
      <c r="J447" s="140">
        <v>2116.9172608459003</v>
      </c>
      <c r="K447" s="136">
        <v>16314.061322253288</v>
      </c>
      <c r="L447" s="141">
        <v>6214.5461872313081</v>
      </c>
      <c r="M447" s="141">
        <v>5226.3664159308446</v>
      </c>
      <c r="N447" s="136">
        <v>11440.912603162153</v>
      </c>
      <c r="O447" s="149" t="s">
        <v>39</v>
      </c>
      <c r="P447" s="138">
        <v>3435.9435993213679</v>
      </c>
      <c r="Q447" s="141">
        <v>3152.8695905627219</v>
      </c>
      <c r="R447" s="141">
        <v>2623.1397087050427</v>
      </c>
      <c r="S447" s="141">
        <v>435.27596623404537</v>
      </c>
      <c r="T447" s="141">
        <v>3492.2124782241508</v>
      </c>
      <c r="U447" s="136">
        <v>13139.441343047329</v>
      </c>
      <c r="V447" s="139">
        <v>194.48464297306597</v>
      </c>
      <c r="W447" s="50">
        <v>1214.2195311087589</v>
      </c>
      <c r="X447" s="150">
        <v>854.73358231334464</v>
      </c>
      <c r="Y447" s="151">
        <v>2263.4377563951707</v>
      </c>
      <c r="Z447" s="151">
        <v>29962.697488287391</v>
      </c>
      <c r="AA447" s="151">
        <v>612354.32142943272</v>
      </c>
    </row>
    <row r="448" spans="1:80" x14ac:dyDescent="0.2">
      <c r="A448" s="60" t="s">
        <v>40</v>
      </c>
      <c r="B448" s="136">
        <v>217307.38191653913</v>
      </c>
      <c r="C448" s="136">
        <v>119948.95408501978</v>
      </c>
      <c r="D448" s="136">
        <v>184322.68845088949</v>
      </c>
      <c r="E448" s="136">
        <v>10095.024196356128</v>
      </c>
      <c r="F448" s="138">
        <v>7766.2904086119161</v>
      </c>
      <c r="G448" s="139">
        <v>1880.5690957707891</v>
      </c>
      <c r="H448" s="141">
        <v>6109.1067846920614</v>
      </c>
      <c r="I448" s="139">
        <v>1922.4122935837884</v>
      </c>
      <c r="J448" s="140">
        <v>1214.3920573739422</v>
      </c>
      <c r="K448" s="136">
        <v>18892.770640032497</v>
      </c>
      <c r="L448" s="141">
        <v>5055.9472213804083</v>
      </c>
      <c r="M448" s="141">
        <v>4039.4391294849511</v>
      </c>
      <c r="N448" s="136">
        <v>9095.3863508653594</v>
      </c>
      <c r="O448" s="149" t="s">
        <v>40</v>
      </c>
      <c r="P448" s="138">
        <v>2235.877260318337</v>
      </c>
      <c r="Q448" s="141">
        <v>2281.9902995068578</v>
      </c>
      <c r="R448" s="141">
        <v>2576.628182771708</v>
      </c>
      <c r="S448" s="141">
        <v>278.06816511830198</v>
      </c>
      <c r="T448" s="141">
        <v>3434.743454313792</v>
      </c>
      <c r="U448" s="136">
        <v>10807.307362028996</v>
      </c>
      <c r="V448" s="139">
        <v>203.66009768796843</v>
      </c>
      <c r="W448" s="50">
        <v>741.44767510600616</v>
      </c>
      <c r="X448" s="150">
        <v>676.64692279298913</v>
      </c>
      <c r="Y448" s="151">
        <v>1621.754695586962</v>
      </c>
      <c r="Z448" s="151">
        <v>30546.916424316492</v>
      </c>
      <c r="AA448" s="151">
        <v>602638.18412163481</v>
      </c>
    </row>
    <row r="449" spans="1:80" x14ac:dyDescent="0.2">
      <c r="A449" s="60" t="s">
        <v>41</v>
      </c>
      <c r="B449" s="136">
        <v>152532.22221960593</v>
      </c>
      <c r="C449" s="136">
        <v>103860.64456688261</v>
      </c>
      <c r="D449" s="136">
        <v>183637.86990317213</v>
      </c>
      <c r="E449" s="136">
        <v>7315.1052337474257</v>
      </c>
      <c r="F449" s="138">
        <v>8804.4627738520485</v>
      </c>
      <c r="G449" s="139">
        <v>821.08711729118875</v>
      </c>
      <c r="H449" s="141">
        <v>6698.2934965259283</v>
      </c>
      <c r="I449" s="139">
        <v>472.40909109814402</v>
      </c>
      <c r="J449" s="140">
        <v>1712.777620373754</v>
      </c>
      <c r="K449" s="136">
        <v>18509.030099141062</v>
      </c>
      <c r="L449" s="141">
        <v>6616.2241737091081</v>
      </c>
      <c r="M449" s="141">
        <v>3803.0340835078869</v>
      </c>
      <c r="N449" s="136">
        <v>10419.258257216996</v>
      </c>
      <c r="O449" s="149" t="s">
        <v>41</v>
      </c>
      <c r="P449" s="138">
        <v>2331.5933940770738</v>
      </c>
      <c r="Q449" s="141">
        <v>1172.0428934434547</v>
      </c>
      <c r="R449" s="141">
        <v>1390.1134584386489</v>
      </c>
      <c r="S449" s="141">
        <v>306.33922009063554</v>
      </c>
      <c r="T449" s="141">
        <v>2277.1696024580283</v>
      </c>
      <c r="U449" s="136">
        <v>7477.2585685078411</v>
      </c>
      <c r="V449" s="139">
        <v>187.1749536733526</v>
      </c>
      <c r="W449" s="50">
        <v>956.17537445474261</v>
      </c>
      <c r="X449" s="150">
        <v>597.75896027611782</v>
      </c>
      <c r="Y449" s="151">
        <v>1741.1092884042096</v>
      </c>
      <c r="Z449" s="151">
        <v>24364.372318371068</v>
      </c>
      <c r="AA449" s="151">
        <v>509856.87045504933</v>
      </c>
    </row>
    <row r="450" spans="1:80" x14ac:dyDescent="0.2">
      <c r="A450" s="60" t="s">
        <v>42</v>
      </c>
      <c r="B450" s="136">
        <v>172390.43666050196</v>
      </c>
      <c r="C450" s="136">
        <v>119386.95741777193</v>
      </c>
      <c r="D450" s="136">
        <v>143788.33356413519</v>
      </c>
      <c r="E450" s="136">
        <v>16124.062244781711</v>
      </c>
      <c r="F450" s="138">
        <v>8518.9839943256866</v>
      </c>
      <c r="G450" s="139">
        <v>1235.8700045815942</v>
      </c>
      <c r="H450" s="141">
        <v>6873.758684330719</v>
      </c>
      <c r="I450" s="139">
        <v>451.71082767892932</v>
      </c>
      <c r="J450" s="140">
        <v>1543.693409132891</v>
      </c>
      <c r="K450" s="136">
        <v>18624.01692004982</v>
      </c>
      <c r="L450" s="141">
        <v>7032.4019125617842</v>
      </c>
      <c r="M450" s="141">
        <v>3278.1152420589597</v>
      </c>
      <c r="N450" s="136">
        <v>10310.517154620744</v>
      </c>
      <c r="O450" s="149" t="s">
        <v>42</v>
      </c>
      <c r="P450" s="138">
        <v>3109.8737694389852</v>
      </c>
      <c r="Q450" s="141">
        <v>1358.6543173723589</v>
      </c>
      <c r="R450" s="141">
        <v>1809.5904664749792</v>
      </c>
      <c r="S450" s="141">
        <v>418.34431991799738</v>
      </c>
      <c r="T450" s="141">
        <v>2288.2848643165162</v>
      </c>
      <c r="U450" s="136">
        <v>8984.7477375208364</v>
      </c>
      <c r="V450" s="139">
        <v>362.77493525213578</v>
      </c>
      <c r="W450" s="50">
        <v>1043.0824599562741</v>
      </c>
      <c r="X450" s="150">
        <v>456.60021780293937</v>
      </c>
      <c r="Y450" s="151">
        <v>1862.457613011353</v>
      </c>
      <c r="Z450" s="151">
        <v>24941.588925451109</v>
      </c>
      <c r="AA450" s="151">
        <v>516413.11823784467</v>
      </c>
    </row>
    <row r="451" spans="1:80" x14ac:dyDescent="0.2">
      <c r="A451" s="60" t="s">
        <v>43</v>
      </c>
      <c r="B451" s="136">
        <v>165054.95244714781</v>
      </c>
      <c r="C451" s="136">
        <v>107408.38819440217</v>
      </c>
      <c r="D451" s="136">
        <v>152128.45498149662</v>
      </c>
      <c r="E451" s="136">
        <v>29178.865235181944</v>
      </c>
      <c r="F451" s="138">
        <v>7199.4474626519732</v>
      </c>
      <c r="G451" s="139">
        <v>734.01833472584326</v>
      </c>
      <c r="H451" s="141">
        <v>5635.0840775436527</v>
      </c>
      <c r="I451" s="139">
        <v>395.25944396027973</v>
      </c>
      <c r="J451" s="140">
        <v>1241.7904878086924</v>
      </c>
      <c r="K451" s="136">
        <v>15205.599806690441</v>
      </c>
      <c r="L451" s="141">
        <v>5332.0350128330147</v>
      </c>
      <c r="M451" s="141">
        <v>1980.5838450837509</v>
      </c>
      <c r="N451" s="136">
        <v>7312.6188579167656</v>
      </c>
      <c r="O451" s="149" t="s">
        <v>43</v>
      </c>
      <c r="P451" s="138">
        <v>3832.3737703599572</v>
      </c>
      <c r="Q451" s="141">
        <v>757.05175125958931</v>
      </c>
      <c r="R451" s="141">
        <v>1943.2319019352485</v>
      </c>
      <c r="S451" s="141">
        <v>457.56464896268938</v>
      </c>
      <c r="T451" s="141">
        <v>1989.3492339430456</v>
      </c>
      <c r="U451" s="136">
        <v>8979.5713064605316</v>
      </c>
      <c r="V451" s="139">
        <v>398.77548009671096</v>
      </c>
      <c r="W451" s="50">
        <v>725.01091891898193</v>
      </c>
      <c r="X451" s="150">
        <v>367.83111346144761</v>
      </c>
      <c r="Y451" s="151">
        <v>1491.6175124771426</v>
      </c>
      <c r="Z451" s="151">
        <v>24291.804756383695</v>
      </c>
      <c r="AA451" s="151">
        <v>511051.87309815711</v>
      </c>
    </row>
    <row r="452" spans="1:80" x14ac:dyDescent="0.2">
      <c r="A452" s="152" t="s">
        <v>44</v>
      </c>
      <c r="B452" s="153">
        <v>175505.0309462084</v>
      </c>
      <c r="C452" s="153">
        <v>124177.58361987871</v>
      </c>
      <c r="D452" s="153">
        <v>165186.53257613769</v>
      </c>
      <c r="E452" s="153">
        <v>34717.492318081386</v>
      </c>
      <c r="F452" s="180">
        <v>6071.6164124220804</v>
      </c>
      <c r="G452" s="139">
        <v>966.99934572278198</v>
      </c>
      <c r="H452" s="181">
        <v>4781.4615759374665</v>
      </c>
      <c r="I452" s="139">
        <v>622.83422338761216</v>
      </c>
      <c r="J452" s="140">
        <v>1339.8145197169756</v>
      </c>
      <c r="K452" s="153">
        <v>13782.726077186917</v>
      </c>
      <c r="L452" s="181">
        <v>5287.6933897440522</v>
      </c>
      <c r="M452" s="181">
        <v>1592.9947124511793</v>
      </c>
      <c r="N452" s="153">
        <v>6880.6881021952313</v>
      </c>
      <c r="O452" s="154" t="s">
        <v>44</v>
      </c>
      <c r="P452" s="180">
        <v>2549.3014798558843</v>
      </c>
      <c r="Q452" s="181">
        <v>1031.4262443861958</v>
      </c>
      <c r="R452" s="181">
        <v>2206.5080376483397</v>
      </c>
      <c r="S452" s="181">
        <v>725.21243772286994</v>
      </c>
      <c r="T452" s="181">
        <v>3435.059785716131</v>
      </c>
      <c r="U452" s="153">
        <v>9947.507985329421</v>
      </c>
      <c r="V452" s="155">
        <v>241.06681284788226</v>
      </c>
      <c r="W452" s="156">
        <v>1224.1793571483938</v>
      </c>
      <c r="X452" s="157">
        <v>667.66242128231238</v>
      </c>
      <c r="Y452" s="158">
        <v>2132.9085912785863</v>
      </c>
      <c r="Z452" s="158">
        <v>25664.25467530905</v>
      </c>
      <c r="AA452" s="158">
        <v>557994.72489160532</v>
      </c>
    </row>
    <row r="453" spans="1:80" ht="13.5" thickBot="1" x14ac:dyDescent="0.25">
      <c r="A453" s="159" t="s">
        <v>32</v>
      </c>
      <c r="B453" s="160">
        <v>2125992.5269132503</v>
      </c>
      <c r="C453" s="160">
        <v>1508697.914546462</v>
      </c>
      <c r="D453" s="160">
        <v>2004354.231867976</v>
      </c>
      <c r="E453" s="160">
        <v>232591.85888870319</v>
      </c>
      <c r="F453" s="161">
        <v>79778.287802135412</v>
      </c>
      <c r="G453" s="162">
        <v>12670.045545804562</v>
      </c>
      <c r="H453" s="163">
        <v>67540.070762816715</v>
      </c>
      <c r="I453" s="162">
        <v>6756.2528127709265</v>
      </c>
      <c r="J453" s="164">
        <v>16021.79082734138</v>
      </c>
      <c r="K453" s="160">
        <v>182766.447750869</v>
      </c>
      <c r="L453" s="163">
        <v>69747.993844439436</v>
      </c>
      <c r="M453" s="163">
        <v>37367.935306631014</v>
      </c>
      <c r="N453" s="160">
        <v>107115.92915107045</v>
      </c>
      <c r="O453" s="165" t="s">
        <v>32</v>
      </c>
      <c r="P453" s="161">
        <v>29862.812953771008</v>
      </c>
      <c r="Q453" s="163">
        <v>21015.730648053162</v>
      </c>
      <c r="R453" s="163">
        <v>20876.536557008683</v>
      </c>
      <c r="S453" s="163">
        <v>6176.3685718990437</v>
      </c>
      <c r="T453" s="163">
        <v>36548.744700287512</v>
      </c>
      <c r="U453" s="160">
        <v>114480.19343101942</v>
      </c>
      <c r="V453" s="167">
        <v>3740.3980934733727</v>
      </c>
      <c r="W453" s="162">
        <v>11250.102596991948</v>
      </c>
      <c r="X453" s="164">
        <v>6388.1964159226709</v>
      </c>
      <c r="Y453" s="168">
        <v>21378.697106387997</v>
      </c>
      <c r="Z453" s="168">
        <v>298412.30555578339</v>
      </c>
      <c r="AA453" s="168">
        <v>6595790.1052115224</v>
      </c>
    </row>
    <row r="454" spans="1:80" ht="13.5" thickTop="1" x14ac:dyDescent="0.2">
      <c r="A454" s="74"/>
      <c r="D454" s="143"/>
      <c r="E454" s="143"/>
      <c r="F454" s="143"/>
      <c r="G454" s="143"/>
      <c r="H454" s="143"/>
      <c r="I454" s="143"/>
      <c r="J454" s="143"/>
      <c r="K454" s="143"/>
      <c r="L454" s="143"/>
      <c r="M454" s="143"/>
      <c r="N454" s="143"/>
      <c r="O454" s="74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  <c r="Z454" s="143"/>
      <c r="AA454" s="143"/>
    </row>
    <row r="455" spans="1:80" s="124" customFormat="1" ht="15" customHeight="1" thickBot="1" x14ac:dyDescent="0.25">
      <c r="A455" s="123"/>
      <c r="B455" s="123"/>
      <c r="C455" s="123"/>
      <c r="D455" s="123"/>
      <c r="E455" s="123"/>
      <c r="F455" s="250" t="s">
        <v>27</v>
      </c>
      <c r="G455" s="251"/>
      <c r="H455" s="251"/>
      <c r="I455" s="251"/>
      <c r="J455" s="252"/>
      <c r="K455" s="123"/>
      <c r="L455" s="250" t="s">
        <v>28</v>
      </c>
      <c r="M455" s="252"/>
      <c r="N455" s="123"/>
      <c r="O455" s="123"/>
      <c r="P455" s="250" t="s">
        <v>29</v>
      </c>
      <c r="Q455" s="251"/>
      <c r="R455" s="251"/>
      <c r="S455" s="251"/>
      <c r="T455" s="252"/>
      <c r="U455" s="123"/>
      <c r="V455" s="250" t="s">
        <v>30</v>
      </c>
      <c r="W455" s="251"/>
      <c r="X455" s="252"/>
      <c r="Y455" s="123"/>
      <c r="Z455" s="123"/>
      <c r="AA455" s="123"/>
      <c r="AB455" s="123"/>
      <c r="AC455" s="123"/>
      <c r="AD455" s="123"/>
      <c r="AE455" s="123"/>
      <c r="AF455" s="123"/>
      <c r="AG455" s="123"/>
      <c r="AH455" s="123"/>
      <c r="AI455" s="123"/>
      <c r="AJ455" s="123"/>
      <c r="AK455" s="123"/>
      <c r="AL455" s="123"/>
      <c r="AM455" s="123"/>
      <c r="AN455" s="123"/>
      <c r="AO455" s="123"/>
      <c r="AP455" s="123"/>
      <c r="AQ455" s="123"/>
      <c r="AR455" s="123"/>
      <c r="AS455" s="123"/>
      <c r="AT455" s="123"/>
      <c r="AU455" s="123"/>
      <c r="AV455" s="123"/>
      <c r="AW455" s="123"/>
      <c r="AX455" s="123"/>
      <c r="AY455" s="123"/>
      <c r="AZ455" s="123"/>
      <c r="BA455" s="123"/>
      <c r="BB455" s="123"/>
      <c r="BC455" s="123"/>
      <c r="BD455" s="123"/>
      <c r="BE455" s="123"/>
      <c r="BF455" s="123"/>
      <c r="BG455" s="123"/>
      <c r="BH455" s="123"/>
      <c r="BI455" s="123"/>
      <c r="BJ455" s="123"/>
      <c r="BK455" s="123"/>
      <c r="BL455" s="123"/>
      <c r="BM455" s="123"/>
      <c r="BN455" s="123"/>
      <c r="BO455" s="123"/>
      <c r="BP455" s="123"/>
      <c r="BQ455" s="123"/>
      <c r="BR455" s="123"/>
      <c r="BS455" s="123"/>
      <c r="BT455" s="123"/>
      <c r="BU455" s="123"/>
      <c r="BV455" s="123"/>
      <c r="BW455" s="123"/>
      <c r="BX455" s="123"/>
      <c r="BY455" s="123"/>
      <c r="BZ455" s="123"/>
      <c r="CA455" s="123"/>
      <c r="CB455" s="123"/>
    </row>
    <row r="456" spans="1:80" ht="39" thickTop="1" x14ac:dyDescent="0.2">
      <c r="A456" s="172" t="s">
        <v>102</v>
      </c>
      <c r="B456" s="126" t="s">
        <v>47</v>
      </c>
      <c r="C456" s="126" t="s">
        <v>48</v>
      </c>
      <c r="D456" s="126" t="s">
        <v>25</v>
      </c>
      <c r="E456" s="127" t="s">
        <v>26</v>
      </c>
      <c r="F456" s="128" t="s">
        <v>49</v>
      </c>
      <c r="G456" s="129" t="s">
        <v>75</v>
      </c>
      <c r="H456" s="129" t="s">
        <v>51</v>
      </c>
      <c r="I456" s="129" t="s">
        <v>76</v>
      </c>
      <c r="J456" s="130" t="s">
        <v>77</v>
      </c>
      <c r="K456" s="126" t="s">
        <v>54</v>
      </c>
      <c r="L456" s="173" t="s">
        <v>55</v>
      </c>
      <c r="M456" s="173" t="s">
        <v>56</v>
      </c>
      <c r="N456" s="126" t="s">
        <v>57</v>
      </c>
      <c r="O456" s="174" t="s">
        <v>102</v>
      </c>
      <c r="P456" s="128" t="s">
        <v>58</v>
      </c>
      <c r="Q456" s="132" t="s">
        <v>59</v>
      </c>
      <c r="R456" s="129" t="s">
        <v>60</v>
      </c>
      <c r="S456" s="132" t="s">
        <v>61</v>
      </c>
      <c r="T456" s="134" t="s">
        <v>62</v>
      </c>
      <c r="U456" s="126" t="s">
        <v>63</v>
      </c>
      <c r="V456" s="131" t="s">
        <v>64</v>
      </c>
      <c r="W456" s="173" t="s">
        <v>65</v>
      </c>
      <c r="X456" s="175" t="s">
        <v>66</v>
      </c>
      <c r="Y456" s="126" t="s">
        <v>67</v>
      </c>
      <c r="Z456" s="176" t="s">
        <v>68</v>
      </c>
      <c r="AA456" s="176" t="s">
        <v>69</v>
      </c>
    </row>
    <row r="457" spans="1:80" x14ac:dyDescent="0.2">
      <c r="A457" s="135" t="s">
        <v>33</v>
      </c>
      <c r="B457" s="137">
        <v>139151.15947092275</v>
      </c>
      <c r="C457" s="137">
        <v>124594.21993978966</v>
      </c>
      <c r="D457" s="137">
        <v>3851.3727076217251</v>
      </c>
      <c r="E457" s="137">
        <v>6096.8824020791108</v>
      </c>
      <c r="F457" s="177">
        <v>3902.3770187633613</v>
      </c>
      <c r="G457" s="139">
        <v>745.22348513729673</v>
      </c>
      <c r="H457" s="178">
        <v>4370.7692481872264</v>
      </c>
      <c r="I457" s="139">
        <v>380.31552832282233</v>
      </c>
      <c r="J457" s="140">
        <v>898.7402981419101</v>
      </c>
      <c r="K457" s="137">
        <v>10297.425578552618</v>
      </c>
      <c r="L457" s="145">
        <v>3559.7054637547576</v>
      </c>
      <c r="M457" s="178">
        <v>1429.7167107800401</v>
      </c>
      <c r="N457" s="137">
        <v>4989.4221745347977</v>
      </c>
      <c r="O457" s="142" t="s">
        <v>33</v>
      </c>
      <c r="P457" s="177">
        <v>920.81325166683644</v>
      </c>
      <c r="Q457" s="145">
        <v>495.39131715249721</v>
      </c>
      <c r="R457" s="178">
        <v>447.29317958711539</v>
      </c>
      <c r="S457" s="178">
        <v>91.114823200855653</v>
      </c>
      <c r="T457" s="178">
        <v>464.35790542053093</v>
      </c>
      <c r="U457" s="137">
        <v>2418.9704770278358</v>
      </c>
      <c r="V457" s="144">
        <v>624.6352545089303</v>
      </c>
      <c r="W457" s="145">
        <v>1331.0983699425312</v>
      </c>
      <c r="X457" s="146">
        <v>325.78513868467343</v>
      </c>
      <c r="Y457" s="147">
        <v>2281.5187631361377</v>
      </c>
      <c r="Z457" s="147">
        <v>15280.816625804258</v>
      </c>
      <c r="AA457" s="147">
        <v>308961.78813946887</v>
      </c>
    </row>
    <row r="458" spans="1:80" x14ac:dyDescent="0.2">
      <c r="A458" s="60" t="s">
        <v>34</v>
      </c>
      <c r="B458" s="136">
        <v>141966.28524582234</v>
      </c>
      <c r="C458" s="136">
        <v>128245.9977114404</v>
      </c>
      <c r="D458" s="136">
        <v>5361.0817265206697</v>
      </c>
      <c r="E458" s="136">
        <v>8607.704966657946</v>
      </c>
      <c r="F458" s="138">
        <v>4154.7470728402877</v>
      </c>
      <c r="G458" s="139">
        <v>911.92305606813534</v>
      </c>
      <c r="H458" s="141">
        <v>3773.6969001377324</v>
      </c>
      <c r="I458" s="139">
        <v>455.17628659389101</v>
      </c>
      <c r="J458" s="140">
        <v>647.87281497885124</v>
      </c>
      <c r="K458" s="136">
        <v>9943.416130618898</v>
      </c>
      <c r="L458" s="141">
        <v>1488.9099273206643</v>
      </c>
      <c r="M458" s="141">
        <v>706.2374541700998</v>
      </c>
      <c r="N458" s="136">
        <v>2195.147381490764</v>
      </c>
      <c r="O458" s="149" t="s">
        <v>34</v>
      </c>
      <c r="P458" s="138">
        <v>1035.4240522602718</v>
      </c>
      <c r="Q458" s="141">
        <v>468.67893984300287</v>
      </c>
      <c r="R458" s="141">
        <v>293.72495922178052</v>
      </c>
      <c r="S458" s="141">
        <v>49.66342112692444</v>
      </c>
      <c r="T458" s="141">
        <v>393.16583766220077</v>
      </c>
      <c r="U458" s="136">
        <v>2240.6572101141801</v>
      </c>
      <c r="V458" s="139">
        <v>402.72720226220139</v>
      </c>
      <c r="W458" s="50">
        <v>1145.1288451977318</v>
      </c>
      <c r="X458" s="150">
        <v>503.72511339171234</v>
      </c>
      <c r="Y458" s="151">
        <v>2051.5811608516487</v>
      </c>
      <c r="Z458" s="151">
        <v>13163.77481787153</v>
      </c>
      <c r="AA458" s="151">
        <v>313775.64635138836</v>
      </c>
    </row>
    <row r="459" spans="1:80" x14ac:dyDescent="0.2">
      <c r="A459" s="60" t="s">
        <v>35</v>
      </c>
      <c r="B459" s="136">
        <v>161084.95019187641</v>
      </c>
      <c r="C459" s="136">
        <v>141772.91917080685</v>
      </c>
      <c r="D459" s="136">
        <v>7987.5789022865074</v>
      </c>
      <c r="E459" s="136">
        <v>8301.0236218322661</v>
      </c>
      <c r="F459" s="138">
        <v>4391.7672313805379</v>
      </c>
      <c r="G459" s="139">
        <v>699.46714652704918</v>
      </c>
      <c r="H459" s="141">
        <v>4864.8851159808637</v>
      </c>
      <c r="I459" s="139">
        <v>312.67902239261372</v>
      </c>
      <c r="J459" s="140">
        <v>965.52526542307783</v>
      </c>
      <c r="K459" s="136">
        <v>11234.323781704143</v>
      </c>
      <c r="L459" s="141">
        <v>1480.441573521083</v>
      </c>
      <c r="M459" s="141">
        <v>705.11902165531956</v>
      </c>
      <c r="N459" s="136">
        <v>2185.5605951764028</v>
      </c>
      <c r="O459" s="149" t="s">
        <v>35</v>
      </c>
      <c r="P459" s="138">
        <v>1443.7555164730077</v>
      </c>
      <c r="Q459" s="141">
        <v>309.28865976941148</v>
      </c>
      <c r="R459" s="141">
        <v>369.12663282573089</v>
      </c>
      <c r="S459" s="141">
        <v>38.735496372616211</v>
      </c>
      <c r="T459" s="141">
        <v>496.71117446036294</v>
      </c>
      <c r="U459" s="136">
        <v>2657.6174799011292</v>
      </c>
      <c r="V459" s="139">
        <v>287.66913604660141</v>
      </c>
      <c r="W459" s="50">
        <v>667.36574031558905</v>
      </c>
      <c r="X459" s="150">
        <v>384.43014159146918</v>
      </c>
      <c r="Y459" s="151">
        <v>1339.4650179536586</v>
      </c>
      <c r="Z459" s="151">
        <v>13919.726459427849</v>
      </c>
      <c r="AA459" s="151">
        <v>350483.16522096522</v>
      </c>
    </row>
    <row r="460" spans="1:80" x14ac:dyDescent="0.2">
      <c r="A460" s="60" t="s">
        <v>36</v>
      </c>
      <c r="B460" s="136">
        <v>190553.88647040725</v>
      </c>
      <c r="C460" s="136">
        <v>122765.87016261808</v>
      </c>
      <c r="D460" s="136">
        <v>3890.1508377364516</v>
      </c>
      <c r="E460" s="136">
        <v>4012.1021569729014</v>
      </c>
      <c r="F460" s="138">
        <v>5378.63535364171</v>
      </c>
      <c r="G460" s="139">
        <v>971.07687478952414</v>
      </c>
      <c r="H460" s="141">
        <v>5146.6627034983358</v>
      </c>
      <c r="I460" s="139">
        <v>235.44909603291404</v>
      </c>
      <c r="J460" s="140">
        <v>1076.0409242184294</v>
      </c>
      <c r="K460" s="136">
        <v>12807.864952180915</v>
      </c>
      <c r="L460" s="141">
        <v>2492.386427543302</v>
      </c>
      <c r="M460" s="141">
        <v>936.18516349032132</v>
      </c>
      <c r="N460" s="136">
        <v>3428.5715910336235</v>
      </c>
      <c r="O460" s="149" t="s">
        <v>36</v>
      </c>
      <c r="P460" s="138">
        <v>1334.3757088114028</v>
      </c>
      <c r="Q460" s="141">
        <v>371.10430215582153</v>
      </c>
      <c r="R460" s="141">
        <v>269.63573572972223</v>
      </c>
      <c r="S460" s="141">
        <v>65.033817925194057</v>
      </c>
      <c r="T460" s="141">
        <v>431.47546848085807</v>
      </c>
      <c r="U460" s="136">
        <v>2471.6250331029987</v>
      </c>
      <c r="V460" s="139">
        <v>355.90231078427126</v>
      </c>
      <c r="W460" s="50">
        <v>793.05904533233399</v>
      </c>
      <c r="X460" s="150">
        <v>557.75141530803762</v>
      </c>
      <c r="Y460" s="151">
        <v>1706.7127714246449</v>
      </c>
      <c r="Z460" s="151">
        <v>13529.224137649522</v>
      </c>
      <c r="AA460" s="151">
        <v>355166.00811312639</v>
      </c>
    </row>
    <row r="461" spans="1:80" x14ac:dyDescent="0.2">
      <c r="A461" s="60" t="s">
        <v>37</v>
      </c>
      <c r="B461" s="136">
        <v>167855.52071324392</v>
      </c>
      <c r="C461" s="136">
        <v>110469.5599670674</v>
      </c>
      <c r="D461" s="136">
        <v>3927.6414705493803</v>
      </c>
      <c r="E461" s="136">
        <v>4843.0102982482958</v>
      </c>
      <c r="F461" s="138">
        <v>4596.981346262608</v>
      </c>
      <c r="G461" s="139">
        <v>774.58523947031745</v>
      </c>
      <c r="H461" s="141">
        <v>5356.9805778167465</v>
      </c>
      <c r="I461" s="139">
        <v>195.14893788381173</v>
      </c>
      <c r="J461" s="140">
        <v>1163.4511613552522</v>
      </c>
      <c r="K461" s="136">
        <v>12087.147262788738</v>
      </c>
      <c r="L461" s="141">
        <v>1692.7512625208849</v>
      </c>
      <c r="M461" s="141">
        <v>1182.4368060869899</v>
      </c>
      <c r="N461" s="136">
        <v>2875.1880686078748</v>
      </c>
      <c r="O461" s="149" t="s">
        <v>37</v>
      </c>
      <c r="P461" s="138">
        <v>1759.1424167079686</v>
      </c>
      <c r="Q461" s="141">
        <v>446.02598235001579</v>
      </c>
      <c r="R461" s="141">
        <v>484.73060444935737</v>
      </c>
      <c r="S461" s="141">
        <v>68.876695702431576</v>
      </c>
      <c r="T461" s="141">
        <v>535.86822282687103</v>
      </c>
      <c r="U461" s="136">
        <v>3294.6439220366447</v>
      </c>
      <c r="V461" s="139">
        <v>301.56314321990635</v>
      </c>
      <c r="W461" s="50">
        <v>786.41159145238464</v>
      </c>
      <c r="X461" s="150">
        <v>620.15753286705751</v>
      </c>
      <c r="Y461" s="151">
        <v>1708.1322675393485</v>
      </c>
      <c r="Z461" s="151">
        <v>13204.85251151575</v>
      </c>
      <c r="AA461" s="151">
        <v>320265.69648159738</v>
      </c>
    </row>
    <row r="462" spans="1:80" x14ac:dyDescent="0.2">
      <c r="A462" s="60" t="s">
        <v>38</v>
      </c>
      <c r="B462" s="136">
        <v>194622.80297541196</v>
      </c>
      <c r="C462" s="136">
        <v>125968.95762407173</v>
      </c>
      <c r="D462" s="136">
        <v>4358.118150210219</v>
      </c>
      <c r="E462" s="136">
        <v>2759.7186079825779</v>
      </c>
      <c r="F462" s="138">
        <v>4571.3302544547323</v>
      </c>
      <c r="G462" s="139">
        <v>666.08009038347279</v>
      </c>
      <c r="H462" s="141">
        <v>3954.7051595396679</v>
      </c>
      <c r="I462" s="139">
        <v>249.17466732008023</v>
      </c>
      <c r="J462" s="140">
        <v>1100.7750079717034</v>
      </c>
      <c r="K462" s="136">
        <v>10542.065179669655</v>
      </c>
      <c r="L462" s="141">
        <v>1680.9512923190625</v>
      </c>
      <c r="M462" s="141">
        <v>1437.7067219306737</v>
      </c>
      <c r="N462" s="136">
        <v>3118.658014249736</v>
      </c>
      <c r="O462" s="149" t="s">
        <v>38</v>
      </c>
      <c r="P462" s="138">
        <v>2415.3387344799162</v>
      </c>
      <c r="Q462" s="141">
        <v>298.20635025123636</v>
      </c>
      <c r="R462" s="141">
        <v>478.81368922101245</v>
      </c>
      <c r="S462" s="141">
        <v>77.139559524481768</v>
      </c>
      <c r="T462" s="141">
        <v>446.34667246501681</v>
      </c>
      <c r="U462" s="136">
        <v>3715.8450059416637</v>
      </c>
      <c r="V462" s="139">
        <v>179.96412412034528</v>
      </c>
      <c r="W462" s="50">
        <v>622.92368805821843</v>
      </c>
      <c r="X462" s="150">
        <v>375.11385615056895</v>
      </c>
      <c r="Y462" s="151">
        <v>1178.0016683291337</v>
      </c>
      <c r="Z462" s="151">
        <v>13410.541445384935</v>
      </c>
      <c r="AA462" s="151">
        <v>359674.7086712516</v>
      </c>
    </row>
    <row r="463" spans="1:80" x14ac:dyDescent="0.2">
      <c r="A463" s="60" t="s">
        <v>39</v>
      </c>
      <c r="B463" s="136">
        <v>201925.33139347698</v>
      </c>
      <c r="C463" s="136">
        <v>121846.49345968792</v>
      </c>
      <c r="D463" s="136">
        <v>5252.4085972199264</v>
      </c>
      <c r="E463" s="136">
        <v>4028.8676067815354</v>
      </c>
      <c r="F463" s="138">
        <v>5489.6484729284657</v>
      </c>
      <c r="G463" s="139">
        <v>1309.1457553365692</v>
      </c>
      <c r="H463" s="141">
        <v>5090.6664386263119</v>
      </c>
      <c r="I463" s="139">
        <v>502.68339451603987</v>
      </c>
      <c r="J463" s="140">
        <v>1923.9172608459003</v>
      </c>
      <c r="K463" s="136">
        <v>14316.061322253288</v>
      </c>
      <c r="L463" s="141">
        <v>2695.5461872313076</v>
      </c>
      <c r="M463" s="141">
        <v>2072.3664159308446</v>
      </c>
      <c r="N463" s="136">
        <v>4767.9126031621527</v>
      </c>
      <c r="O463" s="149" t="s">
        <v>39</v>
      </c>
      <c r="P463" s="138">
        <v>2428.9435993213679</v>
      </c>
      <c r="Q463" s="141">
        <v>564.86959056272167</v>
      </c>
      <c r="R463" s="141">
        <v>641.13970870504249</v>
      </c>
      <c r="S463" s="141">
        <v>54.275966234045349</v>
      </c>
      <c r="T463" s="141">
        <v>705.21247822415103</v>
      </c>
      <c r="U463" s="136">
        <v>4394.4413430473287</v>
      </c>
      <c r="V463" s="139">
        <v>194.48464297306597</v>
      </c>
      <c r="W463" s="50">
        <v>1214.2195311087589</v>
      </c>
      <c r="X463" s="150">
        <v>854.73358231334464</v>
      </c>
      <c r="Y463" s="151">
        <v>2263.4377563951707</v>
      </c>
      <c r="Z463" s="151">
        <v>19058.367347408406</v>
      </c>
      <c r="AA463" s="151">
        <v>377853.32142943272</v>
      </c>
    </row>
    <row r="464" spans="1:80" x14ac:dyDescent="0.2">
      <c r="A464" s="60" t="s">
        <v>40</v>
      </c>
      <c r="B464" s="136">
        <v>208021.43495564227</v>
      </c>
      <c r="C464" s="136">
        <v>106699.35347439391</v>
      </c>
      <c r="D464" s="136">
        <v>5840.6884508894964</v>
      </c>
      <c r="E464" s="136">
        <v>3512.0241963561266</v>
      </c>
      <c r="F464" s="138">
        <v>6608.2904086119161</v>
      </c>
      <c r="G464" s="139">
        <v>1687.5690957707891</v>
      </c>
      <c r="H464" s="141">
        <v>5645.1067846920614</v>
      </c>
      <c r="I464" s="139">
        <v>1563.4122935837884</v>
      </c>
      <c r="J464" s="140">
        <v>1103.3920573739422</v>
      </c>
      <c r="K464" s="136">
        <v>16607.770640032497</v>
      </c>
      <c r="L464" s="141">
        <v>1917.9472213804081</v>
      </c>
      <c r="M464" s="141">
        <v>1918.4391294849511</v>
      </c>
      <c r="N464" s="136">
        <v>3836.3863508653594</v>
      </c>
      <c r="O464" s="149" t="s">
        <v>40</v>
      </c>
      <c r="P464" s="138">
        <v>1200.8772603183372</v>
      </c>
      <c r="Q464" s="141">
        <v>474.99029950685781</v>
      </c>
      <c r="R464" s="141">
        <v>823.62818277170811</v>
      </c>
      <c r="S464" s="141">
        <v>26.068165118301952</v>
      </c>
      <c r="T464" s="141">
        <v>773.74345431379197</v>
      </c>
      <c r="U464" s="136">
        <v>3299.307362028997</v>
      </c>
      <c r="V464" s="139">
        <v>203.66009768796843</v>
      </c>
      <c r="W464" s="50">
        <v>741.44767510600616</v>
      </c>
      <c r="X464" s="150">
        <v>676.64692279298913</v>
      </c>
      <c r="Y464" s="151">
        <v>1621.754695586962</v>
      </c>
      <c r="Z464" s="151">
        <v>19510.463995839236</v>
      </c>
      <c r="AA464" s="151">
        <v>368949.18412163481</v>
      </c>
    </row>
    <row r="465" spans="1:80" x14ac:dyDescent="0.2">
      <c r="A465" s="60" t="s">
        <v>41</v>
      </c>
      <c r="B465" s="136">
        <v>146561.08438837665</v>
      </c>
      <c r="C465" s="136">
        <v>99520.352183778072</v>
      </c>
      <c r="D465" s="136">
        <v>4675.869903172148</v>
      </c>
      <c r="E465" s="136">
        <v>2562.1052337474257</v>
      </c>
      <c r="F465" s="138">
        <v>7864.4627738520485</v>
      </c>
      <c r="G465" s="139">
        <v>757.08711729118875</v>
      </c>
      <c r="H465" s="141">
        <v>6299.2934965259283</v>
      </c>
      <c r="I465" s="139">
        <v>388.40909109814402</v>
      </c>
      <c r="J465" s="140">
        <v>1638.777620373754</v>
      </c>
      <c r="K465" s="136">
        <v>16948.030099141062</v>
      </c>
      <c r="L465" s="141">
        <v>2326.2241737091085</v>
      </c>
      <c r="M465" s="141">
        <v>1270.0340835078869</v>
      </c>
      <c r="N465" s="136">
        <v>3596.2582572169954</v>
      </c>
      <c r="O465" s="149" t="s">
        <v>41</v>
      </c>
      <c r="P465" s="138">
        <v>1531.5933940770738</v>
      </c>
      <c r="Q465" s="141">
        <v>315.04289344345472</v>
      </c>
      <c r="R465" s="141">
        <v>363.11345843864893</v>
      </c>
      <c r="S465" s="141">
        <v>74.339220090635521</v>
      </c>
      <c r="T465" s="141">
        <v>413.16960245802846</v>
      </c>
      <c r="U465" s="136">
        <v>2697.2585685078411</v>
      </c>
      <c r="V465" s="139">
        <v>187.1749536733526</v>
      </c>
      <c r="W465" s="50">
        <v>956.17537445474261</v>
      </c>
      <c r="X465" s="150">
        <v>597.75896027611782</v>
      </c>
      <c r="Y465" s="151">
        <v>1741.1092884042096</v>
      </c>
      <c r="Z465" s="151">
        <v>15482.802532704887</v>
      </c>
      <c r="AA465" s="151">
        <v>293784.87045504933</v>
      </c>
    </row>
    <row r="466" spans="1:80" x14ac:dyDescent="0.2">
      <c r="A466" s="60" t="s">
        <v>42</v>
      </c>
      <c r="B466" s="136">
        <v>167714.6659328565</v>
      </c>
      <c r="C466" s="136">
        <v>114504.37375409598</v>
      </c>
      <c r="D466" s="136">
        <v>3695.3335641351773</v>
      </c>
      <c r="E466" s="136">
        <v>3490.0622447817123</v>
      </c>
      <c r="F466" s="138">
        <v>7384.9839943256866</v>
      </c>
      <c r="G466" s="139">
        <v>1060.8700045815942</v>
      </c>
      <c r="H466" s="141">
        <v>6030.758684330719</v>
      </c>
      <c r="I466" s="139">
        <v>305.71082767892932</v>
      </c>
      <c r="J466" s="140">
        <v>1451.693409132891</v>
      </c>
      <c r="K466" s="136">
        <v>16234.01692004982</v>
      </c>
      <c r="L466" s="141">
        <v>3309.4019125617842</v>
      </c>
      <c r="M466" s="141">
        <v>1317.1152420589594</v>
      </c>
      <c r="N466" s="136">
        <v>4626.5171546207439</v>
      </c>
      <c r="O466" s="149" t="s">
        <v>42</v>
      </c>
      <c r="P466" s="138">
        <v>2195.8737694389852</v>
      </c>
      <c r="Q466" s="141">
        <v>409.65431737235889</v>
      </c>
      <c r="R466" s="141">
        <v>350.59046647497905</v>
      </c>
      <c r="S466" s="141">
        <v>72.344319917997382</v>
      </c>
      <c r="T466" s="141">
        <v>331.28486431651635</v>
      </c>
      <c r="U466" s="136">
        <v>3359.7477375208368</v>
      </c>
      <c r="V466" s="139">
        <v>362.77493525213578</v>
      </c>
      <c r="W466" s="50">
        <v>1043.0824599562741</v>
      </c>
      <c r="X466" s="150">
        <v>456.60021780293937</v>
      </c>
      <c r="Y466" s="151">
        <v>1862.457613011353</v>
      </c>
      <c r="Z466" s="151">
        <v>15541.943316772526</v>
      </c>
      <c r="AA466" s="151">
        <v>331029.11823784467</v>
      </c>
    </row>
    <row r="467" spans="1:80" x14ac:dyDescent="0.2">
      <c r="A467" s="60" t="s">
        <v>43</v>
      </c>
      <c r="B467" s="136">
        <v>160674.33736250509</v>
      </c>
      <c r="C467" s="136">
        <v>102128.36443125142</v>
      </c>
      <c r="D467" s="136">
        <v>4569.4549814966067</v>
      </c>
      <c r="E467" s="136">
        <v>3219.8652351819442</v>
      </c>
      <c r="F467" s="138">
        <v>5873.4474626519732</v>
      </c>
      <c r="G467" s="139">
        <v>635.01833472584326</v>
      </c>
      <c r="H467" s="141">
        <v>4759.0840775436527</v>
      </c>
      <c r="I467" s="139">
        <v>297.25944396027973</v>
      </c>
      <c r="J467" s="140">
        <v>1154.7904878086924</v>
      </c>
      <c r="K467" s="136">
        <v>12719.599806690441</v>
      </c>
      <c r="L467" s="141">
        <v>2109.0350128330147</v>
      </c>
      <c r="M467" s="141">
        <v>939.58384508375093</v>
      </c>
      <c r="N467" s="136">
        <v>3048.6188579167656</v>
      </c>
      <c r="O467" s="149" t="s">
        <v>43</v>
      </c>
      <c r="P467" s="138">
        <v>3017.3737703599572</v>
      </c>
      <c r="Q467" s="141">
        <v>280.05175125958925</v>
      </c>
      <c r="R467" s="141">
        <v>343.23190193524852</v>
      </c>
      <c r="S467" s="141">
        <v>63.56464896268939</v>
      </c>
      <c r="T467" s="141">
        <v>326.34923394304559</v>
      </c>
      <c r="U467" s="136">
        <v>4030.5713064605297</v>
      </c>
      <c r="V467" s="139">
        <v>398.77548009671096</v>
      </c>
      <c r="W467" s="50">
        <v>725.01091891898193</v>
      </c>
      <c r="X467" s="150">
        <v>367.83111346144761</v>
      </c>
      <c r="Y467" s="151">
        <v>1491.6175124771426</v>
      </c>
      <c r="Z467" s="151">
        <v>14104.443604177166</v>
      </c>
      <c r="AA467" s="151">
        <v>305986.87309815711</v>
      </c>
    </row>
    <row r="468" spans="1:80" x14ac:dyDescent="0.2">
      <c r="A468" s="152" t="s">
        <v>44</v>
      </c>
      <c r="B468" s="153">
        <v>167811.25469590494</v>
      </c>
      <c r="C468" s="153">
        <v>116248.33118736901</v>
      </c>
      <c r="D468" s="153">
        <v>4567.532576137678</v>
      </c>
      <c r="E468" s="153">
        <v>3969.492318081388</v>
      </c>
      <c r="F468" s="180">
        <v>4958.6164124220804</v>
      </c>
      <c r="G468" s="139">
        <v>833.99934572278198</v>
      </c>
      <c r="H468" s="181">
        <v>4257.4615759374665</v>
      </c>
      <c r="I468" s="139">
        <v>512.83422338761216</v>
      </c>
      <c r="J468" s="140">
        <v>1241.8145197169756</v>
      </c>
      <c r="K468" s="153">
        <v>11804.726077186917</v>
      </c>
      <c r="L468" s="181">
        <v>1578.6933897440522</v>
      </c>
      <c r="M468" s="181">
        <v>671.99471245117934</v>
      </c>
      <c r="N468" s="153">
        <v>2250.6881021952313</v>
      </c>
      <c r="O468" s="154" t="s">
        <v>44</v>
      </c>
      <c r="P468" s="180">
        <v>2040.3014798558845</v>
      </c>
      <c r="Q468" s="181">
        <v>218.42624438619566</v>
      </c>
      <c r="R468" s="181">
        <v>583.50803764833961</v>
      </c>
      <c r="S468" s="181">
        <v>192.21243772286994</v>
      </c>
      <c r="T468" s="181">
        <v>408.05978571613088</v>
      </c>
      <c r="U468" s="153">
        <v>3442.507985329421</v>
      </c>
      <c r="V468" s="155">
        <v>241.06681284788226</v>
      </c>
      <c r="W468" s="156">
        <v>1224.1793571483938</v>
      </c>
      <c r="X468" s="157">
        <v>667.66242128231238</v>
      </c>
      <c r="Y468" s="158">
        <v>2132.9085912785863</v>
      </c>
      <c r="Z468" s="158">
        <v>15982.283358122202</v>
      </c>
      <c r="AA468" s="158">
        <v>328209.72489160538</v>
      </c>
    </row>
    <row r="469" spans="1:80" ht="13.5" thickBot="1" x14ac:dyDescent="0.25">
      <c r="A469" s="159" t="s">
        <v>32</v>
      </c>
      <c r="B469" s="160">
        <v>2047942.713796447</v>
      </c>
      <c r="C469" s="160">
        <v>1414764.7930663705</v>
      </c>
      <c r="D469" s="160">
        <v>57977.231867975992</v>
      </c>
      <c r="E469" s="160">
        <v>55402.858888703231</v>
      </c>
      <c r="F469" s="161">
        <v>65175.287802135412</v>
      </c>
      <c r="G469" s="162">
        <v>11052.045545804562</v>
      </c>
      <c r="H469" s="163">
        <v>59550.070762816707</v>
      </c>
      <c r="I469" s="162">
        <v>5398.2528127709265</v>
      </c>
      <c r="J469" s="164">
        <v>14366.79082734138</v>
      </c>
      <c r="K469" s="160">
        <v>155542.44775086897</v>
      </c>
      <c r="L469" s="163">
        <v>26331.993844439436</v>
      </c>
      <c r="M469" s="163">
        <v>14586.935306631018</v>
      </c>
      <c r="N469" s="160">
        <v>40918.92915107045</v>
      </c>
      <c r="O469" s="165" t="s">
        <v>32</v>
      </c>
      <c r="P469" s="161">
        <v>21323.812953771008</v>
      </c>
      <c r="Q469" s="163">
        <v>4651.7306480531624</v>
      </c>
      <c r="R469" s="163">
        <v>5448.5365570086842</v>
      </c>
      <c r="S469" s="163">
        <v>873.36857189904322</v>
      </c>
      <c r="T469" s="163">
        <v>5725.7447002875051</v>
      </c>
      <c r="U469" s="160">
        <v>38023.193431019405</v>
      </c>
      <c r="V469" s="167">
        <v>3740.3980934733727</v>
      </c>
      <c r="W469" s="162">
        <v>11250.102596991948</v>
      </c>
      <c r="X469" s="164">
        <v>6388.1964159226709</v>
      </c>
      <c r="Y469" s="168">
        <v>21378.697106387997</v>
      </c>
      <c r="Z469" s="168">
        <v>182189.24015267825</v>
      </c>
      <c r="AA469" s="168">
        <v>4014140.105211522</v>
      </c>
    </row>
    <row r="470" spans="1:80" ht="13.5" thickTop="1" x14ac:dyDescent="0.2">
      <c r="A470" s="183"/>
      <c r="D470" s="143"/>
      <c r="E470" s="143"/>
      <c r="F470" s="143"/>
      <c r="G470" s="140"/>
      <c r="H470" s="143"/>
      <c r="I470" s="140"/>
      <c r="J470" s="140"/>
      <c r="K470" s="143"/>
      <c r="L470" s="143"/>
      <c r="M470" s="143"/>
      <c r="N470" s="143"/>
      <c r="O470" s="183"/>
      <c r="P470" s="143"/>
      <c r="Q470" s="143"/>
      <c r="R470" s="143"/>
      <c r="S470" s="143"/>
      <c r="T470" s="143"/>
      <c r="U470" s="143"/>
      <c r="V470" s="140"/>
      <c r="W470" s="140"/>
      <c r="X470" s="140"/>
      <c r="Y470" s="140"/>
      <c r="Z470" s="140"/>
      <c r="AA470" s="140"/>
    </row>
    <row r="471" spans="1:80" s="124" customFormat="1" ht="15" customHeight="1" thickBot="1" x14ac:dyDescent="0.25">
      <c r="A471" s="123"/>
      <c r="B471" s="123"/>
      <c r="C471" s="123"/>
      <c r="D471" s="123"/>
      <c r="E471" s="123"/>
      <c r="F471" s="250" t="s">
        <v>27</v>
      </c>
      <c r="G471" s="251"/>
      <c r="H471" s="251"/>
      <c r="I471" s="251"/>
      <c r="J471" s="252"/>
      <c r="K471" s="123"/>
      <c r="L471" s="250" t="s">
        <v>28</v>
      </c>
      <c r="M471" s="252"/>
      <c r="N471" s="123"/>
      <c r="O471" s="123"/>
      <c r="P471" s="250" t="s">
        <v>29</v>
      </c>
      <c r="Q471" s="251"/>
      <c r="R471" s="251"/>
      <c r="S471" s="251"/>
      <c r="T471" s="252"/>
      <c r="U471" s="123"/>
      <c r="V471" s="250" t="s">
        <v>30</v>
      </c>
      <c r="W471" s="251"/>
      <c r="X471" s="252"/>
      <c r="Y471" s="123"/>
      <c r="Z471" s="123"/>
      <c r="AA471" s="123"/>
      <c r="AB471" s="123"/>
      <c r="AC471" s="123"/>
      <c r="AD471" s="123"/>
      <c r="AE471" s="123"/>
      <c r="AF471" s="123"/>
      <c r="AG471" s="123"/>
      <c r="AH471" s="123"/>
      <c r="AI471" s="123"/>
      <c r="AJ471" s="123"/>
      <c r="AK471" s="123"/>
      <c r="AL471" s="123"/>
      <c r="AM471" s="123"/>
      <c r="AN471" s="123"/>
      <c r="AO471" s="123"/>
      <c r="AP471" s="123"/>
      <c r="AQ471" s="123"/>
      <c r="AR471" s="123"/>
      <c r="AS471" s="123"/>
      <c r="AT471" s="123"/>
      <c r="AU471" s="123"/>
      <c r="AV471" s="123"/>
      <c r="AW471" s="123"/>
      <c r="AX471" s="123"/>
      <c r="AY471" s="123"/>
      <c r="AZ471" s="123"/>
      <c r="BA471" s="123"/>
      <c r="BB471" s="123"/>
      <c r="BC471" s="123"/>
      <c r="BD471" s="123"/>
      <c r="BE471" s="123"/>
      <c r="BF471" s="123"/>
      <c r="BG471" s="123"/>
      <c r="BH471" s="123"/>
      <c r="BI471" s="123"/>
      <c r="BJ471" s="123"/>
      <c r="BK471" s="123"/>
      <c r="BL471" s="123"/>
      <c r="BM471" s="123"/>
      <c r="BN471" s="123"/>
      <c r="BO471" s="123"/>
      <c r="BP471" s="123"/>
      <c r="BQ471" s="123"/>
      <c r="BR471" s="123"/>
      <c r="BS471" s="123"/>
      <c r="BT471" s="123"/>
      <c r="BU471" s="123"/>
      <c r="BV471" s="123"/>
      <c r="BW471" s="123"/>
      <c r="BX471" s="123"/>
      <c r="BY471" s="123"/>
      <c r="BZ471" s="123"/>
      <c r="CA471" s="123"/>
      <c r="CB471" s="123"/>
    </row>
    <row r="472" spans="1:80" ht="39" thickTop="1" x14ac:dyDescent="0.2">
      <c r="A472" s="172" t="s">
        <v>103</v>
      </c>
      <c r="B472" s="126" t="s">
        <v>47</v>
      </c>
      <c r="C472" s="126" t="s">
        <v>48</v>
      </c>
      <c r="D472" s="126" t="s">
        <v>25</v>
      </c>
      <c r="E472" s="127" t="s">
        <v>26</v>
      </c>
      <c r="F472" s="128" t="s">
        <v>49</v>
      </c>
      <c r="G472" s="129" t="s">
        <v>75</v>
      </c>
      <c r="H472" s="129" t="s">
        <v>51</v>
      </c>
      <c r="I472" s="129" t="s">
        <v>76</v>
      </c>
      <c r="J472" s="130" t="s">
        <v>77</v>
      </c>
      <c r="K472" s="126" t="s">
        <v>54</v>
      </c>
      <c r="L472" s="173" t="s">
        <v>55</v>
      </c>
      <c r="M472" s="173" t="s">
        <v>56</v>
      </c>
      <c r="N472" s="126" t="s">
        <v>57</v>
      </c>
      <c r="O472" s="174" t="s">
        <v>103</v>
      </c>
      <c r="P472" s="128" t="s">
        <v>58</v>
      </c>
      <c r="Q472" s="132" t="s">
        <v>59</v>
      </c>
      <c r="R472" s="129" t="s">
        <v>60</v>
      </c>
      <c r="S472" s="132" t="s">
        <v>61</v>
      </c>
      <c r="T472" s="134" t="s">
        <v>62</v>
      </c>
      <c r="U472" s="126" t="s">
        <v>63</v>
      </c>
      <c r="V472" s="131" t="s">
        <v>64</v>
      </c>
      <c r="W472" s="173" t="s">
        <v>65</v>
      </c>
      <c r="X472" s="175" t="s">
        <v>66</v>
      </c>
      <c r="Y472" s="126" t="s">
        <v>67</v>
      </c>
      <c r="Z472" s="176" t="s">
        <v>68</v>
      </c>
      <c r="AA472" s="176" t="s">
        <v>69</v>
      </c>
    </row>
    <row r="473" spans="1:80" x14ac:dyDescent="0.2">
      <c r="A473" s="135" t="s">
        <v>33</v>
      </c>
      <c r="B473" s="137">
        <v>6635.6855526671352</v>
      </c>
      <c r="C473" s="137">
        <v>6838.7777468548256</v>
      </c>
      <c r="D473" s="137">
        <v>170370</v>
      </c>
      <c r="E473" s="137">
        <v>25838</v>
      </c>
      <c r="F473" s="177">
        <v>1364</v>
      </c>
      <c r="G473" s="139">
        <v>119</v>
      </c>
      <c r="H473" s="178">
        <v>1051</v>
      </c>
      <c r="I473" s="139">
        <v>72</v>
      </c>
      <c r="J473" s="140">
        <v>373</v>
      </c>
      <c r="K473" s="137">
        <v>2979</v>
      </c>
      <c r="L473" s="145">
        <v>4168</v>
      </c>
      <c r="M473" s="178">
        <v>1245</v>
      </c>
      <c r="N473" s="137">
        <v>5413</v>
      </c>
      <c r="O473" s="142" t="s">
        <v>33</v>
      </c>
      <c r="P473" s="177">
        <v>735</v>
      </c>
      <c r="Q473" s="145">
        <v>2613</v>
      </c>
      <c r="R473" s="178">
        <v>1251</v>
      </c>
      <c r="S473" s="178">
        <v>978</v>
      </c>
      <c r="T473" s="178">
        <v>5069</v>
      </c>
      <c r="U473" s="137">
        <v>10646</v>
      </c>
      <c r="V473" s="144" t="s">
        <v>13</v>
      </c>
      <c r="W473" s="145" t="s">
        <v>13</v>
      </c>
      <c r="X473" s="146" t="s">
        <v>13</v>
      </c>
      <c r="Y473" s="147" t="s">
        <v>13</v>
      </c>
      <c r="Z473" s="147">
        <v>9912.5367004780383</v>
      </c>
      <c r="AA473" s="147">
        <v>238633</v>
      </c>
    </row>
    <row r="474" spans="1:80" x14ac:dyDescent="0.2">
      <c r="A474" s="60" t="s">
        <v>34</v>
      </c>
      <c r="B474" s="136">
        <v>3873.7013702219106</v>
      </c>
      <c r="C474" s="136">
        <v>4669.0327478953795</v>
      </c>
      <c r="D474" s="136">
        <v>178442</v>
      </c>
      <c r="E474" s="136">
        <v>22884</v>
      </c>
      <c r="F474" s="138">
        <v>1897</v>
      </c>
      <c r="G474" s="139">
        <v>100</v>
      </c>
      <c r="H474" s="141">
        <v>815</v>
      </c>
      <c r="I474" s="139">
        <v>64</v>
      </c>
      <c r="J474" s="140">
        <v>133</v>
      </c>
      <c r="K474" s="136">
        <v>3009</v>
      </c>
      <c r="L474" s="141">
        <v>2847</v>
      </c>
      <c r="M474" s="141">
        <v>718</v>
      </c>
      <c r="N474" s="136">
        <v>3565</v>
      </c>
      <c r="O474" s="149" t="s">
        <v>34</v>
      </c>
      <c r="P474" s="138">
        <v>389</v>
      </c>
      <c r="Q474" s="141">
        <v>810</v>
      </c>
      <c r="R474" s="141">
        <v>728</v>
      </c>
      <c r="S474" s="141">
        <v>313</v>
      </c>
      <c r="T474" s="141">
        <v>2402</v>
      </c>
      <c r="U474" s="136">
        <v>4642</v>
      </c>
      <c r="V474" s="139" t="s">
        <v>13</v>
      </c>
      <c r="W474" s="50" t="s">
        <v>13</v>
      </c>
      <c r="X474" s="150" t="s">
        <v>13</v>
      </c>
      <c r="Y474" s="151" t="s">
        <v>13</v>
      </c>
      <c r="Z474" s="151">
        <v>8329.2658818827113</v>
      </c>
      <c r="AA474" s="151">
        <v>229414</v>
      </c>
    </row>
    <row r="475" spans="1:80" x14ac:dyDescent="0.2">
      <c r="A475" s="60" t="s">
        <v>35</v>
      </c>
      <c r="B475" s="136">
        <v>5968.944524003381</v>
      </c>
      <c r="C475" s="136">
        <v>6232.9555317958384</v>
      </c>
      <c r="D475" s="136">
        <v>169137</v>
      </c>
      <c r="E475" s="136">
        <v>23126</v>
      </c>
      <c r="F475" s="138">
        <v>1304</v>
      </c>
      <c r="G475" s="139">
        <v>183</v>
      </c>
      <c r="H475" s="141">
        <v>1111</v>
      </c>
      <c r="I475" s="139">
        <v>88</v>
      </c>
      <c r="J475" s="140">
        <v>161</v>
      </c>
      <c r="K475" s="136">
        <v>2847</v>
      </c>
      <c r="L475" s="141">
        <v>4039</v>
      </c>
      <c r="M475" s="141">
        <v>1113</v>
      </c>
      <c r="N475" s="136">
        <v>5152</v>
      </c>
      <c r="O475" s="149" t="s">
        <v>35</v>
      </c>
      <c r="P475" s="138">
        <v>383</v>
      </c>
      <c r="Q475" s="141">
        <v>990</v>
      </c>
      <c r="R475" s="141">
        <v>939</v>
      </c>
      <c r="S475" s="141">
        <v>341</v>
      </c>
      <c r="T475" s="141">
        <v>2436</v>
      </c>
      <c r="U475" s="136">
        <v>5089</v>
      </c>
      <c r="V475" s="139" t="s">
        <v>13</v>
      </c>
      <c r="W475" s="50" t="s">
        <v>13</v>
      </c>
      <c r="X475" s="150" t="s">
        <v>13</v>
      </c>
      <c r="Y475" s="151" t="s">
        <v>13</v>
      </c>
      <c r="Z475" s="151">
        <v>9673.0999442007796</v>
      </c>
      <c r="AA475" s="151">
        <v>227226</v>
      </c>
    </row>
    <row r="476" spans="1:80" x14ac:dyDescent="0.2">
      <c r="A476" s="60" t="s">
        <v>36</v>
      </c>
      <c r="B476" s="136">
        <v>9777.3911617320737</v>
      </c>
      <c r="C476" s="136">
        <v>7106.9765236289495</v>
      </c>
      <c r="D476" s="136">
        <v>141014</v>
      </c>
      <c r="E476" s="136">
        <v>10420</v>
      </c>
      <c r="F476" s="138">
        <v>1183</v>
      </c>
      <c r="G476" s="139">
        <v>102</v>
      </c>
      <c r="H476" s="141">
        <v>614</v>
      </c>
      <c r="I476" s="139">
        <v>50</v>
      </c>
      <c r="J476" s="140">
        <v>115</v>
      </c>
      <c r="K476" s="136">
        <v>2064</v>
      </c>
      <c r="L476" s="141">
        <v>3375</v>
      </c>
      <c r="M476" s="141">
        <v>1535</v>
      </c>
      <c r="N476" s="136">
        <v>4910</v>
      </c>
      <c r="O476" s="149" t="s">
        <v>36</v>
      </c>
      <c r="P476" s="138">
        <v>438</v>
      </c>
      <c r="Q476" s="141">
        <v>1300</v>
      </c>
      <c r="R476" s="141">
        <v>697</v>
      </c>
      <c r="S476" s="141">
        <v>301</v>
      </c>
      <c r="T476" s="141">
        <v>1894</v>
      </c>
      <c r="U476" s="136">
        <v>4630</v>
      </c>
      <c r="V476" s="139" t="s">
        <v>13</v>
      </c>
      <c r="W476" s="50" t="s">
        <v>13</v>
      </c>
      <c r="X476" s="150" t="s">
        <v>13</v>
      </c>
      <c r="Y476" s="151" t="s">
        <v>13</v>
      </c>
      <c r="Z476" s="151">
        <v>8640.6323146389768</v>
      </c>
      <c r="AA476" s="151">
        <v>188563</v>
      </c>
    </row>
    <row r="477" spans="1:80" x14ac:dyDescent="0.2">
      <c r="A477" s="60" t="s">
        <v>37</v>
      </c>
      <c r="B477" s="136">
        <v>5598.5904263676248</v>
      </c>
      <c r="C477" s="136">
        <v>7988.3169098652788</v>
      </c>
      <c r="D477" s="136">
        <v>151247</v>
      </c>
      <c r="E477" s="136">
        <v>5662</v>
      </c>
      <c r="F477" s="138">
        <v>1220</v>
      </c>
      <c r="G477" s="139">
        <v>141</v>
      </c>
      <c r="H477" s="141">
        <v>577</v>
      </c>
      <c r="I477" s="139">
        <v>56</v>
      </c>
      <c r="J477" s="140">
        <v>128</v>
      </c>
      <c r="K477" s="136">
        <v>2122</v>
      </c>
      <c r="L477" s="141">
        <v>3664</v>
      </c>
      <c r="M477" s="141">
        <v>2602</v>
      </c>
      <c r="N477" s="136">
        <v>6266</v>
      </c>
      <c r="O477" s="149" t="s">
        <v>37</v>
      </c>
      <c r="P477" s="138">
        <v>673</v>
      </c>
      <c r="Q477" s="141">
        <v>1802</v>
      </c>
      <c r="R477" s="141">
        <v>1179</v>
      </c>
      <c r="S477" s="141">
        <v>489</v>
      </c>
      <c r="T477" s="141">
        <v>2388</v>
      </c>
      <c r="U477" s="136">
        <v>6531</v>
      </c>
      <c r="V477" s="139" t="s">
        <v>13</v>
      </c>
      <c r="W477" s="50" t="s">
        <v>13</v>
      </c>
      <c r="X477" s="150" t="s">
        <v>13</v>
      </c>
      <c r="Y477" s="151" t="s">
        <v>13</v>
      </c>
      <c r="Z477" s="151">
        <v>10140.092663767096</v>
      </c>
      <c r="AA477" s="151">
        <v>195555</v>
      </c>
    </row>
    <row r="478" spans="1:80" x14ac:dyDescent="0.2">
      <c r="A478" s="60" t="s">
        <v>38</v>
      </c>
      <c r="B478" s="136">
        <v>7793.4841540189555</v>
      </c>
      <c r="C478" s="136">
        <v>13960.408380937894</v>
      </c>
      <c r="D478" s="136">
        <v>146934</v>
      </c>
      <c r="E478" s="136">
        <v>3769</v>
      </c>
      <c r="F478" s="138">
        <v>883</v>
      </c>
      <c r="G478" s="139">
        <v>130</v>
      </c>
      <c r="H478" s="141">
        <v>346</v>
      </c>
      <c r="I478" s="139">
        <v>56</v>
      </c>
      <c r="J478" s="140">
        <v>90</v>
      </c>
      <c r="K478" s="136">
        <v>1505</v>
      </c>
      <c r="L478" s="141">
        <v>3721</v>
      </c>
      <c r="M478" s="141">
        <v>3837</v>
      </c>
      <c r="N478" s="136">
        <v>7558</v>
      </c>
      <c r="O478" s="149" t="s">
        <v>38</v>
      </c>
      <c r="P478" s="138">
        <v>841</v>
      </c>
      <c r="Q478" s="141">
        <v>1358</v>
      </c>
      <c r="R478" s="141">
        <v>1190</v>
      </c>
      <c r="S478" s="141">
        <v>743</v>
      </c>
      <c r="T478" s="141">
        <v>2675</v>
      </c>
      <c r="U478" s="136">
        <v>6807</v>
      </c>
      <c r="V478" s="139" t="s">
        <v>13</v>
      </c>
      <c r="W478" s="50" t="s">
        <v>13</v>
      </c>
      <c r="X478" s="150" t="s">
        <v>13</v>
      </c>
      <c r="Y478" s="151" t="s">
        <v>13</v>
      </c>
      <c r="Z478" s="151">
        <v>9436.107465043151</v>
      </c>
      <c r="AA478" s="151">
        <v>197763</v>
      </c>
    </row>
    <row r="479" spans="1:80" x14ac:dyDescent="0.2">
      <c r="A479" s="60" t="s">
        <v>39</v>
      </c>
      <c r="B479" s="136">
        <v>6394.7690730745499</v>
      </c>
      <c r="C479" s="136">
        <v>11454.900786046464</v>
      </c>
      <c r="D479" s="136">
        <v>183518</v>
      </c>
      <c r="E479" s="136">
        <v>4813</v>
      </c>
      <c r="F479" s="138">
        <v>1081</v>
      </c>
      <c r="G479" s="139">
        <v>179</v>
      </c>
      <c r="H479" s="141">
        <v>370</v>
      </c>
      <c r="I479" s="139">
        <v>175</v>
      </c>
      <c r="J479" s="140">
        <v>193</v>
      </c>
      <c r="K479" s="136">
        <v>1998</v>
      </c>
      <c r="L479" s="141">
        <v>3519</v>
      </c>
      <c r="M479" s="141">
        <v>3154</v>
      </c>
      <c r="N479" s="136">
        <v>6673</v>
      </c>
      <c r="O479" s="149" t="s">
        <v>39</v>
      </c>
      <c r="P479" s="138">
        <v>1007</v>
      </c>
      <c r="Q479" s="141">
        <v>2588</v>
      </c>
      <c r="R479" s="141">
        <v>1982</v>
      </c>
      <c r="S479" s="141">
        <v>381</v>
      </c>
      <c r="T479" s="141">
        <v>2787</v>
      </c>
      <c r="U479" s="136">
        <v>8745</v>
      </c>
      <c r="V479" s="139" t="s">
        <v>13</v>
      </c>
      <c r="W479" s="50" t="s">
        <v>13</v>
      </c>
      <c r="X479" s="150" t="s">
        <v>13</v>
      </c>
      <c r="Y479" s="151" t="s">
        <v>13</v>
      </c>
      <c r="Z479" s="151">
        <v>10904.330140878987</v>
      </c>
      <c r="AA479" s="151">
        <v>234501</v>
      </c>
    </row>
    <row r="480" spans="1:80" x14ac:dyDescent="0.2">
      <c r="A480" s="60" t="s">
        <v>40</v>
      </c>
      <c r="B480" s="136">
        <v>9285.9469608968757</v>
      </c>
      <c r="C480" s="136">
        <v>13249.600610625868</v>
      </c>
      <c r="D480" s="136">
        <v>178482</v>
      </c>
      <c r="E480" s="136">
        <v>6583</v>
      </c>
      <c r="F480" s="138">
        <v>1158</v>
      </c>
      <c r="G480" s="139">
        <v>193</v>
      </c>
      <c r="H480" s="141">
        <v>464</v>
      </c>
      <c r="I480" s="139">
        <v>359</v>
      </c>
      <c r="J480" s="140">
        <v>111</v>
      </c>
      <c r="K480" s="136">
        <v>2285</v>
      </c>
      <c r="L480" s="141">
        <v>3138</v>
      </c>
      <c r="M480" s="141">
        <v>2121</v>
      </c>
      <c r="N480" s="136">
        <v>5259</v>
      </c>
      <c r="O480" s="149" t="s">
        <v>40</v>
      </c>
      <c r="P480" s="138">
        <v>1035</v>
      </c>
      <c r="Q480" s="141">
        <v>1807</v>
      </c>
      <c r="R480" s="141">
        <v>1753</v>
      </c>
      <c r="S480" s="141">
        <v>252</v>
      </c>
      <c r="T480" s="141">
        <v>2661</v>
      </c>
      <c r="U480" s="136">
        <v>7508</v>
      </c>
      <c r="V480" s="139" t="s">
        <v>13</v>
      </c>
      <c r="W480" s="50" t="s">
        <v>13</v>
      </c>
      <c r="X480" s="150" t="s">
        <v>13</v>
      </c>
      <c r="Y480" s="151" t="s">
        <v>13</v>
      </c>
      <c r="Z480" s="151">
        <v>11036.452428477256</v>
      </c>
      <c r="AA480" s="151">
        <v>233689</v>
      </c>
    </row>
    <row r="481" spans="1:80" x14ac:dyDescent="0.2">
      <c r="A481" s="60" t="s">
        <v>41</v>
      </c>
      <c r="B481" s="136">
        <v>5971.1378312292909</v>
      </c>
      <c r="C481" s="136">
        <v>4340.2923831045282</v>
      </c>
      <c r="D481" s="136">
        <v>178962</v>
      </c>
      <c r="E481" s="136">
        <v>4753</v>
      </c>
      <c r="F481" s="138">
        <v>940</v>
      </c>
      <c r="G481" s="139">
        <v>64</v>
      </c>
      <c r="H481" s="141">
        <v>399</v>
      </c>
      <c r="I481" s="139">
        <v>84</v>
      </c>
      <c r="J481" s="140">
        <v>74</v>
      </c>
      <c r="K481" s="136">
        <v>1561</v>
      </c>
      <c r="L481" s="141">
        <v>4290</v>
      </c>
      <c r="M481" s="141">
        <v>2533</v>
      </c>
      <c r="N481" s="136">
        <v>6823</v>
      </c>
      <c r="O481" s="149" t="s">
        <v>41</v>
      </c>
      <c r="P481" s="138">
        <v>800</v>
      </c>
      <c r="Q481" s="141">
        <v>857</v>
      </c>
      <c r="R481" s="141">
        <v>1027</v>
      </c>
      <c r="S481" s="141">
        <v>232</v>
      </c>
      <c r="T481" s="141">
        <v>1864</v>
      </c>
      <c r="U481" s="136">
        <v>4780</v>
      </c>
      <c r="V481" s="139" t="s">
        <v>13</v>
      </c>
      <c r="W481" s="50" t="s">
        <v>13</v>
      </c>
      <c r="X481" s="150" t="s">
        <v>13</v>
      </c>
      <c r="Y481" s="151" t="s">
        <v>13</v>
      </c>
      <c r="Z481" s="151">
        <v>8881.5697856661809</v>
      </c>
      <c r="AA481" s="151">
        <v>216072</v>
      </c>
    </row>
    <row r="482" spans="1:80" x14ac:dyDescent="0.2">
      <c r="A482" s="60" t="s">
        <v>42</v>
      </c>
      <c r="B482" s="136">
        <v>4675.7707276454721</v>
      </c>
      <c r="C482" s="136">
        <v>4882.583663675945</v>
      </c>
      <c r="D482" s="136">
        <v>140093</v>
      </c>
      <c r="E482" s="136">
        <v>12634</v>
      </c>
      <c r="F482" s="138">
        <v>1134</v>
      </c>
      <c r="G482" s="139">
        <v>175</v>
      </c>
      <c r="H482" s="141">
        <v>843</v>
      </c>
      <c r="I482" s="139">
        <v>146</v>
      </c>
      <c r="J482" s="140">
        <v>92</v>
      </c>
      <c r="K482" s="136">
        <v>2390</v>
      </c>
      <c r="L482" s="141">
        <v>3723</v>
      </c>
      <c r="M482" s="141">
        <v>1961</v>
      </c>
      <c r="N482" s="136">
        <v>5684</v>
      </c>
      <c r="O482" s="149" t="s">
        <v>42</v>
      </c>
      <c r="P482" s="138">
        <v>914</v>
      </c>
      <c r="Q482" s="141">
        <v>949</v>
      </c>
      <c r="R482" s="141">
        <v>1459</v>
      </c>
      <c r="S482" s="141">
        <v>346</v>
      </c>
      <c r="T482" s="141">
        <v>1957</v>
      </c>
      <c r="U482" s="136">
        <v>5625</v>
      </c>
      <c r="V482" s="139" t="s">
        <v>13</v>
      </c>
      <c r="W482" s="50" t="s">
        <v>13</v>
      </c>
      <c r="X482" s="150" t="s">
        <v>13</v>
      </c>
      <c r="Y482" s="151" t="s">
        <v>13</v>
      </c>
      <c r="Z482" s="151">
        <v>9399.6456086785838</v>
      </c>
      <c r="AA482" s="151">
        <v>185384</v>
      </c>
    </row>
    <row r="483" spans="1:80" x14ac:dyDescent="0.2">
      <c r="A483" s="60" t="s">
        <v>43</v>
      </c>
      <c r="B483" s="136">
        <v>4380.6150846427154</v>
      </c>
      <c r="C483" s="136">
        <v>5280.0237631507543</v>
      </c>
      <c r="D483" s="136">
        <v>147559</v>
      </c>
      <c r="E483" s="136">
        <v>25959</v>
      </c>
      <c r="F483" s="138">
        <v>1326</v>
      </c>
      <c r="G483" s="139">
        <v>99</v>
      </c>
      <c r="H483" s="141">
        <v>876</v>
      </c>
      <c r="I483" s="139">
        <v>98</v>
      </c>
      <c r="J483" s="140">
        <v>87</v>
      </c>
      <c r="K483" s="136">
        <v>2486</v>
      </c>
      <c r="L483" s="141">
        <v>3223</v>
      </c>
      <c r="M483" s="141">
        <v>1041</v>
      </c>
      <c r="N483" s="136">
        <v>4264</v>
      </c>
      <c r="O483" s="149" t="s">
        <v>43</v>
      </c>
      <c r="P483" s="138">
        <v>815</v>
      </c>
      <c r="Q483" s="141">
        <v>477</v>
      </c>
      <c r="R483" s="141">
        <v>1600</v>
      </c>
      <c r="S483" s="141">
        <v>394</v>
      </c>
      <c r="T483" s="141">
        <v>1663</v>
      </c>
      <c r="U483" s="136">
        <v>4949</v>
      </c>
      <c r="V483" s="139" t="s">
        <v>13</v>
      </c>
      <c r="W483" s="50" t="s">
        <v>13</v>
      </c>
      <c r="X483" s="150" t="s">
        <v>13</v>
      </c>
      <c r="Y483" s="151" t="s">
        <v>13</v>
      </c>
      <c r="Z483" s="151">
        <v>10187.361152206529</v>
      </c>
      <c r="AA483" s="151">
        <v>205065</v>
      </c>
    </row>
    <row r="484" spans="1:80" x14ac:dyDescent="0.2">
      <c r="A484" s="152" t="s">
        <v>44</v>
      </c>
      <c r="B484" s="153">
        <v>7693.7762503034483</v>
      </c>
      <c r="C484" s="153">
        <v>7929.2524325097047</v>
      </c>
      <c r="D484" s="153">
        <v>160619</v>
      </c>
      <c r="E484" s="153">
        <v>30748</v>
      </c>
      <c r="F484" s="180">
        <v>1113</v>
      </c>
      <c r="G484" s="139">
        <v>133</v>
      </c>
      <c r="H484" s="181">
        <v>524</v>
      </c>
      <c r="I484" s="139">
        <v>110</v>
      </c>
      <c r="J484" s="140">
        <v>98</v>
      </c>
      <c r="K484" s="153">
        <v>1978</v>
      </c>
      <c r="L484" s="181">
        <v>3709</v>
      </c>
      <c r="M484" s="181">
        <v>921</v>
      </c>
      <c r="N484" s="153">
        <v>4630</v>
      </c>
      <c r="O484" s="154" t="s">
        <v>44</v>
      </c>
      <c r="P484" s="180">
        <v>509</v>
      </c>
      <c r="Q484" s="181">
        <v>813</v>
      </c>
      <c r="R484" s="181">
        <v>1623</v>
      </c>
      <c r="S484" s="181">
        <v>533</v>
      </c>
      <c r="T484" s="181">
        <v>3027</v>
      </c>
      <c r="U484" s="153">
        <v>6505</v>
      </c>
      <c r="V484" s="155" t="s">
        <v>13</v>
      </c>
      <c r="W484" s="156" t="s">
        <v>13</v>
      </c>
      <c r="X484" s="157" t="s">
        <v>13</v>
      </c>
      <c r="Y484" s="158" t="s">
        <v>13</v>
      </c>
      <c r="Z484" s="158">
        <v>9681.9713171868498</v>
      </c>
      <c r="AA484" s="158">
        <v>229785</v>
      </c>
    </row>
    <row r="485" spans="1:80" ht="13.5" thickBot="1" x14ac:dyDescent="0.25">
      <c r="A485" s="186" t="s">
        <v>32</v>
      </c>
      <c r="B485" s="160">
        <v>78049.813116803445</v>
      </c>
      <c r="C485" s="160">
        <v>93933.121480091431</v>
      </c>
      <c r="D485" s="160">
        <v>1946377</v>
      </c>
      <c r="E485" s="160">
        <v>177189</v>
      </c>
      <c r="F485" s="187">
        <v>14603</v>
      </c>
      <c r="G485" s="162">
        <v>1618</v>
      </c>
      <c r="H485" s="163">
        <v>7990</v>
      </c>
      <c r="I485" s="162">
        <v>1358</v>
      </c>
      <c r="J485" s="188">
        <v>1655</v>
      </c>
      <c r="K485" s="160">
        <v>27224</v>
      </c>
      <c r="L485" s="187">
        <v>43416</v>
      </c>
      <c r="M485" s="189">
        <v>22781</v>
      </c>
      <c r="N485" s="160">
        <v>66197</v>
      </c>
      <c r="O485" s="165" t="s">
        <v>32</v>
      </c>
      <c r="P485" s="161">
        <v>8539</v>
      </c>
      <c r="Q485" s="163">
        <v>16364</v>
      </c>
      <c r="R485" s="163">
        <v>15428</v>
      </c>
      <c r="S485" s="163">
        <v>5303</v>
      </c>
      <c r="T485" s="189">
        <v>30823</v>
      </c>
      <c r="U485" s="160">
        <v>76457</v>
      </c>
      <c r="V485" s="190" t="s">
        <v>13</v>
      </c>
      <c r="W485" s="162" t="s">
        <v>13</v>
      </c>
      <c r="X485" s="188" t="s">
        <v>13</v>
      </c>
      <c r="Y485" s="168" t="s">
        <v>13</v>
      </c>
      <c r="Z485" s="168">
        <v>116223.06540310514</v>
      </c>
      <c r="AA485" s="168">
        <v>2581650</v>
      </c>
    </row>
    <row r="486" spans="1:80" s="191" customFormat="1" ht="12.75" customHeight="1" thickTop="1" x14ac:dyDescent="0.25">
      <c r="B486" s="192"/>
      <c r="C486" s="192"/>
      <c r="D486" s="192"/>
      <c r="E486" s="192"/>
      <c r="F486" s="192"/>
      <c r="G486" s="192"/>
      <c r="H486" s="192"/>
      <c r="I486" s="192"/>
      <c r="J486" s="192"/>
      <c r="K486" s="192"/>
      <c r="L486" s="192"/>
      <c r="M486" s="192"/>
      <c r="N486" s="192"/>
      <c r="O486" s="192"/>
      <c r="P486" s="192"/>
      <c r="Q486" s="192"/>
      <c r="R486" s="192"/>
      <c r="S486" s="192"/>
      <c r="T486" s="192"/>
      <c r="U486" s="192"/>
      <c r="V486" s="192"/>
      <c r="W486" s="192"/>
      <c r="X486" s="192"/>
      <c r="Y486" s="192"/>
      <c r="Z486" s="192"/>
      <c r="AA486" s="192"/>
      <c r="AB486" s="192"/>
      <c r="AC486" s="192"/>
      <c r="AD486" s="192"/>
      <c r="AE486" s="192"/>
      <c r="AF486" s="192"/>
      <c r="AG486" s="192"/>
      <c r="AH486" s="192"/>
      <c r="AI486" s="192"/>
      <c r="AJ486" s="192"/>
      <c r="AK486" s="192"/>
      <c r="AL486" s="192"/>
      <c r="AM486" s="192"/>
      <c r="AN486" s="192"/>
      <c r="AO486" s="192"/>
      <c r="AP486" s="192"/>
      <c r="AQ486" s="192"/>
      <c r="AR486" s="192"/>
      <c r="AS486" s="192"/>
      <c r="AT486" s="192"/>
      <c r="AU486" s="192"/>
      <c r="AV486" s="192"/>
      <c r="AW486" s="192"/>
      <c r="AX486" s="192"/>
      <c r="AY486" s="192"/>
      <c r="AZ486" s="192"/>
      <c r="BA486" s="192"/>
      <c r="BB486" s="192"/>
      <c r="BC486" s="192"/>
      <c r="BD486" s="192"/>
      <c r="BE486" s="192"/>
      <c r="BF486" s="192"/>
      <c r="BG486" s="192"/>
      <c r="BH486" s="192"/>
      <c r="BI486" s="192"/>
      <c r="BJ486" s="192"/>
      <c r="BK486" s="192"/>
      <c r="BL486" s="192"/>
      <c r="BM486" s="192"/>
      <c r="BN486" s="192"/>
      <c r="BO486" s="192"/>
      <c r="BP486" s="192"/>
      <c r="BQ486" s="192"/>
      <c r="BR486" s="192"/>
      <c r="BS486" s="192"/>
      <c r="BT486" s="192"/>
      <c r="BU486" s="192"/>
      <c r="BV486" s="192"/>
      <c r="BW486" s="192"/>
      <c r="BX486" s="192"/>
      <c r="BY486" s="192"/>
      <c r="BZ486" s="192"/>
      <c r="CA486" s="192"/>
      <c r="CB486" s="192"/>
    </row>
    <row r="487" spans="1:80" s="124" customFormat="1" ht="15" customHeight="1" thickBot="1" x14ac:dyDescent="0.25">
      <c r="A487" s="123"/>
      <c r="B487" s="123"/>
      <c r="C487" s="123"/>
      <c r="D487" s="123"/>
      <c r="E487" s="123"/>
      <c r="F487" s="250" t="s">
        <v>27</v>
      </c>
      <c r="G487" s="251"/>
      <c r="H487" s="251"/>
      <c r="I487" s="251"/>
      <c r="J487" s="252"/>
      <c r="K487" s="123"/>
      <c r="L487" s="250" t="s">
        <v>28</v>
      </c>
      <c r="M487" s="252"/>
      <c r="N487" s="123"/>
      <c r="O487" s="123"/>
      <c r="P487" s="250" t="s">
        <v>29</v>
      </c>
      <c r="Q487" s="251"/>
      <c r="R487" s="251"/>
      <c r="S487" s="251"/>
      <c r="T487" s="252"/>
      <c r="U487" s="123"/>
      <c r="V487" s="250" t="s">
        <v>30</v>
      </c>
      <c r="W487" s="251"/>
      <c r="X487" s="252"/>
      <c r="Y487" s="123"/>
      <c r="Z487" s="123"/>
      <c r="AA487" s="123"/>
      <c r="AB487" s="123"/>
      <c r="AC487" s="123"/>
      <c r="AD487" s="123"/>
      <c r="AE487" s="123"/>
      <c r="AF487" s="123"/>
      <c r="AG487" s="123"/>
      <c r="AH487" s="123"/>
      <c r="AI487" s="123"/>
      <c r="AJ487" s="123"/>
      <c r="AK487" s="123"/>
      <c r="AL487" s="123"/>
      <c r="AM487" s="123"/>
      <c r="AN487" s="123"/>
      <c r="AO487" s="123"/>
      <c r="AP487" s="123"/>
      <c r="AQ487" s="123"/>
      <c r="AR487" s="123"/>
      <c r="AS487" s="123"/>
      <c r="AT487" s="123"/>
      <c r="AU487" s="123"/>
      <c r="AV487" s="123"/>
      <c r="AW487" s="123"/>
      <c r="AX487" s="123"/>
      <c r="AY487" s="123"/>
      <c r="AZ487" s="123"/>
      <c r="BA487" s="123"/>
      <c r="BB487" s="123"/>
      <c r="BC487" s="123"/>
      <c r="BD487" s="123"/>
      <c r="BE487" s="123"/>
      <c r="BF487" s="123"/>
      <c r="BG487" s="123"/>
      <c r="BH487" s="123"/>
      <c r="BI487" s="123"/>
      <c r="BJ487" s="123"/>
      <c r="BK487" s="123"/>
      <c r="BL487" s="123"/>
      <c r="BM487" s="123"/>
      <c r="BN487" s="123"/>
      <c r="BO487" s="123"/>
      <c r="BP487" s="123"/>
      <c r="BQ487" s="123"/>
      <c r="BR487" s="123"/>
      <c r="BS487" s="123"/>
      <c r="BT487" s="123"/>
      <c r="BU487" s="123"/>
      <c r="BV487" s="123"/>
      <c r="BW487" s="123"/>
      <c r="BX487" s="123"/>
      <c r="BY487" s="123"/>
      <c r="BZ487" s="123"/>
      <c r="CA487" s="123"/>
      <c r="CB487" s="123"/>
    </row>
    <row r="488" spans="1:80" s="11" customFormat="1" ht="39.75" customHeight="1" thickTop="1" x14ac:dyDescent="0.2">
      <c r="A488" s="193" t="s">
        <v>104</v>
      </c>
      <c r="B488" s="126" t="s">
        <v>47</v>
      </c>
      <c r="C488" s="126" t="s">
        <v>48</v>
      </c>
      <c r="D488" s="126" t="s">
        <v>25</v>
      </c>
      <c r="E488" s="127" t="s">
        <v>26</v>
      </c>
      <c r="F488" s="128" t="s">
        <v>49</v>
      </c>
      <c r="G488" s="129" t="s">
        <v>75</v>
      </c>
      <c r="H488" s="129" t="s">
        <v>51</v>
      </c>
      <c r="I488" s="129" t="s">
        <v>76</v>
      </c>
      <c r="J488" s="130" t="s">
        <v>77</v>
      </c>
      <c r="K488" s="126" t="s">
        <v>54</v>
      </c>
      <c r="L488" s="173" t="s">
        <v>55</v>
      </c>
      <c r="M488" s="173" t="s">
        <v>56</v>
      </c>
      <c r="N488" s="126" t="s">
        <v>57</v>
      </c>
      <c r="O488" s="133" t="s">
        <v>104</v>
      </c>
      <c r="P488" s="128" t="s">
        <v>58</v>
      </c>
      <c r="Q488" s="132" t="s">
        <v>59</v>
      </c>
      <c r="R488" s="129" t="s">
        <v>60</v>
      </c>
      <c r="S488" s="132" t="s">
        <v>61</v>
      </c>
      <c r="T488" s="134" t="s">
        <v>62</v>
      </c>
      <c r="U488" s="126" t="s">
        <v>63</v>
      </c>
      <c r="V488" s="131" t="s">
        <v>64</v>
      </c>
      <c r="W488" s="173" t="s">
        <v>65</v>
      </c>
      <c r="X488" s="175" t="s">
        <v>66</v>
      </c>
      <c r="Y488" s="126" t="s">
        <v>67</v>
      </c>
      <c r="Z488" s="126" t="s">
        <v>68</v>
      </c>
      <c r="AA488" s="126" t="s">
        <v>69</v>
      </c>
    </row>
    <row r="489" spans="1:80" x14ac:dyDescent="0.2">
      <c r="A489" s="135" t="s">
        <v>33</v>
      </c>
      <c r="B489" s="136">
        <v>150392.20452624449</v>
      </c>
      <c r="C489" s="136">
        <v>143721.68977847893</v>
      </c>
      <c r="D489" s="136">
        <v>147893.71534367965</v>
      </c>
      <c r="E489" s="137">
        <v>35868.385665529015</v>
      </c>
      <c r="F489" s="138">
        <v>5882.55684870188</v>
      </c>
      <c r="G489" s="139">
        <v>845.9677419354839</v>
      </c>
      <c r="H489" s="138">
        <v>4704.154213036566</v>
      </c>
      <c r="I489" s="139">
        <v>336.58441558441558</v>
      </c>
      <c r="J489" s="140">
        <v>774.87200000000007</v>
      </c>
      <c r="K489" s="137">
        <v>12544.135219258345</v>
      </c>
      <c r="L489" s="141">
        <v>6379.6144770408164</v>
      </c>
      <c r="M489" s="138">
        <v>2004.2</v>
      </c>
      <c r="N489" s="137">
        <v>8383.8144770408162</v>
      </c>
      <c r="O489" s="142" t="s">
        <v>33</v>
      </c>
      <c r="P489" s="138">
        <v>1672.1075757575759</v>
      </c>
      <c r="Q489" s="138">
        <v>877.60227272727275</v>
      </c>
      <c r="R489" s="138">
        <v>3704.4619221815765</v>
      </c>
      <c r="S489" s="138">
        <v>394.49526813880124</v>
      </c>
      <c r="T489" s="143">
        <v>2987.7363494539782</v>
      </c>
      <c r="U489" s="136">
        <v>9636.4033882592048</v>
      </c>
      <c r="V489" s="144">
        <v>483.5937390838501</v>
      </c>
      <c r="W489" s="145">
        <v>950.37803311498453</v>
      </c>
      <c r="X489" s="146">
        <v>429.45917603248193</v>
      </c>
      <c r="Y489" s="147">
        <v>1863.4309482313215</v>
      </c>
      <c r="Z489" s="137">
        <v>25690.220653278233</v>
      </c>
      <c r="AA489" s="137">
        <v>535994</v>
      </c>
    </row>
    <row r="490" spans="1:80" x14ac:dyDescent="0.2">
      <c r="A490" s="60" t="s">
        <v>34</v>
      </c>
      <c r="B490" s="136">
        <v>162044.68359281556</v>
      </c>
      <c r="C490" s="136">
        <v>145661.07982755644</v>
      </c>
      <c r="D490" s="136">
        <v>159762.41990969685</v>
      </c>
      <c r="E490" s="136">
        <v>34702.755395683453</v>
      </c>
      <c r="F490" s="138">
        <v>6335.4707246376811</v>
      </c>
      <c r="G490" s="139">
        <v>879.71428571428578</v>
      </c>
      <c r="H490" s="138">
        <v>4830.8600746268658</v>
      </c>
      <c r="I490" s="139">
        <v>410.82022471910113</v>
      </c>
      <c r="J490" s="140">
        <v>746.03571428571422</v>
      </c>
      <c r="K490" s="136">
        <v>13202.901023983648</v>
      </c>
      <c r="L490" s="141">
        <v>4665.671975497703</v>
      </c>
      <c r="M490" s="138">
        <v>1241.1161879895562</v>
      </c>
      <c r="N490" s="136">
        <v>5906.7881634872592</v>
      </c>
      <c r="O490" s="149" t="s">
        <v>34</v>
      </c>
      <c r="P490" s="138">
        <v>1472.5471698113206</v>
      </c>
      <c r="Q490" s="138">
        <v>1750.6976241900647</v>
      </c>
      <c r="R490" s="138">
        <v>3196.5974542561653</v>
      </c>
      <c r="S490" s="138">
        <v>561.31263858093121</v>
      </c>
      <c r="T490" s="143">
        <v>4937.015115163148</v>
      </c>
      <c r="U490" s="136">
        <v>11918.170002001629</v>
      </c>
      <c r="V490" s="139">
        <v>551.98812722000309</v>
      </c>
      <c r="W490" s="50">
        <v>772.14985150306245</v>
      </c>
      <c r="X490" s="150">
        <v>418.30684543965992</v>
      </c>
      <c r="Y490" s="151">
        <v>1742.4448241627217</v>
      </c>
      <c r="Z490" s="136">
        <v>21109.75726061243</v>
      </c>
      <c r="AA490" s="136">
        <v>556051</v>
      </c>
    </row>
    <row r="491" spans="1:80" x14ac:dyDescent="0.2">
      <c r="A491" s="60" t="s">
        <v>35</v>
      </c>
      <c r="B491" s="136">
        <v>180497.12678347799</v>
      </c>
      <c r="C491" s="136">
        <v>162763.37371530119</v>
      </c>
      <c r="D491" s="136">
        <v>160717.43821468094</v>
      </c>
      <c r="E491" s="136">
        <v>35831.705035971223</v>
      </c>
      <c r="F491" s="138">
        <v>6644.2454545454548</v>
      </c>
      <c r="G491" s="139">
        <v>901</v>
      </c>
      <c r="H491" s="138">
        <v>5926.9881129271917</v>
      </c>
      <c r="I491" s="139">
        <v>392.71428571428572</v>
      </c>
      <c r="J491" s="140">
        <v>908.72043010752691</v>
      </c>
      <c r="K491" s="136">
        <v>14773.668283294459</v>
      </c>
      <c r="L491" s="141">
        <v>6103.4932795698924</v>
      </c>
      <c r="M491" s="138">
        <v>1738.0231522707036</v>
      </c>
      <c r="N491" s="136">
        <v>7841.5164318405959</v>
      </c>
      <c r="O491" s="149" t="s">
        <v>35</v>
      </c>
      <c r="P491" s="138">
        <v>1934.572354211663</v>
      </c>
      <c r="Q491" s="138">
        <v>918.60784313725492</v>
      </c>
      <c r="R491" s="138">
        <v>3305.9082984658298</v>
      </c>
      <c r="S491" s="138">
        <v>492.83088235294116</v>
      </c>
      <c r="T491" s="143">
        <v>3000.1644815256259</v>
      </c>
      <c r="U491" s="136">
        <v>9652.0838596933154</v>
      </c>
      <c r="V491" s="139">
        <v>435.66042815795061</v>
      </c>
      <c r="W491" s="50">
        <v>480.29410990045318</v>
      </c>
      <c r="X491" s="150">
        <v>550.45388913626653</v>
      </c>
      <c r="Y491" s="151">
        <v>1466.4084271946667</v>
      </c>
      <c r="Z491" s="136">
        <v>23162.679248545628</v>
      </c>
      <c r="AA491" s="136">
        <v>596706</v>
      </c>
    </row>
    <row r="492" spans="1:80" x14ac:dyDescent="0.2">
      <c r="A492" s="60" t="s">
        <v>36</v>
      </c>
      <c r="B492" s="136">
        <v>187709.616593824</v>
      </c>
      <c r="C492" s="136">
        <v>131122.02919070816</v>
      </c>
      <c r="D492" s="136">
        <v>132994.23001966585</v>
      </c>
      <c r="E492" s="136">
        <v>19448.961165048546</v>
      </c>
      <c r="F492" s="138">
        <v>6946.0983606557375</v>
      </c>
      <c r="G492" s="139">
        <v>951.02564102564099</v>
      </c>
      <c r="H492" s="138">
        <v>4682.192</v>
      </c>
      <c r="I492" s="139">
        <v>451.79452054794524</v>
      </c>
      <c r="J492" s="140">
        <v>1097.5405405405406</v>
      </c>
      <c r="K492" s="136">
        <v>14128.651062769864</v>
      </c>
      <c r="L492" s="141">
        <v>5717.6629318394025</v>
      </c>
      <c r="M492" s="138">
        <v>2532.7816265060242</v>
      </c>
      <c r="N492" s="136">
        <v>8250.4445583454271</v>
      </c>
      <c r="O492" s="149" t="s">
        <v>36</v>
      </c>
      <c r="P492" s="138">
        <v>1857.3776223776224</v>
      </c>
      <c r="Q492" s="138">
        <v>843.01886792452831</v>
      </c>
      <c r="R492" s="138">
        <v>2268.2974137931033</v>
      </c>
      <c r="S492" s="138">
        <v>233.70238095238096</v>
      </c>
      <c r="T492" s="143">
        <v>3731.7535211267605</v>
      </c>
      <c r="U492" s="136">
        <v>8934.1498061743951</v>
      </c>
      <c r="V492" s="139">
        <v>302.70975587932804</v>
      </c>
      <c r="W492" s="50">
        <v>416.4730472809577</v>
      </c>
      <c r="X492" s="150">
        <v>463.35406057456652</v>
      </c>
      <c r="Y492" s="151">
        <v>1182.5368637348522</v>
      </c>
      <c r="Z492" s="136">
        <v>23464.380739728891</v>
      </c>
      <c r="AA492" s="136">
        <v>527235</v>
      </c>
    </row>
    <row r="493" spans="1:80" x14ac:dyDescent="0.2">
      <c r="A493" s="60" t="s">
        <v>37</v>
      </c>
      <c r="B493" s="136">
        <v>185646.32727298516</v>
      </c>
      <c r="C493" s="136">
        <v>123966.53491914384</v>
      </c>
      <c r="D493" s="136">
        <v>134905.48281691608</v>
      </c>
      <c r="E493" s="136">
        <v>9969.6973684210534</v>
      </c>
      <c r="F493" s="138">
        <v>5798.1407657657655</v>
      </c>
      <c r="G493" s="139">
        <v>848.50892857142856</v>
      </c>
      <c r="H493" s="138">
        <v>5583.7929824561406</v>
      </c>
      <c r="I493" s="139">
        <v>452.76</v>
      </c>
      <c r="J493" s="140">
        <v>1000.6296296296297</v>
      </c>
      <c r="K493" s="136">
        <v>13683.832306422964</v>
      </c>
      <c r="L493" s="141">
        <v>6427.0330578512394</v>
      </c>
      <c r="M493" s="138">
        <v>2718.1865585168016</v>
      </c>
      <c r="N493" s="136">
        <v>9145.2196163680419</v>
      </c>
      <c r="O493" s="149" t="s">
        <v>37</v>
      </c>
      <c r="P493" s="138">
        <v>2030.1374045801526</v>
      </c>
      <c r="Q493" s="138">
        <v>1269.6613995485327</v>
      </c>
      <c r="R493" s="138">
        <v>2878.2608695652175</v>
      </c>
      <c r="S493" s="138">
        <v>466.51388888888891</v>
      </c>
      <c r="T493" s="143">
        <v>4452.020380799142</v>
      </c>
      <c r="U493" s="136">
        <v>11096.593943381933</v>
      </c>
      <c r="V493" s="139">
        <v>481.9326930440792</v>
      </c>
      <c r="W493" s="50">
        <v>677.06955823788178</v>
      </c>
      <c r="X493" s="150">
        <v>501.16958814996246</v>
      </c>
      <c r="Y493" s="151">
        <v>1660.1718394319262</v>
      </c>
      <c r="Z493" s="136">
        <v>23534.139916928987</v>
      </c>
      <c r="AA493" s="136">
        <v>513608</v>
      </c>
    </row>
    <row r="494" spans="1:80" x14ac:dyDescent="0.2">
      <c r="A494" s="60" t="s">
        <v>38</v>
      </c>
      <c r="B494" s="136">
        <v>221951.09722375812</v>
      </c>
      <c r="C494" s="136">
        <v>139470.43699181249</v>
      </c>
      <c r="D494" s="136">
        <v>144503.75214002395</v>
      </c>
      <c r="E494" s="136">
        <v>8526.3137254901958</v>
      </c>
      <c r="F494" s="138">
        <v>6186.8461538461543</v>
      </c>
      <c r="G494" s="139">
        <v>862.18604651162786</v>
      </c>
      <c r="H494" s="138">
        <v>4125.3722222222223</v>
      </c>
      <c r="I494" s="139">
        <v>497.47826086956525</v>
      </c>
      <c r="J494" s="140">
        <v>1069.7333333333333</v>
      </c>
      <c r="K494" s="136">
        <v>12741.616016782902</v>
      </c>
      <c r="L494" s="141">
        <v>6590.216494845361</v>
      </c>
      <c r="M494" s="138">
        <v>3924.7907172995783</v>
      </c>
      <c r="N494" s="136">
        <v>10515.007212144939</v>
      </c>
      <c r="O494" s="149" t="s">
        <v>38</v>
      </c>
      <c r="P494" s="138">
        <v>1868.1784776902887</v>
      </c>
      <c r="Q494" s="138">
        <v>1339.4105037513398</v>
      </c>
      <c r="R494" s="138">
        <v>2700.861080485116</v>
      </c>
      <c r="S494" s="138">
        <v>713.54577464788736</v>
      </c>
      <c r="T494" s="143">
        <v>4446.4572810317031</v>
      </c>
      <c r="U494" s="136">
        <v>11068.453117606336</v>
      </c>
      <c r="V494" s="139">
        <v>213.91432392330779</v>
      </c>
      <c r="W494" s="50">
        <v>539.23708947711839</v>
      </c>
      <c r="X494" s="150">
        <v>455.16395179938337</v>
      </c>
      <c r="Y494" s="151">
        <v>1208.3153651998091</v>
      </c>
      <c r="Z494" s="136">
        <v>25014.008207181272</v>
      </c>
      <c r="AA494" s="136">
        <v>574999</v>
      </c>
    </row>
    <row r="495" spans="1:80" x14ac:dyDescent="0.2">
      <c r="A495" s="60" t="s">
        <v>39</v>
      </c>
      <c r="B495" s="136">
        <v>238249.38061094316</v>
      </c>
      <c r="C495" s="136">
        <v>146368.26456174182</v>
      </c>
      <c r="D495" s="136">
        <v>169731.83013775456</v>
      </c>
      <c r="E495" s="136">
        <v>12043.821428571429</v>
      </c>
      <c r="F495" s="138">
        <v>7161.0887991927348</v>
      </c>
      <c r="G495" s="139">
        <v>1434.4545454545455</v>
      </c>
      <c r="H495" s="138">
        <v>4641.6694214876034</v>
      </c>
      <c r="I495" s="139">
        <v>718.78625954198469</v>
      </c>
      <c r="J495" s="140">
        <v>1811.3382352941176</v>
      </c>
      <c r="K495" s="136">
        <v>15767.337260970986</v>
      </c>
      <c r="L495" s="141">
        <v>6977.5117112810703</v>
      </c>
      <c r="M495" s="138">
        <v>3996.4106280193237</v>
      </c>
      <c r="N495" s="136">
        <v>10973.922339300394</v>
      </c>
      <c r="O495" s="149" t="s">
        <v>39</v>
      </c>
      <c r="P495" s="138">
        <v>2006.659286592866</v>
      </c>
      <c r="Q495" s="138">
        <v>1861.2310252996006</v>
      </c>
      <c r="R495" s="138">
        <v>5111.0487161027122</v>
      </c>
      <c r="S495" s="138">
        <v>413.11578947368423</v>
      </c>
      <c r="T495" s="143">
        <v>5046.3124406457737</v>
      </c>
      <c r="U495" s="136">
        <v>14438.367258114637</v>
      </c>
      <c r="V495" s="139">
        <v>175.83402562686234</v>
      </c>
      <c r="W495" s="50">
        <v>808.1498901327426</v>
      </c>
      <c r="X495" s="150">
        <v>691.58239275869755</v>
      </c>
      <c r="Y495" s="151">
        <v>1675.5663085183073</v>
      </c>
      <c r="Z495" s="136">
        <v>31843.510094084719</v>
      </c>
      <c r="AA495" s="136">
        <v>641092</v>
      </c>
    </row>
    <row r="496" spans="1:80" x14ac:dyDescent="0.2">
      <c r="A496" s="60" t="s">
        <v>40</v>
      </c>
      <c r="B496" s="136">
        <v>244209.50182878342</v>
      </c>
      <c r="C496" s="136">
        <v>116600.18345358105</v>
      </c>
      <c r="D496" s="136">
        <v>182379.74242985551</v>
      </c>
      <c r="E496" s="136">
        <v>12140.42774566474</v>
      </c>
      <c r="F496" s="138">
        <v>8777.3323147440788</v>
      </c>
      <c r="G496" s="139">
        <v>1720.34375</v>
      </c>
      <c r="H496" s="138">
        <v>5852.6485623003191</v>
      </c>
      <c r="I496" s="139">
        <v>1942.5121951219512</v>
      </c>
      <c r="J496" s="140">
        <v>1182.608695652174</v>
      </c>
      <c r="K496" s="136">
        <v>19475.445517818524</v>
      </c>
      <c r="L496" s="141">
        <v>6711.1921238333716</v>
      </c>
      <c r="M496" s="138">
        <v>3761.2487402656893</v>
      </c>
      <c r="N496" s="136">
        <v>10472.44086409906</v>
      </c>
      <c r="O496" s="149" t="s">
        <v>40</v>
      </c>
      <c r="P496" s="138">
        <v>2330.7789473684211</v>
      </c>
      <c r="Q496" s="138">
        <v>1433.1279069767443</v>
      </c>
      <c r="R496" s="138">
        <v>4006.2707275803723</v>
      </c>
      <c r="S496" s="138">
        <v>362.59550561797755</v>
      </c>
      <c r="T496" s="143">
        <v>3556.4841628959275</v>
      </c>
      <c r="U496" s="136">
        <v>11689.257250439443</v>
      </c>
      <c r="V496" s="139">
        <v>128.54008003239269</v>
      </c>
      <c r="W496" s="50">
        <v>451.1501993799771</v>
      </c>
      <c r="X496" s="150">
        <v>532.04915505211522</v>
      </c>
      <c r="Y496" s="151">
        <v>1111.7394344644863</v>
      </c>
      <c r="Z496" s="136">
        <v>31779.261475293777</v>
      </c>
      <c r="AA496" s="136">
        <v>629858</v>
      </c>
    </row>
    <row r="497" spans="1:80" x14ac:dyDescent="0.2">
      <c r="A497" s="60" t="s">
        <v>41</v>
      </c>
      <c r="B497" s="136">
        <v>166834.33871226272</v>
      </c>
      <c r="C497" s="136">
        <v>109778.83775126403</v>
      </c>
      <c r="D497" s="136">
        <v>174180.27979779523</v>
      </c>
      <c r="E497" s="136">
        <v>9713.8368794326234</v>
      </c>
      <c r="F497" s="138">
        <v>9448.0807017543866</v>
      </c>
      <c r="G497" s="139">
        <v>1008</v>
      </c>
      <c r="H497" s="138">
        <v>7244.6968325791859</v>
      </c>
      <c r="I497" s="139">
        <v>496</v>
      </c>
      <c r="J497" s="140">
        <v>1604.875</v>
      </c>
      <c r="K497" s="136">
        <v>19801.652534333571</v>
      </c>
      <c r="L497" s="141">
        <v>8547.4108929233043</v>
      </c>
      <c r="M497" s="138">
        <v>3724.3300970873788</v>
      </c>
      <c r="N497" s="136">
        <v>12271.740990010683</v>
      </c>
      <c r="O497" s="149" t="s">
        <v>41</v>
      </c>
      <c r="P497" s="138">
        <v>2706.1868583162218</v>
      </c>
      <c r="Q497" s="138">
        <v>865.49380530973451</v>
      </c>
      <c r="R497" s="138">
        <v>2401.5295966474596</v>
      </c>
      <c r="S497" s="138">
        <v>368.37777777777779</v>
      </c>
      <c r="T497" s="143">
        <v>2924.4778325123152</v>
      </c>
      <c r="U497" s="136">
        <v>9266.0658705635087</v>
      </c>
      <c r="V497" s="139">
        <v>252.10748386025688</v>
      </c>
      <c r="W497" s="50">
        <v>736.95576597681304</v>
      </c>
      <c r="X497" s="150">
        <v>410.69678587226167</v>
      </c>
      <c r="Y497" s="151">
        <v>1399.7600357093302</v>
      </c>
      <c r="Z497" s="136">
        <v>25522.487428628294</v>
      </c>
      <c r="AA497" s="136">
        <v>528769</v>
      </c>
    </row>
    <row r="498" spans="1:80" x14ac:dyDescent="0.2">
      <c r="A498" s="60" t="s">
        <v>42</v>
      </c>
      <c r="B498" s="136">
        <v>183534.92243890575</v>
      </c>
      <c r="C498" s="136">
        <v>140977.33088072005</v>
      </c>
      <c r="D498" s="136">
        <v>137085.70577433176</v>
      </c>
      <c r="E498" s="136">
        <v>21259.861111111109</v>
      </c>
      <c r="F498" s="138">
        <v>8971.5459423205903</v>
      </c>
      <c r="G498" s="139">
        <v>1231.6285714285714</v>
      </c>
      <c r="H498" s="138">
        <v>7343.4288425047434</v>
      </c>
      <c r="I498" s="139">
        <v>618.76699029126212</v>
      </c>
      <c r="J498" s="140">
        <v>1808.7378640776699</v>
      </c>
      <c r="K498" s="136">
        <v>19974.108210622839</v>
      </c>
      <c r="L498" s="141">
        <v>9071.6285370258884</v>
      </c>
      <c r="M498" s="138">
        <v>3029.9068142108326</v>
      </c>
      <c r="N498" s="136">
        <v>12101.535351236722</v>
      </c>
      <c r="O498" s="149" t="s">
        <v>42</v>
      </c>
      <c r="P498" s="138">
        <v>2709.6730038022815</v>
      </c>
      <c r="Q498" s="138">
        <v>1037.7181571815718</v>
      </c>
      <c r="R498" s="138">
        <v>3224.6345924453281</v>
      </c>
      <c r="S498" s="138">
        <v>570.27272727272725</v>
      </c>
      <c r="T498" s="143">
        <v>1795.5270164447925</v>
      </c>
      <c r="U498" s="136">
        <v>9337.8254971467013</v>
      </c>
      <c r="V498" s="139">
        <v>267.3435324829976</v>
      </c>
      <c r="W498" s="50">
        <v>788.91191966309646</v>
      </c>
      <c r="X498" s="150">
        <v>686.45628414986459</v>
      </c>
      <c r="Y498" s="151">
        <v>1742.7117362959639</v>
      </c>
      <c r="Z498" s="136">
        <v>29948.998999629104</v>
      </c>
      <c r="AA498" s="136">
        <v>555963</v>
      </c>
    </row>
    <row r="499" spans="1:80" x14ac:dyDescent="0.2">
      <c r="A499" s="60" t="s">
        <v>43</v>
      </c>
      <c r="B499" s="136">
        <v>190787.55868327845</v>
      </c>
      <c r="C499" s="136">
        <v>114556.23915012903</v>
      </c>
      <c r="D499" s="136">
        <v>151026.75916813524</v>
      </c>
      <c r="E499" s="136">
        <v>25457.616438356163</v>
      </c>
      <c r="F499" s="138">
        <v>8058.6259351620947</v>
      </c>
      <c r="G499" s="139">
        <v>1014.8351648351648</v>
      </c>
      <c r="H499" s="138">
        <v>4756.72</v>
      </c>
      <c r="I499" s="139">
        <v>356.8</v>
      </c>
      <c r="J499" s="140">
        <v>1251.1074380165289</v>
      </c>
      <c r="K499" s="136">
        <v>15438.088538013788</v>
      </c>
      <c r="L499" s="141">
        <v>6112.3336886993602</v>
      </c>
      <c r="M499" s="138">
        <v>2409.0973154362418</v>
      </c>
      <c r="N499" s="136">
        <v>8521.4310041356021</v>
      </c>
      <c r="O499" s="149" t="s">
        <v>43</v>
      </c>
      <c r="P499" s="138">
        <v>3170.8318042813453</v>
      </c>
      <c r="Q499" s="138">
        <v>609.82784810126577</v>
      </c>
      <c r="R499" s="138">
        <v>2494.198285101822</v>
      </c>
      <c r="S499" s="138">
        <v>773.86676875957119</v>
      </c>
      <c r="T499" s="143">
        <v>2743.4216061185471</v>
      </c>
      <c r="U499" s="136">
        <v>9792.1463123625508</v>
      </c>
      <c r="V499" s="139">
        <v>211.51765057892359</v>
      </c>
      <c r="W499" s="50">
        <v>382.71177563453529</v>
      </c>
      <c r="X499" s="150">
        <v>552.19958142836072</v>
      </c>
      <c r="Y499" s="151">
        <v>1146.4290076418181</v>
      </c>
      <c r="Z499" s="136">
        <v>24882.731697947369</v>
      </c>
      <c r="AA499" s="136">
        <v>541609</v>
      </c>
    </row>
    <row r="500" spans="1:80" x14ac:dyDescent="0.2">
      <c r="A500" s="152" t="s">
        <v>44</v>
      </c>
      <c r="B500" s="136">
        <v>196981.23273352973</v>
      </c>
      <c r="C500" s="136">
        <v>126251.78830363073</v>
      </c>
      <c r="D500" s="136">
        <v>130405.44754688288</v>
      </c>
      <c r="E500" s="153">
        <v>27815.781456953642</v>
      </c>
      <c r="F500" s="138">
        <v>5129.1612903225805</v>
      </c>
      <c r="G500" s="139">
        <v>936.21739130434787</v>
      </c>
      <c r="H500" s="138">
        <v>4535.25</v>
      </c>
      <c r="I500" s="139">
        <v>575</v>
      </c>
      <c r="J500" s="140">
        <v>1162</v>
      </c>
      <c r="K500" s="153">
        <v>12337.628681626928</v>
      </c>
      <c r="L500" s="141">
        <v>5564.5648050579557</v>
      </c>
      <c r="M500" s="138">
        <v>1255.5111662531017</v>
      </c>
      <c r="N500" s="153">
        <v>6820.0759713110574</v>
      </c>
      <c r="O500" s="154" t="s">
        <v>44</v>
      </c>
      <c r="P500" s="138">
        <v>3705.1389728096674</v>
      </c>
      <c r="Q500" s="138">
        <v>822.73722627737232</v>
      </c>
      <c r="R500" s="138">
        <v>3970.4325182597649</v>
      </c>
      <c r="S500" s="138">
        <v>1151.5141242937852</v>
      </c>
      <c r="T500" s="143">
        <v>3081.3829787234044</v>
      </c>
      <c r="U500" s="136">
        <v>12731.205820363994</v>
      </c>
      <c r="V500" s="155">
        <v>125.78657880910514</v>
      </c>
      <c r="W500" s="156">
        <v>573.74768440455671</v>
      </c>
      <c r="X500" s="157">
        <v>406.37920583017558</v>
      </c>
      <c r="Y500" s="158">
        <v>1105.9134690438386</v>
      </c>
      <c r="Z500" s="153">
        <v>24704.926016657184</v>
      </c>
      <c r="AA500" s="153">
        <v>539154</v>
      </c>
    </row>
    <row r="501" spans="1:80" ht="13.5" thickBot="1" x14ac:dyDescent="0.25">
      <c r="A501" s="159" t="s">
        <v>32</v>
      </c>
      <c r="B501" s="160">
        <v>2308835.9910008088</v>
      </c>
      <c r="C501" s="160">
        <v>1601238.2885240677</v>
      </c>
      <c r="D501" s="160">
        <v>1825587.8032994184</v>
      </c>
      <c r="E501" s="160">
        <v>252777.16341623318</v>
      </c>
      <c r="F501" s="161">
        <v>85339.193291649135</v>
      </c>
      <c r="G501" s="162">
        <v>12634.882066781096</v>
      </c>
      <c r="H501" s="163">
        <v>64227.773264140837</v>
      </c>
      <c r="I501" s="162">
        <v>7249.017152390511</v>
      </c>
      <c r="J501" s="164">
        <v>14417.198880937234</v>
      </c>
      <c r="K501" s="160">
        <v>183868.06465589881</v>
      </c>
      <c r="L501" s="163">
        <v>78869.333975465357</v>
      </c>
      <c r="M501" s="163">
        <v>32335.603003855231</v>
      </c>
      <c r="N501" s="160">
        <v>111204.9369793206</v>
      </c>
      <c r="O501" s="165" t="s">
        <v>32</v>
      </c>
      <c r="P501" s="161">
        <v>27466.189477599426</v>
      </c>
      <c r="Q501" s="163">
        <v>13629.134480425282</v>
      </c>
      <c r="R501" s="163">
        <v>39262.50147488447</v>
      </c>
      <c r="S501" s="163">
        <v>6502.1435267573534</v>
      </c>
      <c r="T501" s="166">
        <v>42702.753166441122</v>
      </c>
      <c r="U501" s="160">
        <v>129564.22212610765</v>
      </c>
      <c r="V501" s="167">
        <v>3630.9284186990571</v>
      </c>
      <c r="W501" s="162">
        <v>7577.2289247061799</v>
      </c>
      <c r="X501" s="164">
        <v>6097.270916223797</v>
      </c>
      <c r="Y501" s="168">
        <v>17305.428259629043</v>
      </c>
      <c r="Z501" s="160">
        <v>310655.50173851586</v>
      </c>
      <c r="AA501" s="160">
        <v>6741037</v>
      </c>
    </row>
    <row r="502" spans="1:80" ht="13.5" thickTop="1" x14ac:dyDescent="0.2">
      <c r="A502" s="74"/>
      <c r="D502" s="143"/>
      <c r="E502" s="143"/>
      <c r="F502" s="143"/>
      <c r="G502" s="143"/>
      <c r="H502" s="143"/>
      <c r="I502" s="143"/>
      <c r="J502" s="143"/>
      <c r="K502" s="143"/>
      <c r="L502" s="143"/>
      <c r="M502" s="143"/>
      <c r="N502" s="143"/>
      <c r="O502" s="74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  <c r="Z502" s="143"/>
      <c r="AA502" s="143"/>
    </row>
    <row r="503" spans="1:80" s="124" customFormat="1" ht="15" customHeight="1" thickBot="1" x14ac:dyDescent="0.25">
      <c r="A503" s="123"/>
      <c r="B503" s="123"/>
      <c r="C503" s="123"/>
      <c r="D503" s="123"/>
      <c r="E503" s="123"/>
      <c r="F503" s="250" t="s">
        <v>27</v>
      </c>
      <c r="G503" s="251"/>
      <c r="H503" s="251"/>
      <c r="I503" s="251"/>
      <c r="J503" s="252"/>
      <c r="K503" s="123"/>
      <c r="L503" s="250" t="s">
        <v>28</v>
      </c>
      <c r="M503" s="252"/>
      <c r="N503" s="123"/>
      <c r="O503" s="123"/>
      <c r="P503" s="250" t="s">
        <v>29</v>
      </c>
      <c r="Q503" s="251"/>
      <c r="R503" s="251"/>
      <c r="S503" s="251"/>
      <c r="T503" s="252"/>
      <c r="U503" s="123"/>
      <c r="V503" s="250" t="s">
        <v>30</v>
      </c>
      <c r="W503" s="251"/>
      <c r="X503" s="252"/>
      <c r="Y503" s="123"/>
      <c r="Z503" s="123"/>
      <c r="AA503" s="123"/>
      <c r="AB503" s="123"/>
      <c r="AC503" s="123"/>
      <c r="AD503" s="123"/>
      <c r="AE503" s="123"/>
      <c r="AF503" s="123"/>
      <c r="AG503" s="123"/>
      <c r="AH503" s="123"/>
      <c r="AI503" s="123"/>
      <c r="AJ503" s="123"/>
      <c r="AK503" s="123"/>
      <c r="AL503" s="123"/>
      <c r="AM503" s="123"/>
      <c r="AN503" s="123"/>
      <c r="AO503" s="123"/>
      <c r="AP503" s="123"/>
      <c r="AQ503" s="123"/>
      <c r="AR503" s="123"/>
      <c r="AS503" s="123"/>
      <c r="AT503" s="123"/>
      <c r="AU503" s="123"/>
      <c r="AV503" s="123"/>
      <c r="AW503" s="123"/>
      <c r="AX503" s="123"/>
      <c r="AY503" s="123"/>
      <c r="AZ503" s="123"/>
      <c r="BA503" s="123"/>
      <c r="BB503" s="123"/>
      <c r="BC503" s="123"/>
      <c r="BD503" s="123"/>
      <c r="BE503" s="123"/>
      <c r="BF503" s="123"/>
      <c r="BG503" s="123"/>
      <c r="BH503" s="123"/>
      <c r="BI503" s="123"/>
      <c r="BJ503" s="123"/>
      <c r="BK503" s="123"/>
      <c r="BL503" s="123"/>
      <c r="BM503" s="123"/>
      <c r="BN503" s="123"/>
      <c r="BO503" s="123"/>
      <c r="BP503" s="123"/>
      <c r="BQ503" s="123"/>
      <c r="BR503" s="123"/>
      <c r="BS503" s="123"/>
      <c r="BT503" s="123"/>
      <c r="BU503" s="123"/>
      <c r="BV503" s="123"/>
      <c r="BW503" s="123"/>
      <c r="BX503" s="123"/>
      <c r="BY503" s="123"/>
      <c r="BZ503" s="123"/>
      <c r="CA503" s="123"/>
      <c r="CB503" s="123"/>
    </row>
    <row r="504" spans="1:80" ht="39" thickTop="1" x14ac:dyDescent="0.2">
      <c r="A504" s="172" t="s">
        <v>105</v>
      </c>
      <c r="B504" s="126" t="s">
        <v>47</v>
      </c>
      <c r="C504" s="126" t="s">
        <v>48</v>
      </c>
      <c r="D504" s="126" t="s">
        <v>25</v>
      </c>
      <c r="E504" s="127" t="s">
        <v>26</v>
      </c>
      <c r="F504" s="128" t="s">
        <v>49</v>
      </c>
      <c r="G504" s="129" t="s">
        <v>75</v>
      </c>
      <c r="H504" s="129" t="s">
        <v>51</v>
      </c>
      <c r="I504" s="129" t="s">
        <v>76</v>
      </c>
      <c r="J504" s="130" t="s">
        <v>77</v>
      </c>
      <c r="K504" s="126" t="s">
        <v>54</v>
      </c>
      <c r="L504" s="173" t="s">
        <v>55</v>
      </c>
      <c r="M504" s="173" t="s">
        <v>56</v>
      </c>
      <c r="N504" s="126" t="s">
        <v>57</v>
      </c>
      <c r="O504" s="174" t="s">
        <v>105</v>
      </c>
      <c r="P504" s="128" t="s">
        <v>58</v>
      </c>
      <c r="Q504" s="132" t="s">
        <v>59</v>
      </c>
      <c r="R504" s="129" t="s">
        <v>60</v>
      </c>
      <c r="S504" s="132" t="s">
        <v>61</v>
      </c>
      <c r="T504" s="134" t="s">
        <v>62</v>
      </c>
      <c r="U504" s="126" t="s">
        <v>63</v>
      </c>
      <c r="V504" s="131" t="s">
        <v>64</v>
      </c>
      <c r="W504" s="173" t="s">
        <v>65</v>
      </c>
      <c r="X504" s="175" t="s">
        <v>66</v>
      </c>
      <c r="Y504" s="126" t="s">
        <v>67</v>
      </c>
      <c r="Z504" s="176" t="s">
        <v>68</v>
      </c>
      <c r="AA504" s="176" t="s">
        <v>69</v>
      </c>
    </row>
    <row r="505" spans="1:80" x14ac:dyDescent="0.2">
      <c r="A505" s="135" t="s">
        <v>33</v>
      </c>
      <c r="B505" s="137">
        <v>142529</v>
      </c>
      <c r="C505" s="137">
        <v>136092</v>
      </c>
      <c r="D505" s="137">
        <v>3063</v>
      </c>
      <c r="E505" s="137">
        <v>4326</v>
      </c>
      <c r="F505" s="177">
        <v>4487</v>
      </c>
      <c r="G505" s="139">
        <v>744</v>
      </c>
      <c r="H505" s="178">
        <v>3957</v>
      </c>
      <c r="I505" s="139">
        <v>256</v>
      </c>
      <c r="J505" s="140">
        <v>635</v>
      </c>
      <c r="K505" s="137">
        <v>10079</v>
      </c>
      <c r="L505" s="145">
        <v>3000</v>
      </c>
      <c r="M505" s="178">
        <v>1001</v>
      </c>
      <c r="N505" s="137">
        <v>4001</v>
      </c>
      <c r="O505" s="142" t="s">
        <v>33</v>
      </c>
      <c r="P505" s="177">
        <v>1035</v>
      </c>
      <c r="Q505" s="145">
        <v>327</v>
      </c>
      <c r="R505" s="178">
        <v>611</v>
      </c>
      <c r="S505" s="178">
        <v>66</v>
      </c>
      <c r="T505" s="178">
        <v>283</v>
      </c>
      <c r="U505" s="137">
        <v>2322</v>
      </c>
      <c r="V505" s="144">
        <v>483.5937390838501</v>
      </c>
      <c r="W505" s="145">
        <v>950.37803311498453</v>
      </c>
      <c r="X505" s="146">
        <v>429.45917603248193</v>
      </c>
      <c r="Y505" s="147">
        <v>1863.4309482313215</v>
      </c>
      <c r="Z505" s="147">
        <v>15704.569051768678</v>
      </c>
      <c r="AA505" s="147">
        <v>319980</v>
      </c>
    </row>
    <row r="506" spans="1:80" x14ac:dyDescent="0.2">
      <c r="A506" s="60" t="s">
        <v>34</v>
      </c>
      <c r="B506" s="136">
        <v>154474</v>
      </c>
      <c r="C506" s="136">
        <v>139380</v>
      </c>
      <c r="D506" s="136">
        <v>4882</v>
      </c>
      <c r="E506" s="136">
        <v>4210</v>
      </c>
      <c r="F506" s="138">
        <v>4403</v>
      </c>
      <c r="G506" s="139">
        <v>676</v>
      </c>
      <c r="H506" s="141">
        <v>4216</v>
      </c>
      <c r="I506" s="139">
        <v>307</v>
      </c>
      <c r="J506" s="140">
        <v>639</v>
      </c>
      <c r="K506" s="136">
        <v>10241</v>
      </c>
      <c r="L506" s="141">
        <v>1180</v>
      </c>
      <c r="M506" s="141">
        <v>379</v>
      </c>
      <c r="N506" s="136">
        <v>1559</v>
      </c>
      <c r="O506" s="149" t="s">
        <v>34</v>
      </c>
      <c r="P506" s="138">
        <v>818</v>
      </c>
      <c r="Q506" s="141">
        <v>298</v>
      </c>
      <c r="R506" s="141">
        <v>645</v>
      </c>
      <c r="S506" s="141">
        <v>90</v>
      </c>
      <c r="T506" s="141">
        <v>372</v>
      </c>
      <c r="U506" s="136">
        <v>2223</v>
      </c>
      <c r="V506" s="139">
        <v>551.98812722000309</v>
      </c>
      <c r="W506" s="50">
        <v>772.14985150306245</v>
      </c>
      <c r="X506" s="150">
        <v>418.30684543965992</v>
      </c>
      <c r="Y506" s="151">
        <v>1742.4448241627217</v>
      </c>
      <c r="Z506" s="151">
        <v>11798.555175837279</v>
      </c>
      <c r="AA506" s="151">
        <v>330510</v>
      </c>
    </row>
    <row r="507" spans="1:80" x14ac:dyDescent="0.2">
      <c r="A507" s="60" t="s">
        <v>35</v>
      </c>
      <c r="B507" s="136">
        <v>174105</v>
      </c>
      <c r="C507" s="136">
        <v>156642</v>
      </c>
      <c r="D507" s="136">
        <v>5978</v>
      </c>
      <c r="E507" s="136">
        <v>3573</v>
      </c>
      <c r="F507" s="138">
        <v>4973</v>
      </c>
      <c r="G507" s="139">
        <v>740</v>
      </c>
      <c r="H507" s="141">
        <v>5198</v>
      </c>
      <c r="I507" s="139">
        <v>298</v>
      </c>
      <c r="J507" s="140">
        <v>807</v>
      </c>
      <c r="K507" s="136">
        <v>12016</v>
      </c>
      <c r="L507" s="141">
        <v>1173</v>
      </c>
      <c r="M507" s="141">
        <v>494</v>
      </c>
      <c r="N507" s="136">
        <v>1667</v>
      </c>
      <c r="O507" s="149" t="s">
        <v>35</v>
      </c>
      <c r="P507" s="138">
        <v>1578</v>
      </c>
      <c r="Q507" s="141">
        <v>178</v>
      </c>
      <c r="R507" s="141">
        <v>369</v>
      </c>
      <c r="S507" s="141">
        <v>65</v>
      </c>
      <c r="T507" s="141">
        <v>361</v>
      </c>
      <c r="U507" s="136">
        <v>2551</v>
      </c>
      <c r="V507" s="139">
        <v>435.66042815795061</v>
      </c>
      <c r="W507" s="50">
        <v>480.29410990045318</v>
      </c>
      <c r="X507" s="150">
        <v>550.45388913626653</v>
      </c>
      <c r="Y507" s="151">
        <v>1466.4084271946667</v>
      </c>
      <c r="Z507" s="151">
        <v>13256.591572805333</v>
      </c>
      <c r="AA507" s="151">
        <v>371255</v>
      </c>
    </row>
    <row r="508" spans="1:80" x14ac:dyDescent="0.2">
      <c r="A508" s="60" t="s">
        <v>36</v>
      </c>
      <c r="B508" s="136">
        <v>181598</v>
      </c>
      <c r="C508" s="136">
        <v>122714</v>
      </c>
      <c r="D508" s="136">
        <v>3533</v>
      </c>
      <c r="E508" s="136">
        <v>3581</v>
      </c>
      <c r="F508" s="138">
        <v>5556</v>
      </c>
      <c r="G508" s="139">
        <v>860</v>
      </c>
      <c r="H508" s="141">
        <v>4160</v>
      </c>
      <c r="I508" s="139">
        <v>377</v>
      </c>
      <c r="J508" s="140">
        <v>981</v>
      </c>
      <c r="K508" s="136">
        <v>11934</v>
      </c>
      <c r="L508" s="141">
        <v>2306</v>
      </c>
      <c r="M508" s="141">
        <v>1087</v>
      </c>
      <c r="N508" s="136">
        <v>3393</v>
      </c>
      <c r="O508" s="149" t="s">
        <v>36</v>
      </c>
      <c r="P508" s="138">
        <v>1362</v>
      </c>
      <c r="Q508" s="141">
        <v>324</v>
      </c>
      <c r="R508" s="141">
        <v>547</v>
      </c>
      <c r="S508" s="141">
        <v>61</v>
      </c>
      <c r="T508" s="141">
        <v>432</v>
      </c>
      <c r="U508" s="136">
        <v>2726</v>
      </c>
      <c r="V508" s="139">
        <v>302.70975587932804</v>
      </c>
      <c r="W508" s="50">
        <v>416.4730472809577</v>
      </c>
      <c r="X508" s="150">
        <v>463.35406057456652</v>
      </c>
      <c r="Y508" s="151">
        <v>1182.5368637348522</v>
      </c>
      <c r="Z508" s="151">
        <v>13279.463136265147</v>
      </c>
      <c r="AA508" s="151">
        <v>343941</v>
      </c>
    </row>
    <row r="509" spans="1:80" x14ac:dyDescent="0.2">
      <c r="A509" s="60" t="s">
        <v>37</v>
      </c>
      <c r="B509" s="136">
        <v>177260</v>
      </c>
      <c r="C509" s="136">
        <v>118089</v>
      </c>
      <c r="D509" s="136">
        <v>3504</v>
      </c>
      <c r="E509" s="136">
        <v>2570</v>
      </c>
      <c r="F509" s="138">
        <v>4788</v>
      </c>
      <c r="G509" s="139">
        <v>731</v>
      </c>
      <c r="H509" s="141">
        <v>5281</v>
      </c>
      <c r="I509" s="139">
        <v>399</v>
      </c>
      <c r="J509" s="140">
        <v>913</v>
      </c>
      <c r="K509" s="136">
        <v>12112</v>
      </c>
      <c r="L509" s="141">
        <v>1895</v>
      </c>
      <c r="M509" s="141">
        <v>863</v>
      </c>
      <c r="N509" s="136">
        <v>2758</v>
      </c>
      <c r="O509" s="149" t="s">
        <v>37</v>
      </c>
      <c r="P509" s="138">
        <v>1354</v>
      </c>
      <c r="Q509" s="141">
        <v>371</v>
      </c>
      <c r="R509" s="141">
        <v>712</v>
      </c>
      <c r="S509" s="141">
        <v>89</v>
      </c>
      <c r="T509" s="141">
        <v>518</v>
      </c>
      <c r="U509" s="136">
        <v>3044</v>
      </c>
      <c r="V509" s="139">
        <v>481.9326930440792</v>
      </c>
      <c r="W509" s="50">
        <v>677.06955823788178</v>
      </c>
      <c r="X509" s="150">
        <v>501.16958814996246</v>
      </c>
      <c r="Y509" s="151">
        <v>1660.1718394319262</v>
      </c>
      <c r="Z509" s="151">
        <v>13409.828160568073</v>
      </c>
      <c r="AA509" s="151">
        <v>334407</v>
      </c>
    </row>
    <row r="510" spans="1:80" x14ac:dyDescent="0.2">
      <c r="A510" s="60" t="s">
        <v>38</v>
      </c>
      <c r="B510" s="136">
        <v>207903</v>
      </c>
      <c r="C510" s="136">
        <v>131628</v>
      </c>
      <c r="D510" s="136">
        <v>4080</v>
      </c>
      <c r="E510" s="136">
        <v>1834</v>
      </c>
      <c r="F510" s="138">
        <v>5233</v>
      </c>
      <c r="G510" s="139">
        <v>730</v>
      </c>
      <c r="H510" s="141">
        <v>3916</v>
      </c>
      <c r="I510" s="139">
        <v>420</v>
      </c>
      <c r="J510" s="140">
        <v>987</v>
      </c>
      <c r="K510" s="136">
        <v>11286</v>
      </c>
      <c r="L510" s="141">
        <v>1955</v>
      </c>
      <c r="M510" s="141">
        <v>1323</v>
      </c>
      <c r="N510" s="136">
        <v>3278</v>
      </c>
      <c r="O510" s="149" t="s">
        <v>38</v>
      </c>
      <c r="P510" s="138">
        <v>1169</v>
      </c>
      <c r="Q510" s="141">
        <v>362</v>
      </c>
      <c r="R510" s="141">
        <v>885</v>
      </c>
      <c r="S510" s="141">
        <v>109</v>
      </c>
      <c r="T510" s="141">
        <v>389</v>
      </c>
      <c r="U510" s="136">
        <v>2914</v>
      </c>
      <c r="V510" s="139">
        <v>213.91432392330779</v>
      </c>
      <c r="W510" s="50">
        <v>539.23708947711839</v>
      </c>
      <c r="X510" s="150">
        <v>455.16395179938337</v>
      </c>
      <c r="Y510" s="151">
        <v>1208.3153651998091</v>
      </c>
      <c r="Z510" s="151">
        <v>15626.684634800191</v>
      </c>
      <c r="AA510" s="151">
        <v>379758</v>
      </c>
    </row>
    <row r="511" spans="1:80" x14ac:dyDescent="0.2">
      <c r="A511" s="60" t="s">
        <v>39</v>
      </c>
      <c r="B511" s="136">
        <v>225640</v>
      </c>
      <c r="C511" s="136">
        <v>139329</v>
      </c>
      <c r="D511" s="136">
        <v>4184</v>
      </c>
      <c r="E511" s="136">
        <v>2806</v>
      </c>
      <c r="F511" s="138">
        <v>6003</v>
      </c>
      <c r="G511" s="139">
        <v>1249</v>
      </c>
      <c r="H511" s="141">
        <v>4384</v>
      </c>
      <c r="I511" s="139">
        <v>576</v>
      </c>
      <c r="J511" s="140">
        <v>1663</v>
      </c>
      <c r="K511" s="136">
        <v>13875</v>
      </c>
      <c r="L511" s="141">
        <v>2496</v>
      </c>
      <c r="M511" s="141">
        <v>1255</v>
      </c>
      <c r="N511" s="136">
        <v>3751</v>
      </c>
      <c r="O511" s="149" t="s">
        <v>39</v>
      </c>
      <c r="P511" s="138">
        <v>1294</v>
      </c>
      <c r="Q511" s="141">
        <v>298</v>
      </c>
      <c r="R511" s="141">
        <v>852</v>
      </c>
      <c r="S511" s="141">
        <v>120</v>
      </c>
      <c r="T511" s="141">
        <v>594</v>
      </c>
      <c r="U511" s="136">
        <v>3158</v>
      </c>
      <c r="V511" s="139">
        <v>175.83402562686234</v>
      </c>
      <c r="W511" s="50">
        <v>808.1498901327426</v>
      </c>
      <c r="X511" s="150">
        <v>691.58239275869755</v>
      </c>
      <c r="Y511" s="151">
        <v>1675.5663085183073</v>
      </c>
      <c r="Z511" s="151">
        <v>20803.433691481692</v>
      </c>
      <c r="AA511" s="151">
        <v>415222</v>
      </c>
    </row>
    <row r="512" spans="1:80" x14ac:dyDescent="0.2">
      <c r="A512" s="60" t="s">
        <v>40</v>
      </c>
      <c r="B512" s="136">
        <v>235320</v>
      </c>
      <c r="C512" s="136">
        <v>110370</v>
      </c>
      <c r="D512" s="136">
        <v>4336</v>
      </c>
      <c r="E512" s="136">
        <v>2617</v>
      </c>
      <c r="F512" s="138">
        <v>7295</v>
      </c>
      <c r="G512" s="139">
        <v>1576</v>
      </c>
      <c r="H512" s="141">
        <v>5487</v>
      </c>
      <c r="I512" s="139">
        <v>1579</v>
      </c>
      <c r="J512" s="140">
        <v>1091</v>
      </c>
      <c r="K512" s="136">
        <v>17028</v>
      </c>
      <c r="L512" s="141">
        <v>1903</v>
      </c>
      <c r="M512" s="141">
        <v>1350</v>
      </c>
      <c r="N512" s="136">
        <v>3253</v>
      </c>
      <c r="O512" s="149" t="s">
        <v>40</v>
      </c>
      <c r="P512" s="138">
        <v>1641</v>
      </c>
      <c r="Q512" s="141">
        <v>391</v>
      </c>
      <c r="R512" s="141">
        <v>986</v>
      </c>
      <c r="S512" s="141">
        <v>87</v>
      </c>
      <c r="T512" s="141">
        <v>687</v>
      </c>
      <c r="U512" s="136">
        <v>3792</v>
      </c>
      <c r="V512" s="139">
        <v>128.54008003239269</v>
      </c>
      <c r="W512" s="50">
        <v>451.1501993799771</v>
      </c>
      <c r="X512" s="150">
        <v>532.04915505211522</v>
      </c>
      <c r="Y512" s="151">
        <v>1111.7394344644863</v>
      </c>
      <c r="Z512" s="151">
        <v>21606.260565535515</v>
      </c>
      <c r="AA512" s="151">
        <v>399434</v>
      </c>
    </row>
    <row r="513" spans="1:80" x14ac:dyDescent="0.2">
      <c r="A513" s="60" t="s">
        <v>41</v>
      </c>
      <c r="B513" s="136">
        <v>162982</v>
      </c>
      <c r="C513" s="136">
        <v>104479</v>
      </c>
      <c r="D513" s="136">
        <v>4230</v>
      </c>
      <c r="E513" s="136">
        <v>2117</v>
      </c>
      <c r="F513" s="138">
        <v>8456</v>
      </c>
      <c r="G513" s="139">
        <v>930</v>
      </c>
      <c r="H513" s="141">
        <v>6749</v>
      </c>
      <c r="I513" s="139">
        <v>414</v>
      </c>
      <c r="J513" s="140">
        <v>1507</v>
      </c>
      <c r="K513" s="136">
        <v>18056</v>
      </c>
      <c r="L513" s="141">
        <v>2840</v>
      </c>
      <c r="M513" s="141">
        <v>1346</v>
      </c>
      <c r="N513" s="136">
        <v>4186</v>
      </c>
      <c r="O513" s="149" t="s">
        <v>41</v>
      </c>
      <c r="P513" s="138">
        <v>1831</v>
      </c>
      <c r="Q513" s="141">
        <v>286</v>
      </c>
      <c r="R513" s="141">
        <v>424</v>
      </c>
      <c r="S513" s="141">
        <v>61</v>
      </c>
      <c r="T513" s="141">
        <v>391</v>
      </c>
      <c r="U513" s="136">
        <v>2993</v>
      </c>
      <c r="V513" s="139">
        <v>252.10748386025688</v>
      </c>
      <c r="W513" s="50">
        <v>736.95576597681304</v>
      </c>
      <c r="X513" s="150">
        <v>410.69678587226167</v>
      </c>
      <c r="Y513" s="151">
        <v>1399.7600357093302</v>
      </c>
      <c r="Z513" s="151">
        <v>17015.239964290671</v>
      </c>
      <c r="AA513" s="151">
        <v>317458</v>
      </c>
    </row>
    <row r="514" spans="1:80" x14ac:dyDescent="0.2">
      <c r="A514" s="60" t="s">
        <v>42</v>
      </c>
      <c r="B514" s="136">
        <v>179295</v>
      </c>
      <c r="C514" s="136">
        <v>136917</v>
      </c>
      <c r="D514" s="136">
        <v>3264</v>
      </c>
      <c r="E514" s="136">
        <v>3147</v>
      </c>
      <c r="F514" s="138">
        <v>7303</v>
      </c>
      <c r="G514" s="139">
        <v>1117</v>
      </c>
      <c r="H514" s="141">
        <v>6761</v>
      </c>
      <c r="I514" s="139">
        <v>493</v>
      </c>
      <c r="J514" s="140">
        <v>1686</v>
      </c>
      <c r="K514" s="136">
        <v>17360</v>
      </c>
      <c r="L514" s="141">
        <v>3641</v>
      </c>
      <c r="M514" s="141">
        <v>1094</v>
      </c>
      <c r="N514" s="136">
        <v>4735</v>
      </c>
      <c r="O514" s="149" t="s">
        <v>42</v>
      </c>
      <c r="P514" s="138">
        <v>1816</v>
      </c>
      <c r="Q514" s="141">
        <v>282</v>
      </c>
      <c r="R514" s="141">
        <v>644</v>
      </c>
      <c r="S514" s="141">
        <v>111</v>
      </c>
      <c r="T514" s="141">
        <v>320</v>
      </c>
      <c r="U514" s="136">
        <v>3173</v>
      </c>
      <c r="V514" s="139">
        <v>267.3435324829976</v>
      </c>
      <c r="W514" s="50">
        <v>788.91191966309646</v>
      </c>
      <c r="X514" s="150">
        <v>686.45628414986459</v>
      </c>
      <c r="Y514" s="151">
        <v>1742.7117362959639</v>
      </c>
      <c r="Z514" s="151">
        <v>20232.288263704035</v>
      </c>
      <c r="AA514" s="151">
        <v>369866</v>
      </c>
    </row>
    <row r="515" spans="1:80" x14ac:dyDescent="0.2">
      <c r="A515" s="60" t="s">
        <v>43</v>
      </c>
      <c r="B515" s="136">
        <v>183606</v>
      </c>
      <c r="C515" s="136">
        <v>108598</v>
      </c>
      <c r="D515" s="136">
        <v>3472</v>
      </c>
      <c r="E515" s="136">
        <v>2962</v>
      </c>
      <c r="F515" s="138">
        <v>6250</v>
      </c>
      <c r="G515" s="139">
        <v>910</v>
      </c>
      <c r="H515" s="141">
        <v>4302</v>
      </c>
      <c r="I515" s="139">
        <v>280</v>
      </c>
      <c r="J515" s="140">
        <v>1119</v>
      </c>
      <c r="K515" s="136">
        <v>12861</v>
      </c>
      <c r="L515" s="141">
        <v>2138</v>
      </c>
      <c r="M515" s="141">
        <v>1111</v>
      </c>
      <c r="N515" s="136">
        <v>3249</v>
      </c>
      <c r="O515" s="149" t="s">
        <v>43</v>
      </c>
      <c r="P515" s="138">
        <v>2334</v>
      </c>
      <c r="Q515" s="141">
        <v>202</v>
      </c>
      <c r="R515" s="141">
        <v>665</v>
      </c>
      <c r="S515" s="141">
        <v>95</v>
      </c>
      <c r="T515" s="141">
        <v>412</v>
      </c>
      <c r="U515" s="136">
        <v>3708</v>
      </c>
      <c r="V515" s="139">
        <v>211.51765057892359</v>
      </c>
      <c r="W515" s="50">
        <v>382.71177563453529</v>
      </c>
      <c r="X515" s="150">
        <v>552.19958142836072</v>
      </c>
      <c r="Y515" s="151">
        <v>1146.4290076418181</v>
      </c>
      <c r="Z515" s="151">
        <v>16150.570992358182</v>
      </c>
      <c r="AA515" s="151">
        <v>335753</v>
      </c>
    </row>
    <row r="516" spans="1:80" x14ac:dyDescent="0.2">
      <c r="A516" s="152" t="s">
        <v>44</v>
      </c>
      <c r="B516" s="153">
        <v>183699</v>
      </c>
      <c r="C516" s="153">
        <v>113364</v>
      </c>
      <c r="D516" s="153">
        <v>2821</v>
      </c>
      <c r="E516" s="153">
        <v>4095</v>
      </c>
      <c r="F516" s="180">
        <v>4224</v>
      </c>
      <c r="G516" s="139">
        <v>824</v>
      </c>
      <c r="H516" s="181">
        <v>4141</v>
      </c>
      <c r="I516" s="139">
        <v>514</v>
      </c>
      <c r="J516" s="140">
        <v>1090</v>
      </c>
      <c r="K516" s="153">
        <v>10793</v>
      </c>
      <c r="L516" s="181">
        <v>1483</v>
      </c>
      <c r="M516" s="181">
        <v>417</v>
      </c>
      <c r="N516" s="153">
        <v>1900</v>
      </c>
      <c r="O516" s="154" t="s">
        <v>44</v>
      </c>
      <c r="P516" s="180">
        <v>3091</v>
      </c>
      <c r="Q516" s="181">
        <v>243</v>
      </c>
      <c r="R516" s="181">
        <v>732</v>
      </c>
      <c r="S516" s="181">
        <v>234</v>
      </c>
      <c r="T516" s="181">
        <v>348</v>
      </c>
      <c r="U516" s="153">
        <v>4648</v>
      </c>
      <c r="V516" s="155">
        <v>125.78657880910514</v>
      </c>
      <c r="W516" s="156">
        <v>573.74768440455671</v>
      </c>
      <c r="X516" s="157">
        <v>406.37920583017558</v>
      </c>
      <c r="Y516" s="158">
        <v>1105.9134690438386</v>
      </c>
      <c r="Z516" s="158">
        <v>15612.086530956161</v>
      </c>
      <c r="AA516" s="158">
        <v>338038</v>
      </c>
    </row>
    <row r="517" spans="1:80" ht="13.5" thickBot="1" x14ac:dyDescent="0.25">
      <c r="A517" s="159" t="s">
        <v>32</v>
      </c>
      <c r="B517" s="160">
        <v>2208409</v>
      </c>
      <c r="C517" s="160">
        <v>1517602.5</v>
      </c>
      <c r="D517" s="160">
        <v>47348</v>
      </c>
      <c r="E517" s="160">
        <v>37836</v>
      </c>
      <c r="F517" s="161">
        <v>68971</v>
      </c>
      <c r="G517" s="162">
        <v>11088</v>
      </c>
      <c r="H517" s="163">
        <v>58552</v>
      </c>
      <c r="I517" s="162">
        <v>5912</v>
      </c>
      <c r="J517" s="164">
        <v>13117</v>
      </c>
      <c r="K517" s="160">
        <v>157640</v>
      </c>
      <c r="L517" s="163">
        <v>26011</v>
      </c>
      <c r="M517" s="163">
        <v>11720</v>
      </c>
      <c r="N517" s="160">
        <v>37731</v>
      </c>
      <c r="O517" s="165" t="s">
        <v>32</v>
      </c>
      <c r="P517" s="161">
        <v>19325</v>
      </c>
      <c r="Q517" s="163">
        <v>3562</v>
      </c>
      <c r="R517" s="163">
        <v>8072</v>
      </c>
      <c r="S517" s="163">
        <v>1188</v>
      </c>
      <c r="T517" s="163">
        <v>5107</v>
      </c>
      <c r="U517" s="160">
        <v>37255.5</v>
      </c>
      <c r="V517" s="167">
        <v>3630.9284186990571</v>
      </c>
      <c r="W517" s="162">
        <v>7577.2289247061799</v>
      </c>
      <c r="X517" s="164">
        <v>6097.270916223797</v>
      </c>
      <c r="Y517" s="168">
        <v>17305.428259629043</v>
      </c>
      <c r="Z517" s="168">
        <v>194493.97174037094</v>
      </c>
      <c r="AA517" s="168">
        <v>4255621</v>
      </c>
    </row>
    <row r="518" spans="1:80" ht="13.5" thickTop="1" x14ac:dyDescent="0.2">
      <c r="A518" s="74"/>
      <c r="D518" s="143"/>
      <c r="E518" s="143"/>
      <c r="F518" s="143"/>
      <c r="G518" s="143"/>
      <c r="H518" s="143"/>
      <c r="I518" s="143"/>
      <c r="J518" s="143"/>
      <c r="K518" s="143"/>
      <c r="L518" s="143"/>
      <c r="M518" s="143"/>
      <c r="N518" s="143"/>
      <c r="O518" s="74"/>
      <c r="P518" s="143"/>
      <c r="Q518" s="143"/>
      <c r="R518" s="143"/>
      <c r="S518" s="143"/>
      <c r="T518" s="143"/>
      <c r="U518" s="143"/>
      <c r="V518" s="143"/>
      <c r="W518" s="143"/>
      <c r="X518" s="143"/>
      <c r="Y518" s="143"/>
      <c r="Z518" s="143"/>
      <c r="AA518" s="143"/>
    </row>
    <row r="519" spans="1:80" s="124" customFormat="1" ht="15" customHeight="1" thickBot="1" x14ac:dyDescent="0.25">
      <c r="A519" s="123"/>
      <c r="B519" s="123"/>
      <c r="C519" s="123"/>
      <c r="D519" s="123"/>
      <c r="E519" s="123"/>
      <c r="F519" s="250" t="s">
        <v>27</v>
      </c>
      <c r="G519" s="251"/>
      <c r="H519" s="251"/>
      <c r="I519" s="251"/>
      <c r="J519" s="252"/>
      <c r="K519" s="123"/>
      <c r="L519" s="250" t="s">
        <v>28</v>
      </c>
      <c r="M519" s="252"/>
      <c r="N519" s="123"/>
      <c r="O519" s="123"/>
      <c r="P519" s="250" t="s">
        <v>29</v>
      </c>
      <c r="Q519" s="251"/>
      <c r="R519" s="251"/>
      <c r="S519" s="251"/>
      <c r="T519" s="252"/>
      <c r="U519" s="123"/>
      <c r="V519" s="250" t="s">
        <v>30</v>
      </c>
      <c r="W519" s="251"/>
      <c r="X519" s="252"/>
      <c r="Y519" s="123"/>
      <c r="Z519" s="123"/>
      <c r="AA519" s="123"/>
      <c r="AB519" s="123"/>
      <c r="AC519" s="123"/>
      <c r="AD519" s="123"/>
      <c r="AE519" s="123"/>
      <c r="AF519" s="123"/>
      <c r="AG519" s="123"/>
      <c r="AH519" s="123"/>
      <c r="AI519" s="123"/>
      <c r="AJ519" s="123"/>
      <c r="AK519" s="123"/>
      <c r="AL519" s="123"/>
      <c r="AM519" s="123"/>
      <c r="AN519" s="123"/>
      <c r="AO519" s="123"/>
      <c r="AP519" s="123"/>
      <c r="AQ519" s="123"/>
      <c r="AR519" s="123"/>
      <c r="AS519" s="123"/>
      <c r="AT519" s="123"/>
      <c r="AU519" s="123"/>
      <c r="AV519" s="123"/>
      <c r="AW519" s="123"/>
      <c r="AX519" s="123"/>
      <c r="AY519" s="123"/>
      <c r="AZ519" s="123"/>
      <c r="BA519" s="123"/>
      <c r="BB519" s="123"/>
      <c r="BC519" s="123"/>
      <c r="BD519" s="123"/>
      <c r="BE519" s="123"/>
      <c r="BF519" s="123"/>
      <c r="BG519" s="123"/>
      <c r="BH519" s="123"/>
      <c r="BI519" s="123"/>
      <c r="BJ519" s="123"/>
      <c r="BK519" s="123"/>
      <c r="BL519" s="123"/>
      <c r="BM519" s="123"/>
      <c r="BN519" s="123"/>
      <c r="BO519" s="123"/>
      <c r="BP519" s="123"/>
      <c r="BQ519" s="123"/>
      <c r="BR519" s="123"/>
      <c r="BS519" s="123"/>
      <c r="BT519" s="123"/>
      <c r="BU519" s="123"/>
      <c r="BV519" s="123"/>
      <c r="BW519" s="123"/>
      <c r="BX519" s="123"/>
      <c r="BY519" s="123"/>
      <c r="BZ519" s="123"/>
      <c r="CA519" s="123"/>
      <c r="CB519" s="123"/>
    </row>
    <row r="520" spans="1:80" ht="39" thickTop="1" x14ac:dyDescent="0.2">
      <c r="A520" s="172" t="s">
        <v>106</v>
      </c>
      <c r="B520" s="126" t="s">
        <v>47</v>
      </c>
      <c r="C520" s="126" t="s">
        <v>48</v>
      </c>
      <c r="D520" s="126" t="s">
        <v>25</v>
      </c>
      <c r="E520" s="127" t="s">
        <v>26</v>
      </c>
      <c r="F520" s="128" t="s">
        <v>49</v>
      </c>
      <c r="G520" s="129" t="s">
        <v>75</v>
      </c>
      <c r="H520" s="129" t="s">
        <v>51</v>
      </c>
      <c r="I520" s="129" t="s">
        <v>76</v>
      </c>
      <c r="J520" s="130" t="s">
        <v>77</v>
      </c>
      <c r="K520" s="126" t="s">
        <v>54</v>
      </c>
      <c r="L520" s="173" t="s">
        <v>55</v>
      </c>
      <c r="M520" s="173" t="s">
        <v>56</v>
      </c>
      <c r="N520" s="126" t="s">
        <v>57</v>
      </c>
      <c r="O520" s="174" t="s">
        <v>106</v>
      </c>
      <c r="P520" s="128" t="s">
        <v>58</v>
      </c>
      <c r="Q520" s="132" t="s">
        <v>59</v>
      </c>
      <c r="R520" s="129" t="s">
        <v>60</v>
      </c>
      <c r="S520" s="132" t="s">
        <v>61</v>
      </c>
      <c r="T520" s="134" t="s">
        <v>62</v>
      </c>
      <c r="U520" s="126" t="s">
        <v>63</v>
      </c>
      <c r="V520" s="131" t="s">
        <v>64</v>
      </c>
      <c r="W520" s="173" t="s">
        <v>65</v>
      </c>
      <c r="X520" s="175" t="s">
        <v>66</v>
      </c>
      <c r="Y520" s="126" t="s">
        <v>67</v>
      </c>
      <c r="Z520" s="176" t="s">
        <v>68</v>
      </c>
      <c r="AA520" s="176" t="s">
        <v>69</v>
      </c>
    </row>
    <row r="521" spans="1:80" x14ac:dyDescent="0.2">
      <c r="A521" s="135" t="s">
        <v>33</v>
      </c>
      <c r="B521" s="137">
        <v>7863.2045262444935</v>
      </c>
      <c r="C521" s="137">
        <v>7629.6897784789262</v>
      </c>
      <c r="D521" s="137">
        <v>144830.71534367965</v>
      </c>
      <c r="E521" s="137">
        <v>31542.385665529011</v>
      </c>
      <c r="F521" s="177">
        <v>1395.55684870188</v>
      </c>
      <c r="G521" s="139">
        <v>101.96774193548387</v>
      </c>
      <c r="H521" s="178">
        <v>747.15421303656603</v>
      </c>
      <c r="I521" s="139">
        <v>80.584415584415581</v>
      </c>
      <c r="J521" s="140">
        <v>139.87200000000001</v>
      </c>
      <c r="K521" s="137">
        <v>2465.1352192583454</v>
      </c>
      <c r="L521" s="145">
        <v>3379.6144770408164</v>
      </c>
      <c r="M521" s="178">
        <v>1003.2</v>
      </c>
      <c r="N521" s="137">
        <v>4382.8144770408162</v>
      </c>
      <c r="O521" s="142" t="s">
        <v>33</v>
      </c>
      <c r="P521" s="177">
        <v>637.10757575757577</v>
      </c>
      <c r="Q521" s="145">
        <v>550.60227272727275</v>
      </c>
      <c r="R521" s="178">
        <v>3093.4619221815765</v>
      </c>
      <c r="S521" s="178">
        <v>328.49526813880124</v>
      </c>
      <c r="T521" s="178">
        <v>2704.7363494539782</v>
      </c>
      <c r="U521" s="137">
        <v>7314.4033882592048</v>
      </c>
      <c r="V521" s="144" t="s">
        <v>13</v>
      </c>
      <c r="W521" s="145" t="s">
        <v>13</v>
      </c>
      <c r="X521" s="146" t="s">
        <v>13</v>
      </c>
      <c r="Y521" s="147" t="s">
        <v>13</v>
      </c>
      <c r="Z521" s="147">
        <v>9985.6516015095549</v>
      </c>
      <c r="AA521" s="147">
        <v>216014</v>
      </c>
    </row>
    <row r="522" spans="1:80" x14ac:dyDescent="0.2">
      <c r="A522" s="60" t="s">
        <v>34</v>
      </c>
      <c r="B522" s="136">
        <v>7570.6835928155533</v>
      </c>
      <c r="C522" s="136">
        <v>6281.0798275564539</v>
      </c>
      <c r="D522" s="136">
        <v>154880.41990969685</v>
      </c>
      <c r="E522" s="136">
        <v>30492.755395683453</v>
      </c>
      <c r="F522" s="138">
        <v>1932.4707246376811</v>
      </c>
      <c r="G522" s="139">
        <v>203.71428571428572</v>
      </c>
      <c r="H522" s="141">
        <v>614.86007462686564</v>
      </c>
      <c r="I522" s="139">
        <v>103.82022471910112</v>
      </c>
      <c r="J522" s="140">
        <v>107.03571428571428</v>
      </c>
      <c r="K522" s="136">
        <v>2961.901023983648</v>
      </c>
      <c r="L522" s="141">
        <v>3485.671975497703</v>
      </c>
      <c r="M522" s="141">
        <v>862.11618798955612</v>
      </c>
      <c r="N522" s="136">
        <v>4347.7881634872592</v>
      </c>
      <c r="O522" s="149" t="s">
        <v>34</v>
      </c>
      <c r="P522" s="138">
        <v>654.54716981132071</v>
      </c>
      <c r="Q522" s="141">
        <v>1452.6976241900647</v>
      </c>
      <c r="R522" s="141">
        <v>2551.5974542561653</v>
      </c>
      <c r="S522" s="141">
        <v>471.31263858093126</v>
      </c>
      <c r="T522" s="141">
        <v>4565.015115163148</v>
      </c>
      <c r="U522" s="136">
        <v>9695.1700020016287</v>
      </c>
      <c r="V522" s="139" t="s">
        <v>13</v>
      </c>
      <c r="W522" s="50" t="s">
        <v>13</v>
      </c>
      <c r="X522" s="150" t="s">
        <v>13</v>
      </c>
      <c r="Y522" s="151" t="s">
        <v>13</v>
      </c>
      <c r="Z522" s="151">
        <v>9311.2020847751501</v>
      </c>
      <c r="AA522" s="151">
        <v>225541</v>
      </c>
    </row>
    <row r="523" spans="1:80" x14ac:dyDescent="0.2">
      <c r="A523" s="60" t="s">
        <v>35</v>
      </c>
      <c r="B523" s="136">
        <v>6392.126783477981</v>
      </c>
      <c r="C523" s="136">
        <v>6121.3737153011962</v>
      </c>
      <c r="D523" s="136">
        <v>154739.43821468094</v>
      </c>
      <c r="E523" s="136">
        <v>32258.705035971223</v>
      </c>
      <c r="F523" s="138">
        <v>1671.2454545454548</v>
      </c>
      <c r="G523" s="139">
        <v>161</v>
      </c>
      <c r="H523" s="141">
        <v>728.98811292719165</v>
      </c>
      <c r="I523" s="139">
        <v>94.714285714285722</v>
      </c>
      <c r="J523" s="140">
        <v>101.72043010752688</v>
      </c>
      <c r="K523" s="136">
        <v>2757.6682832944589</v>
      </c>
      <c r="L523" s="141">
        <v>4930.4932795698924</v>
      </c>
      <c r="M523" s="141">
        <v>1244.0231522707036</v>
      </c>
      <c r="N523" s="136">
        <v>6174.5164318405959</v>
      </c>
      <c r="O523" s="149" t="s">
        <v>35</v>
      </c>
      <c r="P523" s="138">
        <v>356.57235421166308</v>
      </c>
      <c r="Q523" s="141">
        <v>740.60784313725492</v>
      </c>
      <c r="R523" s="141">
        <v>2936.9082984658298</v>
      </c>
      <c r="S523" s="141">
        <v>427.83088235294116</v>
      </c>
      <c r="T523" s="141">
        <v>2639.1644815256259</v>
      </c>
      <c r="U523" s="136">
        <v>7101.0838596933154</v>
      </c>
      <c r="V523" s="139" t="s">
        <v>13</v>
      </c>
      <c r="W523" s="50" t="s">
        <v>13</v>
      </c>
      <c r="X523" s="150" t="s">
        <v>13</v>
      </c>
      <c r="Y523" s="151" t="s">
        <v>13</v>
      </c>
      <c r="Z523" s="151">
        <v>9906.0876757402948</v>
      </c>
      <c r="AA523" s="151">
        <v>225451</v>
      </c>
    </row>
    <row r="524" spans="1:80" x14ac:dyDescent="0.2">
      <c r="A524" s="60" t="s">
        <v>36</v>
      </c>
      <c r="B524" s="136">
        <v>6111.6165938239956</v>
      </c>
      <c r="C524" s="136">
        <v>8408.029190708161</v>
      </c>
      <c r="D524" s="136">
        <v>129461.23001966586</v>
      </c>
      <c r="E524" s="136">
        <v>15867.961165048544</v>
      </c>
      <c r="F524" s="138">
        <v>1390.0983606557377</v>
      </c>
      <c r="G524" s="139">
        <v>91.025641025641022</v>
      </c>
      <c r="H524" s="141">
        <v>522.19200000000001</v>
      </c>
      <c r="I524" s="139">
        <v>74.794520547945211</v>
      </c>
      <c r="J524" s="140">
        <v>116.54054054054055</v>
      </c>
      <c r="K524" s="136">
        <v>2194.6510627698644</v>
      </c>
      <c r="L524" s="141">
        <v>3411.6629318394025</v>
      </c>
      <c r="M524" s="141">
        <v>1445.7816265060242</v>
      </c>
      <c r="N524" s="136">
        <v>4857.4445583454271</v>
      </c>
      <c r="O524" s="149" t="s">
        <v>36</v>
      </c>
      <c r="P524" s="138">
        <v>495.3776223776224</v>
      </c>
      <c r="Q524" s="141">
        <v>519.01886792452831</v>
      </c>
      <c r="R524" s="141">
        <v>1721.2974137931035</v>
      </c>
      <c r="S524" s="141">
        <v>172.70238095238096</v>
      </c>
      <c r="T524" s="141">
        <v>3299.7535211267605</v>
      </c>
      <c r="U524" s="136">
        <v>6208.149806174396</v>
      </c>
      <c r="V524" s="139" t="s">
        <v>13</v>
      </c>
      <c r="W524" s="50" t="s">
        <v>13</v>
      </c>
      <c r="X524" s="150" t="s">
        <v>13</v>
      </c>
      <c r="Y524" s="151" t="s">
        <v>13</v>
      </c>
      <c r="Z524" s="151">
        <v>10184.917603463744</v>
      </c>
      <c r="AA524" s="151">
        <v>183294</v>
      </c>
    </row>
    <row r="525" spans="1:80" x14ac:dyDescent="0.2">
      <c r="A525" s="60" t="s">
        <v>37</v>
      </c>
      <c r="B525" s="136">
        <v>8386.3272729851687</v>
      </c>
      <c r="C525" s="136">
        <v>5877.5349191438499</v>
      </c>
      <c r="D525" s="136">
        <v>131401.48281691608</v>
      </c>
      <c r="E525" s="136">
        <v>7399.6973684210525</v>
      </c>
      <c r="F525" s="138">
        <v>1010.1407657657658</v>
      </c>
      <c r="G525" s="139">
        <v>117.50892857142857</v>
      </c>
      <c r="H525" s="141">
        <v>302.79298245614035</v>
      </c>
      <c r="I525" s="139">
        <v>53.76</v>
      </c>
      <c r="J525" s="140">
        <v>87.629629629629633</v>
      </c>
      <c r="K525" s="136">
        <v>1571.8323064229644</v>
      </c>
      <c r="L525" s="141">
        <v>4532.0330578512394</v>
      </c>
      <c r="M525" s="141">
        <v>1855.1865585168018</v>
      </c>
      <c r="N525" s="136">
        <v>6387.219616368041</v>
      </c>
      <c r="O525" s="149" t="s">
        <v>37</v>
      </c>
      <c r="P525" s="138">
        <v>676.13740458015263</v>
      </c>
      <c r="Q525" s="141">
        <v>898.6613995485327</v>
      </c>
      <c r="R525" s="141">
        <v>2166.2608695652175</v>
      </c>
      <c r="S525" s="141">
        <v>377.51388888888891</v>
      </c>
      <c r="T525" s="141">
        <v>3934.020380799142</v>
      </c>
      <c r="U525" s="136">
        <v>8052.593943381934</v>
      </c>
      <c r="V525" s="139" t="s">
        <v>13</v>
      </c>
      <c r="W525" s="50" t="s">
        <v>13</v>
      </c>
      <c r="X525" s="150" t="s">
        <v>13</v>
      </c>
      <c r="Y525" s="151" t="s">
        <v>13</v>
      </c>
      <c r="Z525" s="151">
        <v>10124.311756360912</v>
      </c>
      <c r="AA525" s="151">
        <v>179201</v>
      </c>
    </row>
    <row r="526" spans="1:80" x14ac:dyDescent="0.2">
      <c r="A526" s="60" t="s">
        <v>38</v>
      </c>
      <c r="B526" s="136">
        <v>14048.097223758108</v>
      </c>
      <c r="C526" s="136">
        <v>7842.436991812493</v>
      </c>
      <c r="D526" s="136">
        <v>140423.75214002395</v>
      </c>
      <c r="E526" s="136">
        <v>6692.3137254901958</v>
      </c>
      <c r="F526" s="138">
        <v>953.84615384615381</v>
      </c>
      <c r="G526" s="139">
        <v>132.18604651162792</v>
      </c>
      <c r="H526" s="141">
        <v>209.37222222222221</v>
      </c>
      <c r="I526" s="139">
        <v>77.478260869565219</v>
      </c>
      <c r="J526" s="140">
        <v>82.733333333333334</v>
      </c>
      <c r="K526" s="136">
        <v>1455.6160167829025</v>
      </c>
      <c r="L526" s="141">
        <v>4635.216494845361</v>
      </c>
      <c r="M526" s="141">
        <v>2601.7907172995783</v>
      </c>
      <c r="N526" s="136">
        <v>7237.0072121449393</v>
      </c>
      <c r="O526" s="149" t="s">
        <v>38</v>
      </c>
      <c r="P526" s="138">
        <v>699.17847769028867</v>
      </c>
      <c r="Q526" s="141">
        <v>977.41050375133977</v>
      </c>
      <c r="R526" s="141">
        <v>1815.8610804851157</v>
      </c>
      <c r="S526" s="141">
        <v>604.54577464788736</v>
      </c>
      <c r="T526" s="141">
        <v>4057.4572810317031</v>
      </c>
      <c r="U526" s="136">
        <v>8154.4531176063347</v>
      </c>
      <c r="V526" s="139" t="s">
        <v>13</v>
      </c>
      <c r="W526" s="50" t="s">
        <v>13</v>
      </c>
      <c r="X526" s="150" t="s">
        <v>13</v>
      </c>
      <c r="Y526" s="151" t="s">
        <v>13</v>
      </c>
      <c r="Z526" s="151">
        <v>9387.3235723810794</v>
      </c>
      <c r="AA526" s="151">
        <v>195241</v>
      </c>
    </row>
    <row r="527" spans="1:80" x14ac:dyDescent="0.2">
      <c r="A527" s="60" t="s">
        <v>39</v>
      </c>
      <c r="B527" s="136">
        <v>12609.38061094317</v>
      </c>
      <c r="C527" s="136">
        <v>7039.2645617418075</v>
      </c>
      <c r="D527" s="136">
        <v>165547.83013775456</v>
      </c>
      <c r="E527" s="136">
        <v>9237.8214285714294</v>
      </c>
      <c r="F527" s="138">
        <v>1158.0887991927345</v>
      </c>
      <c r="G527" s="139">
        <v>185.45454545454547</v>
      </c>
      <c r="H527" s="141">
        <v>257.6694214876033</v>
      </c>
      <c r="I527" s="139">
        <v>142.78625954198472</v>
      </c>
      <c r="J527" s="140">
        <v>148.33823529411765</v>
      </c>
      <c r="K527" s="136">
        <v>1892.3372609709857</v>
      </c>
      <c r="L527" s="141">
        <v>4481.5117112810703</v>
      </c>
      <c r="M527" s="141">
        <v>2741.4106280193237</v>
      </c>
      <c r="N527" s="136">
        <v>7222.922339300394</v>
      </c>
      <c r="O527" s="149" t="s">
        <v>39</v>
      </c>
      <c r="P527" s="138">
        <v>712.6592865928659</v>
      </c>
      <c r="Q527" s="141">
        <v>1563.2310252996006</v>
      </c>
      <c r="R527" s="141">
        <v>4259.0487161027122</v>
      </c>
      <c r="S527" s="141">
        <v>293.11578947368423</v>
      </c>
      <c r="T527" s="141">
        <v>4452.3124406457737</v>
      </c>
      <c r="U527" s="136">
        <v>11280.367258114637</v>
      </c>
      <c r="V527" s="139" t="s">
        <v>13</v>
      </c>
      <c r="W527" s="50" t="s">
        <v>13</v>
      </c>
      <c r="X527" s="150" t="s">
        <v>13</v>
      </c>
      <c r="Y527" s="151" t="s">
        <v>13</v>
      </c>
      <c r="Z527" s="151">
        <v>11040.076402603025</v>
      </c>
      <c r="AA527" s="151">
        <v>225870</v>
      </c>
    </row>
    <row r="528" spans="1:80" x14ac:dyDescent="0.2">
      <c r="A528" s="60" t="s">
        <v>40</v>
      </c>
      <c r="B528" s="136">
        <v>8889.5018287834155</v>
      </c>
      <c r="C528" s="136">
        <v>6230.183453581044</v>
      </c>
      <c r="D528" s="136">
        <v>178043.74242985551</v>
      </c>
      <c r="E528" s="136">
        <v>9523.4277456647396</v>
      </c>
      <c r="F528" s="138">
        <v>1482.3323147440794</v>
      </c>
      <c r="G528" s="139">
        <v>144.34375</v>
      </c>
      <c r="H528" s="141">
        <v>365.6485623003195</v>
      </c>
      <c r="I528" s="139">
        <v>363.51219512195121</v>
      </c>
      <c r="J528" s="140">
        <v>91.608695652173907</v>
      </c>
      <c r="K528" s="136">
        <v>2447.4455178185244</v>
      </c>
      <c r="L528" s="141">
        <v>4808.1921238333716</v>
      </c>
      <c r="M528" s="141">
        <v>2411.2487402656893</v>
      </c>
      <c r="N528" s="136">
        <v>7219.4408640990605</v>
      </c>
      <c r="O528" s="149" t="s">
        <v>40</v>
      </c>
      <c r="P528" s="138">
        <v>689.77894736842109</v>
      </c>
      <c r="Q528" s="141">
        <v>1042.1279069767443</v>
      </c>
      <c r="R528" s="141">
        <v>3020.2707275803723</v>
      </c>
      <c r="S528" s="141">
        <v>275.59550561797755</v>
      </c>
      <c r="T528" s="141">
        <v>2869.4841628959275</v>
      </c>
      <c r="U528" s="136">
        <v>7897.2572504394429</v>
      </c>
      <c r="V528" s="139" t="s">
        <v>13</v>
      </c>
      <c r="W528" s="50" t="s">
        <v>13</v>
      </c>
      <c r="X528" s="150" t="s">
        <v>13</v>
      </c>
      <c r="Y528" s="151" t="s">
        <v>13</v>
      </c>
      <c r="Z528" s="151">
        <v>10173.000909758262</v>
      </c>
      <c r="AA528" s="151">
        <v>230424</v>
      </c>
    </row>
    <row r="529" spans="1:80" x14ac:dyDescent="0.2">
      <c r="A529" s="60" t="s">
        <v>41</v>
      </c>
      <c r="B529" s="136">
        <v>3852.3387122627287</v>
      </c>
      <c r="C529" s="136">
        <v>5299.8377512640318</v>
      </c>
      <c r="D529" s="136">
        <v>169950.27979779523</v>
      </c>
      <c r="E529" s="136">
        <v>7596.8368794326243</v>
      </c>
      <c r="F529" s="138">
        <v>992.08070175438593</v>
      </c>
      <c r="G529" s="139">
        <v>78</v>
      </c>
      <c r="H529" s="141">
        <v>495.69683257918552</v>
      </c>
      <c r="I529" s="139">
        <v>82</v>
      </c>
      <c r="J529" s="140">
        <v>97.875</v>
      </c>
      <c r="K529" s="136">
        <v>1745.6525343335716</v>
      </c>
      <c r="L529" s="141">
        <v>5707.4108929233053</v>
      </c>
      <c r="M529" s="141">
        <v>2378.3300970873788</v>
      </c>
      <c r="N529" s="136">
        <v>8085.7409900106841</v>
      </c>
      <c r="O529" s="149" t="s">
        <v>41</v>
      </c>
      <c r="P529" s="138">
        <v>875.18685831622179</v>
      </c>
      <c r="Q529" s="141">
        <v>579.49380530973451</v>
      </c>
      <c r="R529" s="141">
        <v>1977.5295966474594</v>
      </c>
      <c r="S529" s="141">
        <v>307.37777777777779</v>
      </c>
      <c r="T529" s="141">
        <v>2533.4778325123152</v>
      </c>
      <c r="U529" s="136">
        <v>6273.0658705635087</v>
      </c>
      <c r="V529" s="139" t="s">
        <v>13</v>
      </c>
      <c r="W529" s="50" t="s">
        <v>13</v>
      </c>
      <c r="X529" s="150" t="s">
        <v>13</v>
      </c>
      <c r="Y529" s="151" t="s">
        <v>13</v>
      </c>
      <c r="Z529" s="151">
        <v>8507.2474643376227</v>
      </c>
      <c r="AA529" s="151">
        <v>211311</v>
      </c>
    </row>
    <row r="530" spans="1:80" x14ac:dyDescent="0.2">
      <c r="A530" s="60" t="s">
        <v>42</v>
      </c>
      <c r="B530" s="136">
        <v>4239.9224389057481</v>
      </c>
      <c r="C530" s="136">
        <v>4060.3308807200533</v>
      </c>
      <c r="D530" s="136">
        <v>133821.70577433176</v>
      </c>
      <c r="E530" s="136">
        <v>18112.861111111109</v>
      </c>
      <c r="F530" s="138">
        <v>1668.5459423205903</v>
      </c>
      <c r="G530" s="139">
        <v>114.62857142857143</v>
      </c>
      <c r="H530" s="141">
        <v>582.42884250474378</v>
      </c>
      <c r="I530" s="139">
        <v>125.76699029126213</v>
      </c>
      <c r="J530" s="140">
        <v>122.73786407766991</v>
      </c>
      <c r="K530" s="136">
        <v>2614.1082106228378</v>
      </c>
      <c r="L530" s="141">
        <v>5430.6285370258884</v>
      </c>
      <c r="M530" s="141">
        <v>1935.9068142108329</v>
      </c>
      <c r="N530" s="136">
        <v>7366.535351236721</v>
      </c>
      <c r="O530" s="149" t="s">
        <v>42</v>
      </c>
      <c r="P530" s="138">
        <v>893.67300380228141</v>
      </c>
      <c r="Q530" s="141">
        <v>755.71815718157177</v>
      </c>
      <c r="R530" s="141">
        <v>2580.6345924453281</v>
      </c>
      <c r="S530" s="141">
        <v>459.27272727272725</v>
      </c>
      <c r="T530" s="141">
        <v>1475.5270164447925</v>
      </c>
      <c r="U530" s="136">
        <v>6164.8254971467013</v>
      </c>
      <c r="V530" s="139" t="s">
        <v>13</v>
      </c>
      <c r="W530" s="50" t="s">
        <v>13</v>
      </c>
      <c r="X530" s="150" t="s">
        <v>13</v>
      </c>
      <c r="Y530" s="151" t="s">
        <v>13</v>
      </c>
      <c r="Z530" s="151">
        <v>9716.7107359250713</v>
      </c>
      <c r="AA530" s="151">
        <v>186097</v>
      </c>
    </row>
    <row r="531" spans="1:80" x14ac:dyDescent="0.2">
      <c r="A531" s="60" t="s">
        <v>43</v>
      </c>
      <c r="B531" s="136">
        <v>7181.5586832784429</v>
      </c>
      <c r="C531" s="136">
        <v>5958.2391501290285</v>
      </c>
      <c r="D531" s="136">
        <v>147554.75916813524</v>
      </c>
      <c r="E531" s="136">
        <v>22495.616438356163</v>
      </c>
      <c r="F531" s="138">
        <v>1808.6259351620947</v>
      </c>
      <c r="G531" s="139">
        <v>104.83516483516483</v>
      </c>
      <c r="H531" s="141">
        <v>454.72</v>
      </c>
      <c r="I531" s="139">
        <v>76.8</v>
      </c>
      <c r="J531" s="140">
        <v>132.10743801652893</v>
      </c>
      <c r="K531" s="136">
        <v>2577.0885380137888</v>
      </c>
      <c r="L531" s="141">
        <v>3974.3336886993602</v>
      </c>
      <c r="M531" s="141">
        <v>1298.0973154362416</v>
      </c>
      <c r="N531" s="136">
        <v>5272.4310041356021</v>
      </c>
      <c r="O531" s="149" t="s">
        <v>43</v>
      </c>
      <c r="P531" s="138">
        <v>836.83180428134551</v>
      </c>
      <c r="Q531" s="141">
        <v>407.82784810126583</v>
      </c>
      <c r="R531" s="141">
        <v>1829.198285101822</v>
      </c>
      <c r="S531" s="141">
        <v>678.86676875957119</v>
      </c>
      <c r="T531" s="141">
        <v>2331.4216061185471</v>
      </c>
      <c r="U531" s="136">
        <v>6084.1463123625508</v>
      </c>
      <c r="V531" s="139" t="s">
        <v>13</v>
      </c>
      <c r="W531" s="50" t="s">
        <v>13</v>
      </c>
      <c r="X531" s="150" t="s">
        <v>13</v>
      </c>
      <c r="Y531" s="151" t="s">
        <v>13</v>
      </c>
      <c r="Z531" s="151">
        <v>8732.1607055891873</v>
      </c>
      <c r="AA531" s="151">
        <v>205856</v>
      </c>
    </row>
    <row r="532" spans="1:80" x14ac:dyDescent="0.2">
      <c r="A532" s="152" t="s">
        <v>44</v>
      </c>
      <c r="B532" s="153">
        <v>13282.232733529738</v>
      </c>
      <c r="C532" s="153">
        <v>12887.788303630738</v>
      </c>
      <c r="D532" s="153">
        <v>127584.44754688288</v>
      </c>
      <c r="E532" s="153">
        <v>23720.781456953642</v>
      </c>
      <c r="F532" s="180">
        <v>905.16129032258061</v>
      </c>
      <c r="G532" s="139">
        <v>112.21739130434783</v>
      </c>
      <c r="H532" s="181">
        <v>394.25</v>
      </c>
      <c r="I532" s="139">
        <v>61</v>
      </c>
      <c r="J532" s="140">
        <v>72</v>
      </c>
      <c r="K532" s="153">
        <v>1544.6286816269283</v>
      </c>
      <c r="L532" s="181">
        <v>4081.5648050579557</v>
      </c>
      <c r="M532" s="181">
        <v>838.51116625310169</v>
      </c>
      <c r="N532" s="153">
        <v>4920.0759713110574</v>
      </c>
      <c r="O532" s="154" t="s">
        <v>44</v>
      </c>
      <c r="P532" s="180">
        <v>614.13897280966762</v>
      </c>
      <c r="Q532" s="181">
        <v>579.73722627737232</v>
      </c>
      <c r="R532" s="181">
        <v>3238.4325182597649</v>
      </c>
      <c r="S532" s="181">
        <v>917.51412429378536</v>
      </c>
      <c r="T532" s="181">
        <v>2733.3829787234044</v>
      </c>
      <c r="U532" s="153">
        <v>8083.2058203639945</v>
      </c>
      <c r="V532" s="155" t="s">
        <v>13</v>
      </c>
      <c r="W532" s="156" t="s">
        <v>13</v>
      </c>
      <c r="X532" s="157" t="s">
        <v>13</v>
      </c>
      <c r="Y532" s="158" t="s">
        <v>13</v>
      </c>
      <c r="Z532" s="158">
        <v>9092.8394857010226</v>
      </c>
      <c r="AA532" s="158">
        <v>201116</v>
      </c>
    </row>
    <row r="533" spans="1:80" ht="13.5" thickBot="1" x14ac:dyDescent="0.25">
      <c r="A533" s="159" t="s">
        <v>32</v>
      </c>
      <c r="B533" s="160">
        <v>100426.99100080854</v>
      </c>
      <c r="C533" s="160">
        <v>83635.788524067772</v>
      </c>
      <c r="D533" s="160">
        <v>1778239.8032994184</v>
      </c>
      <c r="E533" s="160">
        <v>214941.16341623318</v>
      </c>
      <c r="F533" s="161">
        <v>16368.193291649137</v>
      </c>
      <c r="G533" s="162">
        <v>1546.8820667810965</v>
      </c>
      <c r="H533" s="163">
        <v>5675.7732641408384</v>
      </c>
      <c r="I533" s="162">
        <v>1337.0171523905108</v>
      </c>
      <c r="J533" s="164">
        <v>1300.1988809372351</v>
      </c>
      <c r="K533" s="160">
        <v>26228.064655898819</v>
      </c>
      <c r="L533" s="163">
        <v>52858.333975465364</v>
      </c>
      <c r="M533" s="163">
        <v>20615.603003855231</v>
      </c>
      <c r="N533" s="160">
        <v>73473.936979320599</v>
      </c>
      <c r="O533" s="165" t="s">
        <v>32</v>
      </c>
      <c r="P533" s="161">
        <v>8141.1894775994251</v>
      </c>
      <c r="Q533" s="163">
        <v>10067.134480425282</v>
      </c>
      <c r="R533" s="163">
        <v>31190.501474884466</v>
      </c>
      <c r="S533" s="163">
        <v>5314.1435267573534</v>
      </c>
      <c r="T533" s="163">
        <v>37595.753166441122</v>
      </c>
      <c r="U533" s="160">
        <v>92308.722126107648</v>
      </c>
      <c r="V533" s="167" t="s">
        <v>13</v>
      </c>
      <c r="W533" s="162" t="s">
        <v>13</v>
      </c>
      <c r="X533" s="164" t="s">
        <v>13</v>
      </c>
      <c r="Y533" s="168" t="s">
        <v>13</v>
      </c>
      <c r="Z533" s="168">
        <v>116161.52999814492</v>
      </c>
      <c r="AA533" s="168">
        <v>2485416</v>
      </c>
    </row>
    <row r="534" spans="1:80" ht="14.25" customHeight="1" thickTop="1" x14ac:dyDescent="0.2">
      <c r="A534" s="74"/>
      <c r="D534" s="143"/>
      <c r="E534" s="143"/>
      <c r="F534" s="143"/>
      <c r="G534" s="143"/>
      <c r="H534" s="143"/>
      <c r="I534" s="143"/>
      <c r="J534" s="143"/>
      <c r="K534" s="143"/>
      <c r="L534" s="143"/>
      <c r="M534" s="143"/>
      <c r="N534" s="143"/>
      <c r="O534" s="74"/>
      <c r="P534" s="143"/>
      <c r="Q534" s="143"/>
      <c r="R534" s="143"/>
      <c r="S534" s="143"/>
      <c r="T534" s="143"/>
      <c r="U534" s="143"/>
      <c r="V534" s="143"/>
      <c r="W534" s="143"/>
      <c r="X534" s="143"/>
      <c r="Y534" s="143"/>
      <c r="Z534" s="143"/>
      <c r="AA534" s="143"/>
    </row>
    <row r="535" spans="1:80" s="124" customFormat="1" ht="15" customHeight="1" thickBot="1" x14ac:dyDescent="0.25">
      <c r="A535" s="123"/>
      <c r="B535" s="123"/>
      <c r="C535" s="123"/>
      <c r="D535" s="123"/>
      <c r="E535" s="123"/>
      <c r="F535" s="250" t="s">
        <v>27</v>
      </c>
      <c r="G535" s="251"/>
      <c r="H535" s="251"/>
      <c r="I535" s="251"/>
      <c r="J535" s="252"/>
      <c r="K535" s="123"/>
      <c r="L535" s="250" t="s">
        <v>28</v>
      </c>
      <c r="M535" s="252"/>
      <c r="N535" s="123"/>
      <c r="O535" s="123"/>
      <c r="P535" s="250" t="s">
        <v>29</v>
      </c>
      <c r="Q535" s="251"/>
      <c r="R535" s="251"/>
      <c r="S535" s="251"/>
      <c r="T535" s="252"/>
      <c r="U535" s="123"/>
      <c r="V535" s="250" t="s">
        <v>30</v>
      </c>
      <c r="W535" s="251"/>
      <c r="X535" s="252"/>
      <c r="Y535" s="123"/>
      <c r="Z535" s="123"/>
      <c r="AA535" s="123"/>
      <c r="AB535" s="123"/>
      <c r="AC535" s="123"/>
      <c r="AD535" s="123"/>
      <c r="AE535" s="123"/>
      <c r="AF535" s="123"/>
      <c r="AG535" s="123"/>
      <c r="AH535" s="123"/>
      <c r="AI535" s="123"/>
      <c r="AJ535" s="123"/>
      <c r="AK535" s="123"/>
      <c r="AL535" s="123"/>
      <c r="AM535" s="123"/>
      <c r="AN535" s="123"/>
      <c r="AO535" s="123"/>
      <c r="AP535" s="123"/>
      <c r="AQ535" s="123"/>
      <c r="AR535" s="123"/>
      <c r="AS535" s="123"/>
      <c r="AT535" s="123"/>
      <c r="AU535" s="123"/>
      <c r="AV535" s="123"/>
      <c r="AW535" s="123"/>
      <c r="AX535" s="123"/>
      <c r="AY535" s="123"/>
      <c r="AZ535" s="123"/>
      <c r="BA535" s="123"/>
      <c r="BB535" s="123"/>
      <c r="BC535" s="123"/>
      <c r="BD535" s="123"/>
      <c r="BE535" s="123"/>
      <c r="BF535" s="123"/>
      <c r="BG535" s="123"/>
      <c r="BH535" s="123"/>
      <c r="BI535" s="123"/>
      <c r="BJ535" s="123"/>
      <c r="BK535" s="123"/>
      <c r="BL535" s="123"/>
      <c r="BM535" s="123"/>
      <c r="BN535" s="123"/>
      <c r="BO535" s="123"/>
      <c r="BP535" s="123"/>
      <c r="BQ535" s="123"/>
      <c r="BR535" s="123"/>
      <c r="BS535" s="123"/>
      <c r="BT535" s="123"/>
      <c r="BU535" s="123"/>
      <c r="BV535" s="123"/>
      <c r="BW535" s="123"/>
      <c r="BX535" s="123"/>
      <c r="BY535" s="123"/>
      <c r="BZ535" s="123"/>
      <c r="CA535" s="123"/>
      <c r="CB535" s="123"/>
    </row>
    <row r="536" spans="1:80" ht="39" thickTop="1" x14ac:dyDescent="0.2">
      <c r="A536" s="172" t="s">
        <v>107</v>
      </c>
      <c r="B536" s="126" t="s">
        <v>47</v>
      </c>
      <c r="C536" s="126" t="s">
        <v>48</v>
      </c>
      <c r="D536" s="126" t="s">
        <v>25</v>
      </c>
      <c r="E536" s="127" t="s">
        <v>26</v>
      </c>
      <c r="F536" s="128" t="s">
        <v>49</v>
      </c>
      <c r="G536" s="129" t="s">
        <v>75</v>
      </c>
      <c r="H536" s="129" t="s">
        <v>51</v>
      </c>
      <c r="I536" s="129" t="s">
        <v>76</v>
      </c>
      <c r="J536" s="130" t="s">
        <v>77</v>
      </c>
      <c r="K536" s="126" t="s">
        <v>54</v>
      </c>
      <c r="L536" s="173" t="s">
        <v>55</v>
      </c>
      <c r="M536" s="173" t="s">
        <v>56</v>
      </c>
      <c r="N536" s="126" t="s">
        <v>57</v>
      </c>
      <c r="O536" s="174" t="s">
        <v>107</v>
      </c>
      <c r="P536" s="128" t="s">
        <v>58</v>
      </c>
      <c r="Q536" s="132" t="s">
        <v>59</v>
      </c>
      <c r="R536" s="129" t="s">
        <v>60</v>
      </c>
      <c r="S536" s="132" t="s">
        <v>61</v>
      </c>
      <c r="T536" s="134" t="s">
        <v>62</v>
      </c>
      <c r="U536" s="126" t="s">
        <v>63</v>
      </c>
      <c r="V536" s="131" t="s">
        <v>64</v>
      </c>
      <c r="W536" s="173" t="s">
        <v>65</v>
      </c>
      <c r="X536" s="175" t="s">
        <v>66</v>
      </c>
      <c r="Y536" s="126" t="s">
        <v>67</v>
      </c>
      <c r="Z536" s="176" t="s">
        <v>68</v>
      </c>
      <c r="AA536" s="176" t="s">
        <v>69</v>
      </c>
    </row>
    <row r="537" spans="1:80" x14ac:dyDescent="0.2">
      <c r="A537" s="135" t="s">
        <v>33</v>
      </c>
      <c r="B537" s="137">
        <v>149495.40144719827</v>
      </c>
      <c r="C537" s="137">
        <v>134390.45774059225</v>
      </c>
      <c r="D537" s="137">
        <v>142831.69531193798</v>
      </c>
      <c r="E537" s="137">
        <v>35258.021943573665</v>
      </c>
      <c r="F537" s="177">
        <v>4678.9838420107717</v>
      </c>
      <c r="G537" s="178">
        <v>1025.3163265306123</v>
      </c>
      <c r="H537" s="139">
        <v>4047.7802874743329</v>
      </c>
      <c r="I537" s="139">
        <v>531.5454545454545</v>
      </c>
      <c r="J537" s="140">
        <v>872.44444444444446</v>
      </c>
      <c r="K537" s="137">
        <v>11156.070355005617</v>
      </c>
      <c r="L537" s="145">
        <v>6825.6345059493015</v>
      </c>
      <c r="M537" s="178">
        <v>1540.229485396384</v>
      </c>
      <c r="N537" s="137">
        <v>8365.8639913456864</v>
      </c>
      <c r="O537" s="142" t="s">
        <v>33</v>
      </c>
      <c r="P537" s="177">
        <v>2245.4509803921569</v>
      </c>
      <c r="Q537" s="145">
        <v>962.44943820224717</v>
      </c>
      <c r="R537" s="178">
        <v>4990.829813061423</v>
      </c>
      <c r="S537" s="178">
        <v>533.33920704845809</v>
      </c>
      <c r="T537" s="178">
        <v>3451.7652962123666</v>
      </c>
      <c r="U537" s="137">
        <v>12183.834734916651</v>
      </c>
      <c r="V537" s="144">
        <v>611</v>
      </c>
      <c r="W537" s="145">
        <v>675</v>
      </c>
      <c r="X537" s="146">
        <v>530</v>
      </c>
      <c r="Y537" s="147">
        <v>1816</v>
      </c>
      <c r="Z537" s="147">
        <v>22773.654475429881</v>
      </c>
      <c r="AA537" s="147">
        <v>518271</v>
      </c>
    </row>
    <row r="538" spans="1:80" x14ac:dyDescent="0.2">
      <c r="A538" s="60" t="s">
        <v>34</v>
      </c>
      <c r="B538" s="136">
        <v>174302.31861106804</v>
      </c>
      <c r="C538" s="136">
        <v>160018.87966152385</v>
      </c>
      <c r="D538" s="136">
        <v>156769.66536257282</v>
      </c>
      <c r="E538" s="136">
        <v>34447.211770637208</v>
      </c>
      <c r="F538" s="138">
        <v>6346.1487924734938</v>
      </c>
      <c r="G538" s="141">
        <v>882.94004744788049</v>
      </c>
      <c r="H538" s="139">
        <v>3467.5012201361969</v>
      </c>
      <c r="I538" s="139">
        <v>477.07600413548289</v>
      </c>
      <c r="J538" s="140">
        <v>807.27890812312592</v>
      </c>
      <c r="K538" s="136">
        <v>11980.94497231618</v>
      </c>
      <c r="L538" s="141">
        <v>4797.1524648785835</v>
      </c>
      <c r="M538" s="141">
        <v>841.82890338397988</v>
      </c>
      <c r="N538" s="136">
        <v>5638.9813682625627</v>
      </c>
      <c r="O538" s="149" t="s">
        <v>34</v>
      </c>
      <c r="P538" s="138">
        <v>1941.5557285094569</v>
      </c>
      <c r="Q538" s="141">
        <v>1265.0557479341394</v>
      </c>
      <c r="R538" s="141">
        <v>5371.1032196641891</v>
      </c>
      <c r="S538" s="141">
        <v>411.27270094890275</v>
      </c>
      <c r="T538" s="141">
        <v>3617.8450676822877</v>
      </c>
      <c r="U538" s="136">
        <v>12606.832464738975</v>
      </c>
      <c r="V538" s="139">
        <v>324.00609609825051</v>
      </c>
      <c r="W538" s="50">
        <v>532.19836995915421</v>
      </c>
      <c r="X538" s="150">
        <v>268.63232008128659</v>
      </c>
      <c r="Y538" s="151">
        <v>1124.8367861386914</v>
      </c>
      <c r="Z538" s="151">
        <v>20712.489045198421</v>
      </c>
      <c r="AA538" s="151">
        <v>577602.1600424567</v>
      </c>
    </row>
    <row r="539" spans="1:80" x14ac:dyDescent="0.2">
      <c r="A539" s="60" t="s">
        <v>35</v>
      </c>
      <c r="B539" s="136">
        <v>195305.55061931221</v>
      </c>
      <c r="C539" s="136">
        <v>177187.46639277175</v>
      </c>
      <c r="D539" s="136">
        <v>161259.7021225132</v>
      </c>
      <c r="E539" s="136">
        <v>37724.205680704763</v>
      </c>
      <c r="F539" s="138">
        <v>5983.6831617726712</v>
      </c>
      <c r="G539" s="141">
        <v>708.00472171879744</v>
      </c>
      <c r="H539" s="139">
        <v>4505.4308470327414</v>
      </c>
      <c r="I539" s="139">
        <v>479.09815918113719</v>
      </c>
      <c r="J539" s="140">
        <v>746.28152918512944</v>
      </c>
      <c r="K539" s="136">
        <v>12422.498418890478</v>
      </c>
      <c r="L539" s="141">
        <v>5045.8138690158412</v>
      </c>
      <c r="M539" s="141">
        <v>1142.5803491888128</v>
      </c>
      <c r="N539" s="136">
        <v>6188.394218204654</v>
      </c>
      <c r="O539" s="149" t="s">
        <v>35</v>
      </c>
      <c r="P539" s="138">
        <v>1862.3574201168408</v>
      </c>
      <c r="Q539" s="141">
        <v>1259.1166965372877</v>
      </c>
      <c r="R539" s="141">
        <v>4768.717398655479</v>
      </c>
      <c r="S539" s="141">
        <v>499.41944711090753</v>
      </c>
      <c r="T539" s="141">
        <v>2437.4639260839376</v>
      </c>
      <c r="U539" s="136">
        <v>10827.074888504452</v>
      </c>
      <c r="V539" s="139">
        <v>239.69696103090394</v>
      </c>
      <c r="W539" s="50">
        <v>671.76930888254742</v>
      </c>
      <c r="X539" s="150">
        <v>391.54326328896087</v>
      </c>
      <c r="Y539" s="151">
        <v>1303.0095332024123</v>
      </c>
      <c r="Z539" s="151">
        <v>22830.747369758523</v>
      </c>
      <c r="AA539" s="151">
        <v>625048.64924386237</v>
      </c>
    </row>
    <row r="540" spans="1:80" x14ac:dyDescent="0.2">
      <c r="A540" s="60" t="s">
        <v>36</v>
      </c>
      <c r="B540" s="136">
        <v>213850.60631310614</v>
      </c>
      <c r="C540" s="136">
        <v>136085.89957646537</v>
      </c>
      <c r="D540" s="136">
        <v>136482.3855894499</v>
      </c>
      <c r="E540" s="136">
        <v>20687.375463161654</v>
      </c>
      <c r="F540" s="138">
        <v>8155.2199656752728</v>
      </c>
      <c r="G540" s="141">
        <v>947.97261004396773</v>
      </c>
      <c r="H540" s="139">
        <v>4358.6752608534816</v>
      </c>
      <c r="I540" s="139">
        <v>470.06681117146468</v>
      </c>
      <c r="J540" s="140">
        <v>1157.0744915395046</v>
      </c>
      <c r="K540" s="136">
        <v>15089.009139283691</v>
      </c>
      <c r="L540" s="141">
        <v>6807.5010949670095</v>
      </c>
      <c r="M540" s="141">
        <v>2099.5652265988765</v>
      </c>
      <c r="N540" s="136">
        <v>8907.066321565886</v>
      </c>
      <c r="O540" s="149" t="s">
        <v>36</v>
      </c>
      <c r="P540" s="138">
        <v>2707.6820570360587</v>
      </c>
      <c r="Q540" s="141">
        <v>1145.1434628180377</v>
      </c>
      <c r="R540" s="141">
        <v>3718.3613750194863</v>
      </c>
      <c r="S540" s="141">
        <v>410.43681967927233</v>
      </c>
      <c r="T540" s="141">
        <v>2487.841247456136</v>
      </c>
      <c r="U540" s="136">
        <v>10469.464962008991</v>
      </c>
      <c r="V540" s="139">
        <v>574.94410785805326</v>
      </c>
      <c r="W540" s="50">
        <v>661.32553045392535</v>
      </c>
      <c r="X540" s="150">
        <v>888.51473860886381</v>
      </c>
      <c r="Y540" s="151">
        <v>2124.7843769208425</v>
      </c>
      <c r="Z540" s="151">
        <v>24276.551923515333</v>
      </c>
      <c r="AA540" s="151">
        <v>567973.14366547775</v>
      </c>
    </row>
    <row r="541" spans="1:80" x14ac:dyDescent="0.2">
      <c r="A541" s="60" t="s">
        <v>37</v>
      </c>
      <c r="B541" s="136">
        <v>200327.4406828834</v>
      </c>
      <c r="C541" s="136">
        <v>136625.75146563709</v>
      </c>
      <c r="D541" s="136">
        <v>140935.60491532044</v>
      </c>
      <c r="E541" s="136">
        <v>10806.95345330469</v>
      </c>
      <c r="F541" s="138">
        <v>6377.9853861833672</v>
      </c>
      <c r="G541" s="141">
        <v>659.50414205956747</v>
      </c>
      <c r="H541" s="139">
        <v>4253.6373929928541</v>
      </c>
      <c r="I541" s="139">
        <v>207.7603443480063</v>
      </c>
      <c r="J541" s="140">
        <v>949.8838894962845</v>
      </c>
      <c r="K541" s="136">
        <v>12448.771155080081</v>
      </c>
      <c r="L541" s="141">
        <v>6992.057973748806</v>
      </c>
      <c r="M541" s="141">
        <v>2211.613438714523</v>
      </c>
      <c r="N541" s="136">
        <v>9203.671412463329</v>
      </c>
      <c r="O541" s="149" t="s">
        <v>37</v>
      </c>
      <c r="P541" s="138">
        <v>2700.1460600302912</v>
      </c>
      <c r="Q541" s="141">
        <v>2220.7703237495025</v>
      </c>
      <c r="R541" s="141">
        <v>5096.5208971254206</v>
      </c>
      <c r="S541" s="141">
        <v>617.80146908340851</v>
      </c>
      <c r="T541" s="141">
        <v>3586.4903821112448</v>
      </c>
      <c r="U541" s="136">
        <v>14221.729132099867</v>
      </c>
      <c r="V541" s="139">
        <v>265.69573340907715</v>
      </c>
      <c r="W541" s="50">
        <v>755.12651501659866</v>
      </c>
      <c r="X541" s="150">
        <v>502.21157624428338</v>
      </c>
      <c r="Y541" s="151">
        <v>1523.0338246699591</v>
      </c>
      <c r="Z541" s="151">
        <v>25351.593963608262</v>
      </c>
      <c r="AA541" s="151">
        <v>551444.55000506702</v>
      </c>
    </row>
    <row r="542" spans="1:80" x14ac:dyDescent="0.2">
      <c r="A542" s="60" t="s">
        <v>38</v>
      </c>
      <c r="B542" s="136">
        <v>240344.33527093678</v>
      </c>
      <c r="C542" s="136">
        <v>158655.36952183329</v>
      </c>
      <c r="D542" s="136">
        <v>146309.70445409868</v>
      </c>
      <c r="E542" s="136">
        <v>8715.6723155904601</v>
      </c>
      <c r="F542" s="138">
        <v>6226.4899893087604</v>
      </c>
      <c r="G542" s="141">
        <v>1200.3195261102287</v>
      </c>
      <c r="H542" s="139">
        <v>3702.6248241431981</v>
      </c>
      <c r="I542" s="139">
        <v>420.57004221349166</v>
      </c>
      <c r="J542" s="140">
        <v>881.25251978125436</v>
      </c>
      <c r="K542" s="136">
        <v>12431.256901556933</v>
      </c>
      <c r="L542" s="141">
        <v>6171.484769693262</v>
      </c>
      <c r="M542" s="141">
        <v>2870.9343060774745</v>
      </c>
      <c r="N542" s="136">
        <v>9042.4190757707365</v>
      </c>
      <c r="O542" s="149" t="s">
        <v>38</v>
      </c>
      <c r="P542" s="138">
        <v>2979.5699885773647</v>
      </c>
      <c r="Q542" s="141">
        <v>1387.3188907032327</v>
      </c>
      <c r="R542" s="141">
        <v>6117.4507975222186</v>
      </c>
      <c r="S542" s="141">
        <v>548.21706614091045</v>
      </c>
      <c r="T542" s="141">
        <v>4036.9131909607545</v>
      </c>
      <c r="U542" s="136">
        <v>15069.469933904482</v>
      </c>
      <c r="V542" s="139">
        <v>195.60148321173719</v>
      </c>
      <c r="W542" s="50">
        <v>808.52105613256708</v>
      </c>
      <c r="X542" s="150">
        <v>488.08224219273848</v>
      </c>
      <c r="Y542" s="151">
        <v>1492.2047815370429</v>
      </c>
      <c r="Z542" s="151">
        <v>27953.926425979269</v>
      </c>
      <c r="AA542" s="151">
        <v>620014.35868120776</v>
      </c>
    </row>
    <row r="543" spans="1:80" x14ac:dyDescent="0.2">
      <c r="A543" s="60" t="s">
        <v>39</v>
      </c>
      <c r="B543" s="136">
        <v>250590.54627206415</v>
      </c>
      <c r="C543" s="136">
        <v>167131.46911078351</v>
      </c>
      <c r="D543" s="136">
        <v>152324.51051027133</v>
      </c>
      <c r="E543" s="136">
        <v>12137.289373040123</v>
      </c>
      <c r="F543" s="138">
        <v>7806.4223512336721</v>
      </c>
      <c r="G543" s="141">
        <v>1467.6756756756756</v>
      </c>
      <c r="H543" s="139">
        <v>4264.9729729729734</v>
      </c>
      <c r="I543" s="139">
        <v>460.83620689655174</v>
      </c>
      <c r="J543" s="140">
        <v>1583.8317757009345</v>
      </c>
      <c r="K543" s="136">
        <v>15583.738982479807</v>
      </c>
      <c r="L543" s="141">
        <v>5971.5256166982927</v>
      </c>
      <c r="M543" s="141">
        <v>2704.2596685082872</v>
      </c>
      <c r="N543" s="136">
        <v>8675.7852852065789</v>
      </c>
      <c r="O543" s="149" t="s">
        <v>39</v>
      </c>
      <c r="P543" s="138">
        <v>2728.0851282051281</v>
      </c>
      <c r="Q543" s="141">
        <v>1719.1289592760181</v>
      </c>
      <c r="R543" s="141">
        <v>6226.1206434316355</v>
      </c>
      <c r="S543" s="141">
        <v>360.62406015037595</v>
      </c>
      <c r="T543" s="141">
        <v>3582.3491480120283</v>
      </c>
      <c r="U543" s="136">
        <v>14616.307939075186</v>
      </c>
      <c r="V543" s="139">
        <v>149</v>
      </c>
      <c r="W543" s="50">
        <v>790</v>
      </c>
      <c r="X543" s="150">
        <v>792</v>
      </c>
      <c r="Y543" s="151">
        <v>1731</v>
      </c>
      <c r="Z543" s="151">
        <v>30923.625255511342</v>
      </c>
      <c r="AA543" s="151">
        <v>653714.27272843197</v>
      </c>
    </row>
    <row r="544" spans="1:80" x14ac:dyDescent="0.2">
      <c r="A544" s="60" t="s">
        <v>40</v>
      </c>
      <c r="B544" s="136">
        <v>251021.57950175923</v>
      </c>
      <c r="C544" s="136">
        <v>124869.62711640701</v>
      </c>
      <c r="D544" s="136">
        <v>176036.01374358329</v>
      </c>
      <c r="E544" s="136">
        <v>11744.463135649543</v>
      </c>
      <c r="F544" s="138">
        <v>8659.8789156626499</v>
      </c>
      <c r="G544" s="141">
        <v>1346.1847133757963</v>
      </c>
      <c r="H544" s="139">
        <v>4121.032710280374</v>
      </c>
      <c r="I544" s="139">
        <v>1781.3345724907063</v>
      </c>
      <c r="J544" s="140">
        <v>859.32500000000005</v>
      </c>
      <c r="K544" s="136">
        <v>16767.755911809527</v>
      </c>
      <c r="L544" s="141">
        <v>5629.5895053293243</v>
      </c>
      <c r="M544" s="141">
        <v>2082.8511383537652</v>
      </c>
      <c r="N544" s="136">
        <v>7712.4406436830905</v>
      </c>
      <c r="O544" s="149" t="s">
        <v>40</v>
      </c>
      <c r="P544" s="138">
        <v>2863.9660056657222</v>
      </c>
      <c r="Q544" s="141">
        <v>1419.8225255972698</v>
      </c>
      <c r="R544" s="141">
        <v>5238.7084534101823</v>
      </c>
      <c r="S544" s="141">
        <v>369.78758169934639</v>
      </c>
      <c r="T544" s="141">
        <v>3475.1087634222376</v>
      </c>
      <c r="U544" s="136">
        <v>13367.393329794759</v>
      </c>
      <c r="V544" s="139">
        <v>79</v>
      </c>
      <c r="W544" s="50">
        <v>435</v>
      </c>
      <c r="X544" s="150">
        <v>679</v>
      </c>
      <c r="Y544" s="151">
        <v>1193</v>
      </c>
      <c r="Z544" s="151">
        <v>28425.908436385216</v>
      </c>
      <c r="AA544" s="151">
        <v>631138.18181907164</v>
      </c>
    </row>
    <row r="545" spans="1:80" x14ac:dyDescent="0.2">
      <c r="A545" s="60" t="s">
        <v>41</v>
      </c>
      <c r="B545" s="136">
        <v>176572.55347756724</v>
      </c>
      <c r="C545" s="136">
        <v>121327.98047978948</v>
      </c>
      <c r="D545" s="136">
        <v>157523.85019803781</v>
      </c>
      <c r="E545" s="136">
        <v>12109.785714285714</v>
      </c>
      <c r="F545" s="138">
        <v>9192.7866242038217</v>
      </c>
      <c r="G545" s="141">
        <v>853.86206896551721</v>
      </c>
      <c r="H545" s="139">
        <v>5300.3445121951218</v>
      </c>
      <c r="I545" s="139">
        <v>611.936170212766</v>
      </c>
      <c r="J545" s="140">
        <v>1273.6451612903227</v>
      </c>
      <c r="K545" s="136">
        <v>17232.574536867549</v>
      </c>
      <c r="L545" s="141">
        <v>7818.1340396130818</v>
      </c>
      <c r="M545" s="141">
        <v>2546.4042553191489</v>
      </c>
      <c r="N545" s="136">
        <v>10364.53829493223</v>
      </c>
      <c r="O545" s="149" t="s">
        <v>41</v>
      </c>
      <c r="P545" s="138">
        <v>4565.2030075187968</v>
      </c>
      <c r="Q545" s="141">
        <v>1281.4805369127516</v>
      </c>
      <c r="R545" s="141">
        <v>4105.875739644971</v>
      </c>
      <c r="S545" s="141">
        <v>413.85046728971963</v>
      </c>
      <c r="T545" s="141">
        <v>3026.7950626959246</v>
      </c>
      <c r="U545" s="136">
        <v>13393.204814062163</v>
      </c>
      <c r="V545" s="139">
        <v>248</v>
      </c>
      <c r="W545" s="50">
        <v>607</v>
      </c>
      <c r="X545" s="150">
        <v>583</v>
      </c>
      <c r="Y545" s="151">
        <v>1438</v>
      </c>
      <c r="Z545" s="151">
        <v>23886.512484457809</v>
      </c>
      <c r="AA545" s="151">
        <v>533849</v>
      </c>
    </row>
    <row r="546" spans="1:80" x14ac:dyDescent="0.2">
      <c r="A546" s="60" t="s">
        <v>42</v>
      </c>
      <c r="B546" s="136">
        <v>189147.1302729054</v>
      </c>
      <c r="C546" s="136">
        <v>136177.89177512919</v>
      </c>
      <c r="D546" s="136">
        <v>146880.20468883522</v>
      </c>
      <c r="E546" s="136">
        <v>17279.21081523985</v>
      </c>
      <c r="F546" s="138">
        <v>8491.5495447241556</v>
      </c>
      <c r="G546" s="141">
        <v>746.48571428571427</v>
      </c>
      <c r="H546" s="139">
        <v>5352.8156028368794</v>
      </c>
      <c r="I546" s="139">
        <v>660.79729729729729</v>
      </c>
      <c r="J546" s="140">
        <v>1343.8522727272727</v>
      </c>
      <c r="K546" s="136">
        <v>16595.500431871322</v>
      </c>
      <c r="L546" s="141">
        <v>6977.4447174447178</v>
      </c>
      <c r="M546" s="141">
        <v>2370.5637795275588</v>
      </c>
      <c r="N546" s="136">
        <v>9348.0084969722775</v>
      </c>
      <c r="O546" s="149" t="s">
        <v>42</v>
      </c>
      <c r="P546" s="138">
        <v>4382.1468978102193</v>
      </c>
      <c r="Q546" s="141">
        <v>997.79844961240315</v>
      </c>
      <c r="R546" s="141">
        <v>4156.883611844034</v>
      </c>
      <c r="S546" s="141">
        <v>465.6692913385827</v>
      </c>
      <c r="T546" s="141">
        <v>2281.0247678018577</v>
      </c>
      <c r="U546" s="136">
        <v>12283.523018407097</v>
      </c>
      <c r="V546" s="139">
        <v>261</v>
      </c>
      <c r="W546" s="50">
        <v>806</v>
      </c>
      <c r="X546" s="150">
        <v>633</v>
      </c>
      <c r="Y546" s="151">
        <v>1700</v>
      </c>
      <c r="Z546" s="151">
        <v>26169.803228817327</v>
      </c>
      <c r="AA546" s="151">
        <v>555581.27272817772</v>
      </c>
    </row>
    <row r="547" spans="1:80" x14ac:dyDescent="0.2">
      <c r="A547" s="60" t="s">
        <v>43</v>
      </c>
      <c r="B547" s="136">
        <v>190436.33031754283</v>
      </c>
      <c r="C547" s="136">
        <v>124716.80165436411</v>
      </c>
      <c r="D547" s="136">
        <v>142806.13134770849</v>
      </c>
      <c r="E547" s="136">
        <v>21426.866359447005</v>
      </c>
      <c r="F547" s="138">
        <v>8393.3471376370289</v>
      </c>
      <c r="G547" s="141">
        <v>562.64516129032256</v>
      </c>
      <c r="H547" s="139">
        <v>3164.7739872068232</v>
      </c>
      <c r="I547" s="139">
        <v>316.64912280701753</v>
      </c>
      <c r="J547" s="140">
        <v>880.19811320754718</v>
      </c>
      <c r="K547" s="136">
        <v>13317.613522148738</v>
      </c>
      <c r="L547" s="141">
        <v>5079.096537949401</v>
      </c>
      <c r="M547" s="141">
        <v>1104.7136</v>
      </c>
      <c r="N547" s="136">
        <v>6183.810137949401</v>
      </c>
      <c r="O547" s="149" t="s">
        <v>43</v>
      </c>
      <c r="P547" s="138">
        <v>3983.5158959537575</v>
      </c>
      <c r="Q547" s="141">
        <v>713.62711864406788</v>
      </c>
      <c r="R547" s="141">
        <v>4083.8362465501382</v>
      </c>
      <c r="S547" s="141">
        <v>584</v>
      </c>
      <c r="T547" s="141">
        <v>2099.9470556455972</v>
      </c>
      <c r="U547" s="136">
        <v>11464.926316793561</v>
      </c>
      <c r="V547" s="139">
        <v>135</v>
      </c>
      <c r="W547" s="50">
        <v>495</v>
      </c>
      <c r="X547" s="150">
        <v>384</v>
      </c>
      <c r="Y547" s="151">
        <v>1014</v>
      </c>
      <c r="Z547" s="151">
        <v>22130.520344045824</v>
      </c>
      <c r="AA547" s="151">
        <v>533497</v>
      </c>
    </row>
    <row r="548" spans="1:80" x14ac:dyDescent="0.2">
      <c r="A548" s="152" t="s">
        <v>44</v>
      </c>
      <c r="B548" s="153">
        <v>201050.143957183</v>
      </c>
      <c r="C548" s="153">
        <v>135524.03971146836</v>
      </c>
      <c r="D548" s="153">
        <v>157483.28350106484</v>
      </c>
      <c r="E548" s="153">
        <v>29506.248755650864</v>
      </c>
      <c r="F548" s="180">
        <v>6771.7333333333336</v>
      </c>
      <c r="G548" s="181">
        <v>652.70731707317077</v>
      </c>
      <c r="H548" s="139">
        <v>3231.1598360655739</v>
      </c>
      <c r="I548" s="139">
        <v>452</v>
      </c>
      <c r="J548" s="140">
        <v>839.84946236559142</v>
      </c>
      <c r="K548" s="153">
        <v>11947.44994883767</v>
      </c>
      <c r="L548" s="181">
        <v>5070.8679487179488</v>
      </c>
      <c r="M548" s="181">
        <v>1271.7169312169312</v>
      </c>
      <c r="N548" s="153">
        <v>6342.5848799348805</v>
      </c>
      <c r="O548" s="154" t="s">
        <v>44</v>
      </c>
      <c r="P548" s="180">
        <v>3589.7829747427504</v>
      </c>
      <c r="Q548" s="181">
        <v>776.44672131147536</v>
      </c>
      <c r="R548" s="181">
        <v>4990.940004742708</v>
      </c>
      <c r="S548" s="181">
        <v>985.83536585365857</v>
      </c>
      <c r="T548" s="181">
        <v>1696.5164681149265</v>
      </c>
      <c r="U548" s="153">
        <v>12039.521534765519</v>
      </c>
      <c r="V548" s="155">
        <v>122.83796296296296</v>
      </c>
      <c r="W548" s="156">
        <v>866.06666666666661</v>
      </c>
      <c r="X548" s="157">
        <v>701.33333333333337</v>
      </c>
      <c r="Y548" s="158">
        <v>1690.2379629629629</v>
      </c>
      <c r="Z548" s="158">
        <v>24877.398839725676</v>
      </c>
      <c r="AA548" s="158">
        <v>580460.9090915937</v>
      </c>
    </row>
    <row r="549" spans="1:80" ht="13.5" thickBot="1" x14ac:dyDescent="0.25">
      <c r="A549" s="159" t="s">
        <v>32</v>
      </c>
      <c r="B549" s="160">
        <v>2432443.9367435267</v>
      </c>
      <c r="C549" s="160">
        <v>1712711.6342067651</v>
      </c>
      <c r="D549" s="160">
        <v>1817642.7517453937</v>
      </c>
      <c r="E549" s="160">
        <v>251843.30478028551</v>
      </c>
      <c r="F549" s="161">
        <v>87084.229044218999</v>
      </c>
      <c r="G549" s="163">
        <v>11053.618024577252</v>
      </c>
      <c r="H549" s="162">
        <v>49770.749454190547</v>
      </c>
      <c r="I549" s="162">
        <v>6869.6701852993756</v>
      </c>
      <c r="J549" s="164">
        <v>12194.917567861414</v>
      </c>
      <c r="K549" s="160">
        <v>166973.1842761476</v>
      </c>
      <c r="L549" s="163">
        <v>73186.303044005574</v>
      </c>
      <c r="M549" s="163">
        <v>22787.261082285742</v>
      </c>
      <c r="N549" s="160">
        <v>95973.564126291312</v>
      </c>
      <c r="O549" s="165" t="s">
        <v>32</v>
      </c>
      <c r="P549" s="161">
        <v>36549.462144558544</v>
      </c>
      <c r="Q549" s="163">
        <v>15148.158871298434</v>
      </c>
      <c r="R549" s="163">
        <v>58865.348200671891</v>
      </c>
      <c r="S549" s="163">
        <v>6200.2534763435424</v>
      </c>
      <c r="T549" s="163">
        <v>35780.060376199297</v>
      </c>
      <c r="U549" s="160">
        <v>152543.28306907168</v>
      </c>
      <c r="V549" s="167">
        <v>3205.7823445709851</v>
      </c>
      <c r="W549" s="162">
        <v>8103.0074471114594</v>
      </c>
      <c r="X549" s="164">
        <v>6841.3174737494664</v>
      </c>
      <c r="Y549" s="168">
        <v>18150.10726543191</v>
      </c>
      <c r="Z549" s="168">
        <v>300312.7317924329</v>
      </c>
      <c r="AA549" s="168">
        <v>6948594.8980053477</v>
      </c>
    </row>
    <row r="550" spans="1:80" ht="13.5" thickTop="1" x14ac:dyDescent="0.2">
      <c r="A550" s="74"/>
      <c r="D550" s="143"/>
      <c r="E550" s="143"/>
      <c r="F550" s="143"/>
      <c r="G550" s="143"/>
      <c r="H550" s="143"/>
      <c r="I550" s="143"/>
      <c r="J550" s="143"/>
      <c r="K550" s="143"/>
      <c r="L550" s="143"/>
      <c r="M550" s="143"/>
      <c r="N550" s="143"/>
      <c r="O550" s="74"/>
      <c r="P550" s="143"/>
      <c r="Q550" s="143"/>
      <c r="R550" s="143"/>
      <c r="S550" s="143"/>
      <c r="T550" s="143"/>
      <c r="U550" s="143"/>
      <c r="V550" s="143"/>
      <c r="W550" s="143"/>
      <c r="X550" s="143"/>
      <c r="Y550" s="143"/>
      <c r="Z550" s="143"/>
      <c r="AA550" s="143"/>
    </row>
    <row r="551" spans="1:80" s="124" customFormat="1" ht="15" customHeight="1" thickBot="1" x14ac:dyDescent="0.25">
      <c r="A551" s="123"/>
      <c r="B551" s="123"/>
      <c r="C551" s="123"/>
      <c r="D551" s="123"/>
      <c r="E551" s="123"/>
      <c r="F551" s="250" t="s">
        <v>27</v>
      </c>
      <c r="G551" s="251"/>
      <c r="H551" s="251"/>
      <c r="I551" s="251"/>
      <c r="J551" s="252"/>
      <c r="K551" s="123"/>
      <c r="L551" s="250" t="s">
        <v>28</v>
      </c>
      <c r="M551" s="252"/>
      <c r="N551" s="123"/>
      <c r="O551" s="123"/>
      <c r="P551" s="250" t="s">
        <v>29</v>
      </c>
      <c r="Q551" s="251"/>
      <c r="R551" s="251"/>
      <c r="S551" s="251"/>
      <c r="T551" s="252"/>
      <c r="U551" s="123"/>
      <c r="V551" s="250" t="s">
        <v>30</v>
      </c>
      <c r="W551" s="251"/>
      <c r="X551" s="252"/>
      <c r="Y551" s="123"/>
      <c r="Z551" s="123"/>
      <c r="AA551" s="123"/>
      <c r="AB551" s="123"/>
      <c r="AC551" s="123"/>
      <c r="AD551" s="123"/>
      <c r="AE551" s="123"/>
      <c r="AF551" s="123"/>
      <c r="AG551" s="123"/>
      <c r="AH551" s="123"/>
      <c r="AI551" s="123"/>
      <c r="AJ551" s="123"/>
      <c r="AK551" s="123"/>
      <c r="AL551" s="123"/>
      <c r="AM551" s="123"/>
      <c r="AN551" s="123"/>
      <c r="AO551" s="123"/>
      <c r="AP551" s="123"/>
      <c r="AQ551" s="123"/>
      <c r="AR551" s="123"/>
      <c r="AS551" s="123"/>
      <c r="AT551" s="123"/>
      <c r="AU551" s="123"/>
      <c r="AV551" s="123"/>
      <c r="AW551" s="123"/>
      <c r="AX551" s="123"/>
      <c r="AY551" s="123"/>
      <c r="AZ551" s="123"/>
      <c r="BA551" s="123"/>
      <c r="BB551" s="123"/>
      <c r="BC551" s="123"/>
      <c r="BD551" s="123"/>
      <c r="BE551" s="123"/>
      <c r="BF551" s="123"/>
      <c r="BG551" s="123"/>
      <c r="BH551" s="123"/>
      <c r="BI551" s="123"/>
      <c r="BJ551" s="123"/>
      <c r="BK551" s="123"/>
      <c r="BL551" s="123"/>
      <c r="BM551" s="123"/>
      <c r="BN551" s="123"/>
      <c r="BO551" s="123"/>
      <c r="BP551" s="123"/>
      <c r="BQ551" s="123"/>
      <c r="BR551" s="123"/>
      <c r="BS551" s="123"/>
      <c r="BT551" s="123"/>
      <c r="BU551" s="123"/>
      <c r="BV551" s="123"/>
      <c r="BW551" s="123"/>
      <c r="BX551" s="123"/>
      <c r="BY551" s="123"/>
      <c r="BZ551" s="123"/>
      <c r="CA551" s="123"/>
      <c r="CB551" s="123"/>
    </row>
    <row r="552" spans="1:80" ht="39" thickTop="1" x14ac:dyDescent="0.2">
      <c r="A552" s="172" t="s">
        <v>108</v>
      </c>
      <c r="B552" s="126" t="s">
        <v>47</v>
      </c>
      <c r="C552" s="126" t="s">
        <v>48</v>
      </c>
      <c r="D552" s="126" t="s">
        <v>25</v>
      </c>
      <c r="E552" s="127" t="s">
        <v>26</v>
      </c>
      <c r="F552" s="128" t="s">
        <v>49</v>
      </c>
      <c r="G552" s="129" t="s">
        <v>75</v>
      </c>
      <c r="H552" s="129" t="s">
        <v>51</v>
      </c>
      <c r="I552" s="129" t="s">
        <v>76</v>
      </c>
      <c r="J552" s="130" t="s">
        <v>77</v>
      </c>
      <c r="K552" s="126" t="s">
        <v>54</v>
      </c>
      <c r="L552" s="173" t="s">
        <v>55</v>
      </c>
      <c r="M552" s="173" t="s">
        <v>56</v>
      </c>
      <c r="N552" s="126" t="s">
        <v>57</v>
      </c>
      <c r="O552" s="174" t="s">
        <v>108</v>
      </c>
      <c r="P552" s="128" t="s">
        <v>58</v>
      </c>
      <c r="Q552" s="132" t="s">
        <v>59</v>
      </c>
      <c r="R552" s="129" t="s">
        <v>60</v>
      </c>
      <c r="S552" s="132" t="s">
        <v>61</v>
      </c>
      <c r="T552" s="134" t="s">
        <v>62</v>
      </c>
      <c r="U552" s="126" t="s">
        <v>63</v>
      </c>
      <c r="V552" s="131" t="s">
        <v>64</v>
      </c>
      <c r="W552" s="173" t="s">
        <v>65</v>
      </c>
      <c r="X552" s="175" t="s">
        <v>66</v>
      </c>
      <c r="Y552" s="126" t="s">
        <v>67</v>
      </c>
      <c r="Z552" s="176" t="s">
        <v>68</v>
      </c>
      <c r="AA552" s="176" t="s">
        <v>69</v>
      </c>
    </row>
    <row r="553" spans="1:80" x14ac:dyDescent="0.2">
      <c r="A553" s="135" t="s">
        <v>33</v>
      </c>
      <c r="B553" s="137">
        <v>144581</v>
      </c>
      <c r="C553" s="137">
        <v>129622</v>
      </c>
      <c r="D553" s="137">
        <v>2462</v>
      </c>
      <c r="E553" s="137">
        <v>5882</v>
      </c>
      <c r="F553" s="177">
        <v>3430</v>
      </c>
      <c r="G553" s="178">
        <v>925</v>
      </c>
      <c r="H553" s="139">
        <v>3505</v>
      </c>
      <c r="I553" s="139">
        <v>480</v>
      </c>
      <c r="J553" s="140">
        <v>738</v>
      </c>
      <c r="K553" s="137">
        <v>9078</v>
      </c>
      <c r="L553" s="145">
        <v>2708</v>
      </c>
      <c r="M553" s="178">
        <v>763</v>
      </c>
      <c r="N553" s="137">
        <v>3471</v>
      </c>
      <c r="O553" s="142" t="s">
        <v>33</v>
      </c>
      <c r="P553" s="177">
        <v>1490</v>
      </c>
      <c r="Q553" s="145">
        <v>237</v>
      </c>
      <c r="R553" s="178">
        <v>772</v>
      </c>
      <c r="S553" s="178">
        <v>67</v>
      </c>
      <c r="T553" s="178">
        <v>227</v>
      </c>
      <c r="U553" s="137">
        <v>2793</v>
      </c>
      <c r="V553" s="144">
        <v>591</v>
      </c>
      <c r="W553" s="145">
        <v>626</v>
      </c>
      <c r="X553" s="146">
        <v>490</v>
      </c>
      <c r="Y553" s="147">
        <v>1707</v>
      </c>
      <c r="Z553" s="147">
        <v>12978</v>
      </c>
      <c r="AA553" s="147">
        <v>312574</v>
      </c>
    </row>
    <row r="554" spans="1:80" x14ac:dyDescent="0.2">
      <c r="A554" s="60" t="s">
        <v>34</v>
      </c>
      <c r="B554" s="136">
        <v>166710.07395976267</v>
      </c>
      <c r="C554" s="136">
        <v>153719.31935132798</v>
      </c>
      <c r="D554" s="136">
        <v>3145.6660894077172</v>
      </c>
      <c r="E554" s="136">
        <v>4785.8064271257635</v>
      </c>
      <c r="F554" s="138">
        <v>4316.1681615935822</v>
      </c>
      <c r="G554" s="141">
        <v>770.42004744788051</v>
      </c>
      <c r="H554" s="139">
        <v>2975.4376608141629</v>
      </c>
      <c r="I554" s="139">
        <v>406.83072111661494</v>
      </c>
      <c r="J554" s="140">
        <v>640.56923070377104</v>
      </c>
      <c r="K554" s="136">
        <v>9109.4258216760118</v>
      </c>
      <c r="L554" s="141">
        <v>1334.1089729151413</v>
      </c>
      <c r="M554" s="141">
        <v>261.10012109615695</v>
      </c>
      <c r="N554" s="136">
        <v>1595.2090940112982</v>
      </c>
      <c r="O554" s="149" t="s">
        <v>34</v>
      </c>
      <c r="P554" s="138">
        <v>1182.5151879689163</v>
      </c>
      <c r="Q554" s="141">
        <v>259.48271422627425</v>
      </c>
      <c r="R554" s="141">
        <v>620.26707612765642</v>
      </c>
      <c r="S554" s="141">
        <v>46.798415234617018</v>
      </c>
      <c r="T554" s="141">
        <v>246.32450693462405</v>
      </c>
      <c r="U554" s="136">
        <v>2355.3879004920882</v>
      </c>
      <c r="V554" s="139">
        <v>301.00609609825051</v>
      </c>
      <c r="W554" s="50">
        <v>486.19836995915421</v>
      </c>
      <c r="X554" s="150">
        <v>234.63232008128662</v>
      </c>
      <c r="Y554" s="151">
        <v>1021.8367861386913</v>
      </c>
      <c r="Z554" s="151">
        <v>12167.834612514533</v>
      </c>
      <c r="AA554" s="151">
        <v>354610.56004245672</v>
      </c>
    </row>
    <row r="555" spans="1:80" x14ac:dyDescent="0.2">
      <c r="A555" s="60" t="s">
        <v>35</v>
      </c>
      <c r="B555" s="136">
        <v>191664.08278675852</v>
      </c>
      <c r="C555" s="136">
        <v>173700.2412124257</v>
      </c>
      <c r="D555" s="136">
        <v>5023.7588045640205</v>
      </c>
      <c r="E555" s="136">
        <v>4243.5605194144373</v>
      </c>
      <c r="F555" s="138">
        <v>3958.3862621405119</v>
      </c>
      <c r="G555" s="141">
        <v>603.64301959113789</v>
      </c>
      <c r="H555" s="139">
        <v>4060.661990585053</v>
      </c>
      <c r="I555" s="139">
        <v>414.09815918113719</v>
      </c>
      <c r="J555" s="140">
        <v>599.83325332306049</v>
      </c>
      <c r="K555" s="136">
        <v>9636.6226848209008</v>
      </c>
      <c r="L555" s="141">
        <v>1253.5650651880899</v>
      </c>
      <c r="M555" s="141">
        <v>251.74200332415106</v>
      </c>
      <c r="N555" s="136">
        <v>1505.3070685122409</v>
      </c>
      <c r="O555" s="149" t="s">
        <v>35</v>
      </c>
      <c r="P555" s="138">
        <v>1339.8354075382244</v>
      </c>
      <c r="Q555" s="141">
        <v>712.28237701066053</v>
      </c>
      <c r="R555" s="141">
        <v>487.27236745048594</v>
      </c>
      <c r="S555" s="141">
        <v>45.654873119876129</v>
      </c>
      <c r="T555" s="141">
        <v>250.46885219231234</v>
      </c>
      <c r="U555" s="136">
        <v>2835.5138773115591</v>
      </c>
      <c r="V555" s="139">
        <v>217.69696103090394</v>
      </c>
      <c r="W555" s="50">
        <v>618.76930888254742</v>
      </c>
      <c r="X555" s="150">
        <v>358.54326328896087</v>
      </c>
      <c r="Y555" s="151">
        <v>1195.0095332024123</v>
      </c>
      <c r="Z555" s="151">
        <v>13258.552756852674</v>
      </c>
      <c r="AA555" s="151">
        <v>403062.64924386243</v>
      </c>
    </row>
    <row r="556" spans="1:80" x14ac:dyDescent="0.2">
      <c r="A556" s="60" t="s">
        <v>36</v>
      </c>
      <c r="B556" s="136">
        <v>208543.92877212437</v>
      </c>
      <c r="C556" s="136">
        <v>128785.26168708289</v>
      </c>
      <c r="D556" s="136">
        <v>1998.8004843126466</v>
      </c>
      <c r="E556" s="136">
        <v>2974.1982479717799</v>
      </c>
      <c r="F556" s="138">
        <v>6441.3897025173783</v>
      </c>
      <c r="G556" s="141">
        <v>836.24288031423805</v>
      </c>
      <c r="H556" s="139">
        <v>3967.7011229224468</v>
      </c>
      <c r="I556" s="139">
        <v>426.55329765795119</v>
      </c>
      <c r="J556" s="140">
        <v>1050.0744915395046</v>
      </c>
      <c r="K556" s="136">
        <v>12721.961494951518</v>
      </c>
      <c r="L556" s="141">
        <v>1864.1986864032267</v>
      </c>
      <c r="M556" s="141">
        <v>675.35371804522197</v>
      </c>
      <c r="N556" s="136">
        <v>2539.5524044484487</v>
      </c>
      <c r="O556" s="149" t="s">
        <v>36</v>
      </c>
      <c r="P556" s="138">
        <v>1967.2250950107421</v>
      </c>
      <c r="Q556" s="141">
        <v>263.97287458274377</v>
      </c>
      <c r="R556" s="141">
        <v>610.13944205495613</v>
      </c>
      <c r="S556" s="141">
        <v>49.377996149860572</v>
      </c>
      <c r="T556" s="141">
        <v>222.13118828453858</v>
      </c>
      <c r="U556" s="136">
        <v>3112.8465960828412</v>
      </c>
      <c r="V556" s="139">
        <v>554.94410785805326</v>
      </c>
      <c r="W556" s="50">
        <v>584.32553045392535</v>
      </c>
      <c r="X556" s="150">
        <v>850.51473860886381</v>
      </c>
      <c r="Y556" s="151">
        <v>1989.7843769208425</v>
      </c>
      <c r="Z556" s="151">
        <v>14270.809601582441</v>
      </c>
      <c r="AA556" s="151">
        <v>376937.14366547775</v>
      </c>
    </row>
    <row r="557" spans="1:80" x14ac:dyDescent="0.2">
      <c r="A557" s="60" t="s">
        <v>37</v>
      </c>
      <c r="B557" s="136">
        <v>193460.19882926418</v>
      </c>
      <c r="C557" s="136">
        <v>131813.32759355888</v>
      </c>
      <c r="D557" s="136">
        <v>2749.1342435350793</v>
      </c>
      <c r="E557" s="136">
        <v>3362.8966348628228</v>
      </c>
      <c r="F557" s="138">
        <v>4814.4946322715605</v>
      </c>
      <c r="G557" s="141">
        <v>548.99393797793482</v>
      </c>
      <c r="H557" s="139">
        <v>3846.1946449012512</v>
      </c>
      <c r="I557" s="139">
        <v>181.17701101467296</v>
      </c>
      <c r="J557" s="140">
        <v>865.39021861020854</v>
      </c>
      <c r="K557" s="136">
        <v>10256.250444775629</v>
      </c>
      <c r="L557" s="141">
        <v>2214.1807030354689</v>
      </c>
      <c r="M557" s="141">
        <v>817.9831069609686</v>
      </c>
      <c r="N557" s="136">
        <v>3032.1638099964375</v>
      </c>
      <c r="O557" s="149" t="s">
        <v>37</v>
      </c>
      <c r="P557" s="138">
        <v>1722.3568862411173</v>
      </c>
      <c r="Q557" s="141">
        <v>1314.4392657290246</v>
      </c>
      <c r="R557" s="141">
        <v>919.8044792149733</v>
      </c>
      <c r="S557" s="141">
        <v>51.125210090602792</v>
      </c>
      <c r="T557" s="141">
        <v>488.44547404900987</v>
      </c>
      <c r="U557" s="136">
        <v>4496.1713153247274</v>
      </c>
      <c r="V557" s="139">
        <v>258.69573340907715</v>
      </c>
      <c r="W557" s="50">
        <v>651.12651501659866</v>
      </c>
      <c r="X557" s="150">
        <v>480.21157624428338</v>
      </c>
      <c r="Y557" s="151">
        <v>1390.0338246699591</v>
      </c>
      <c r="Z557" s="151">
        <v>15110.827853479801</v>
      </c>
      <c r="AA557" s="151">
        <v>365671.00454946747</v>
      </c>
    </row>
    <row r="558" spans="1:80" x14ac:dyDescent="0.2">
      <c r="A558" s="60" t="s">
        <v>38</v>
      </c>
      <c r="B558" s="136">
        <v>228765.781764902</v>
      </c>
      <c r="C558" s="136">
        <v>152191.57055453685</v>
      </c>
      <c r="D558" s="136">
        <v>3241.8123386052098</v>
      </c>
      <c r="E558" s="136">
        <v>1784.8912936926506</v>
      </c>
      <c r="F558" s="138">
        <v>4742.0695083157425</v>
      </c>
      <c r="G558" s="141">
        <v>1092.4959966984641</v>
      </c>
      <c r="H558" s="139">
        <v>3476.5762804538776</v>
      </c>
      <c r="I558" s="139">
        <v>337.75522739867682</v>
      </c>
      <c r="J558" s="140">
        <v>796.39918644792101</v>
      </c>
      <c r="K558" s="136">
        <v>10445.296199314682</v>
      </c>
      <c r="L558" s="141">
        <v>1879.1648090730307</v>
      </c>
      <c r="M558" s="141">
        <v>945.5445510663385</v>
      </c>
      <c r="N558" s="136">
        <v>2824.709360139369</v>
      </c>
      <c r="O558" s="149" t="s">
        <v>38</v>
      </c>
      <c r="P558" s="138">
        <v>2079.7140214991755</v>
      </c>
      <c r="Q558" s="141">
        <v>539.61901075125172</v>
      </c>
      <c r="R558" s="141">
        <v>1020.8425191778874</v>
      </c>
      <c r="S558" s="141">
        <v>80.800399474243761</v>
      </c>
      <c r="T558" s="141">
        <v>345.24995689451447</v>
      </c>
      <c r="U558" s="136">
        <v>4066.225907797073</v>
      </c>
      <c r="V558" s="139">
        <v>181.60148321173719</v>
      </c>
      <c r="W558" s="50">
        <v>652.52105613256708</v>
      </c>
      <c r="X558" s="150">
        <v>410.08224219273848</v>
      </c>
      <c r="Y558" s="151">
        <v>1244.2047815370429</v>
      </c>
      <c r="Z558" s="151">
        <v>18088.866480682773</v>
      </c>
      <c r="AA558" s="151">
        <v>422653.3586812077</v>
      </c>
    </row>
    <row r="559" spans="1:80" x14ac:dyDescent="0.2">
      <c r="A559" s="60" t="s">
        <v>39</v>
      </c>
      <c r="B559" s="136">
        <v>234183</v>
      </c>
      <c r="C559" s="136">
        <v>151687</v>
      </c>
      <c r="D559" s="136">
        <v>2705</v>
      </c>
      <c r="E559" s="136">
        <v>2368</v>
      </c>
      <c r="F559" s="138">
        <v>6291</v>
      </c>
      <c r="G559" s="141">
        <v>1321</v>
      </c>
      <c r="H559" s="139">
        <v>3868</v>
      </c>
      <c r="I559" s="139">
        <v>340</v>
      </c>
      <c r="J559" s="140">
        <v>1470</v>
      </c>
      <c r="K559" s="136">
        <v>13290</v>
      </c>
      <c r="L559" s="141">
        <v>2070</v>
      </c>
      <c r="M559" s="141">
        <v>1167</v>
      </c>
      <c r="N559" s="136">
        <v>3237</v>
      </c>
      <c r="O559" s="149" t="s">
        <v>39</v>
      </c>
      <c r="P559" s="138">
        <v>1933</v>
      </c>
      <c r="Q559" s="141">
        <v>360</v>
      </c>
      <c r="R559" s="141">
        <v>943</v>
      </c>
      <c r="S559" s="141">
        <v>95</v>
      </c>
      <c r="T559" s="141">
        <v>401</v>
      </c>
      <c r="U559" s="136">
        <v>3732</v>
      </c>
      <c r="V559" s="139">
        <v>137</v>
      </c>
      <c r="W559" s="50">
        <v>710</v>
      </c>
      <c r="X559" s="150">
        <v>733</v>
      </c>
      <c r="Y559" s="151">
        <v>1580</v>
      </c>
      <c r="Z559" s="151">
        <v>21350</v>
      </c>
      <c r="AA559" s="151">
        <v>434132</v>
      </c>
    </row>
    <row r="560" spans="1:80" x14ac:dyDescent="0.2">
      <c r="A560" s="60" t="s">
        <v>40</v>
      </c>
      <c r="B560" s="136">
        <v>238626</v>
      </c>
      <c r="C560" s="136">
        <v>114536</v>
      </c>
      <c r="D560" s="136">
        <v>3154</v>
      </c>
      <c r="E560" s="136">
        <v>1977</v>
      </c>
      <c r="F560" s="138">
        <v>6884</v>
      </c>
      <c r="G560" s="141">
        <v>1171</v>
      </c>
      <c r="H560" s="139">
        <v>3894</v>
      </c>
      <c r="I560" s="139">
        <v>1511</v>
      </c>
      <c r="J560" s="140">
        <v>765</v>
      </c>
      <c r="K560" s="136">
        <v>14225</v>
      </c>
      <c r="L560" s="141">
        <v>1744</v>
      </c>
      <c r="M560" s="141">
        <v>849</v>
      </c>
      <c r="N560" s="136">
        <v>2593</v>
      </c>
      <c r="O560" s="149" t="s">
        <v>40</v>
      </c>
      <c r="P560" s="138">
        <v>1994</v>
      </c>
      <c r="Q560" s="141">
        <v>506</v>
      </c>
      <c r="R560" s="141">
        <v>1013</v>
      </c>
      <c r="S560" s="141">
        <v>56</v>
      </c>
      <c r="T560" s="141">
        <v>406</v>
      </c>
      <c r="U560" s="136">
        <v>3975</v>
      </c>
      <c r="V560" s="139">
        <v>65</v>
      </c>
      <c r="W560" s="50">
        <v>356</v>
      </c>
      <c r="X560" s="150">
        <v>606</v>
      </c>
      <c r="Y560" s="151">
        <v>1027</v>
      </c>
      <c r="Z560" s="151">
        <v>18767</v>
      </c>
      <c r="AA560" s="151">
        <v>398880</v>
      </c>
    </row>
    <row r="561" spans="1:80" x14ac:dyDescent="0.2">
      <c r="A561" s="60" t="s">
        <v>41</v>
      </c>
      <c r="B561" s="136">
        <v>167312</v>
      </c>
      <c r="C561" s="136">
        <v>113266</v>
      </c>
      <c r="D561" s="136">
        <v>2766</v>
      </c>
      <c r="E561" s="136">
        <v>2451</v>
      </c>
      <c r="F561" s="138">
        <v>8129</v>
      </c>
      <c r="G561" s="141">
        <v>794</v>
      </c>
      <c r="H561" s="139">
        <v>4935</v>
      </c>
      <c r="I561" s="139">
        <v>567</v>
      </c>
      <c r="J561" s="140">
        <v>1203</v>
      </c>
      <c r="K561" s="136">
        <v>15628</v>
      </c>
      <c r="L561" s="141">
        <v>3290</v>
      </c>
      <c r="M561" s="141">
        <v>976</v>
      </c>
      <c r="N561" s="136">
        <v>4266</v>
      </c>
      <c r="O561" s="149" t="s">
        <v>41</v>
      </c>
      <c r="P561" s="138">
        <v>3290</v>
      </c>
      <c r="Q561" s="141">
        <v>503</v>
      </c>
      <c r="R561" s="141">
        <v>479</v>
      </c>
      <c r="S561" s="141">
        <v>85</v>
      </c>
      <c r="T561" s="141">
        <v>286</v>
      </c>
      <c r="U561" s="136">
        <v>4643</v>
      </c>
      <c r="V561" s="139">
        <v>239</v>
      </c>
      <c r="W561" s="50">
        <v>499</v>
      </c>
      <c r="X561" s="150">
        <v>543</v>
      </c>
      <c r="Y561" s="151">
        <v>1281</v>
      </c>
      <c r="Z561" s="151">
        <v>15284</v>
      </c>
      <c r="AA561" s="151">
        <v>326897</v>
      </c>
    </row>
    <row r="562" spans="1:80" x14ac:dyDescent="0.2">
      <c r="A562" s="60" t="s">
        <v>42</v>
      </c>
      <c r="B562" s="136">
        <v>181998</v>
      </c>
      <c r="C562" s="136">
        <v>130362</v>
      </c>
      <c r="D562" s="136">
        <v>2410</v>
      </c>
      <c r="E562" s="136">
        <v>3286</v>
      </c>
      <c r="F562" s="138">
        <v>6736</v>
      </c>
      <c r="G562" s="141">
        <v>661</v>
      </c>
      <c r="H562" s="139">
        <v>4927</v>
      </c>
      <c r="I562" s="139">
        <v>585</v>
      </c>
      <c r="J562" s="140">
        <v>1244</v>
      </c>
      <c r="K562" s="136">
        <v>14153</v>
      </c>
      <c r="L562" s="141">
        <v>2695</v>
      </c>
      <c r="M562" s="141">
        <v>1025</v>
      </c>
      <c r="N562" s="136">
        <v>3720</v>
      </c>
      <c r="O562" s="149" t="s">
        <v>42</v>
      </c>
      <c r="P562" s="138">
        <v>3415</v>
      </c>
      <c r="Q562" s="141">
        <v>460</v>
      </c>
      <c r="R562" s="141">
        <v>660</v>
      </c>
      <c r="S562" s="141">
        <v>80</v>
      </c>
      <c r="T562" s="141">
        <v>223</v>
      </c>
      <c r="U562" s="136">
        <v>4838</v>
      </c>
      <c r="V562" s="139">
        <v>239</v>
      </c>
      <c r="W562" s="50">
        <v>672</v>
      </c>
      <c r="X562" s="150">
        <v>580</v>
      </c>
      <c r="Y562" s="151">
        <v>1491</v>
      </c>
      <c r="Z562" s="151">
        <v>16597</v>
      </c>
      <c r="AA562" s="151">
        <v>358855</v>
      </c>
    </row>
    <row r="563" spans="1:80" x14ac:dyDescent="0.2">
      <c r="A563" s="60" t="s">
        <v>43</v>
      </c>
      <c r="B563" s="136">
        <v>182428</v>
      </c>
      <c r="C563" s="136">
        <v>118072</v>
      </c>
      <c r="D563" s="136">
        <v>2137</v>
      </c>
      <c r="E563" s="136">
        <v>2910</v>
      </c>
      <c r="F563" s="138">
        <v>6578</v>
      </c>
      <c r="G563" s="141">
        <v>492</v>
      </c>
      <c r="H563" s="139">
        <v>2691</v>
      </c>
      <c r="I563" s="139">
        <v>252</v>
      </c>
      <c r="J563" s="140">
        <v>763</v>
      </c>
      <c r="K563" s="136">
        <v>10776</v>
      </c>
      <c r="L563" s="141">
        <v>1954</v>
      </c>
      <c r="M563" s="141">
        <v>426</v>
      </c>
      <c r="N563" s="136">
        <v>2380</v>
      </c>
      <c r="O563" s="149" t="s">
        <v>43</v>
      </c>
      <c r="P563" s="138">
        <v>2879</v>
      </c>
      <c r="Q563" s="141">
        <v>286</v>
      </c>
      <c r="R563" s="141">
        <v>774</v>
      </c>
      <c r="S563" s="141">
        <v>56</v>
      </c>
      <c r="T563" s="141">
        <v>152</v>
      </c>
      <c r="U563" s="136">
        <v>4147</v>
      </c>
      <c r="V563" s="139">
        <v>87</v>
      </c>
      <c r="W563" s="50">
        <v>408</v>
      </c>
      <c r="X563" s="150">
        <v>346</v>
      </c>
      <c r="Y563" s="151">
        <v>841</v>
      </c>
      <c r="Z563" s="151">
        <v>13521</v>
      </c>
      <c r="AA563" s="151">
        <v>337212</v>
      </c>
    </row>
    <row r="564" spans="1:80" x14ac:dyDescent="0.2">
      <c r="A564" s="152" t="s">
        <v>44</v>
      </c>
      <c r="B564" s="153">
        <v>191012</v>
      </c>
      <c r="C564" s="153">
        <v>125784</v>
      </c>
      <c r="D564" s="153">
        <v>2348</v>
      </c>
      <c r="E564" s="153">
        <v>5014</v>
      </c>
      <c r="F564" s="180">
        <v>5397</v>
      </c>
      <c r="G564" s="181">
        <v>561</v>
      </c>
      <c r="H564" s="139">
        <v>2952</v>
      </c>
      <c r="I564" s="139">
        <v>365</v>
      </c>
      <c r="J564" s="140">
        <v>742</v>
      </c>
      <c r="K564" s="153">
        <v>10017</v>
      </c>
      <c r="L564" s="181">
        <v>971</v>
      </c>
      <c r="M564" s="181">
        <v>480</v>
      </c>
      <c r="N564" s="153">
        <v>1451</v>
      </c>
      <c r="O564" s="154" t="s">
        <v>44</v>
      </c>
      <c r="P564" s="180">
        <v>2664</v>
      </c>
      <c r="Q564" s="181">
        <v>272</v>
      </c>
      <c r="R564" s="181">
        <v>522</v>
      </c>
      <c r="S564" s="181">
        <v>124</v>
      </c>
      <c r="T564" s="181">
        <v>211</v>
      </c>
      <c r="U564" s="153">
        <v>3793</v>
      </c>
      <c r="V564" s="155">
        <v>116</v>
      </c>
      <c r="W564" s="156">
        <v>578</v>
      </c>
      <c r="X564" s="157">
        <v>659</v>
      </c>
      <c r="Y564" s="158">
        <v>1353</v>
      </c>
      <c r="Z564" s="158">
        <v>14679</v>
      </c>
      <c r="AA564" s="158">
        <v>355451</v>
      </c>
    </row>
    <row r="565" spans="1:80" ht="13.5" thickBot="1" x14ac:dyDescent="0.25">
      <c r="A565" s="159" t="s">
        <v>32</v>
      </c>
      <c r="B565" s="160">
        <v>2329284.0661128117</v>
      </c>
      <c r="C565" s="160">
        <v>1623538.7203989322</v>
      </c>
      <c r="D565" s="160">
        <v>34141.171960424675</v>
      </c>
      <c r="E565" s="160">
        <v>41039.353123067456</v>
      </c>
      <c r="F565" s="161">
        <v>67717.508266838777</v>
      </c>
      <c r="G565" s="163">
        <v>9776.7958820296553</v>
      </c>
      <c r="H565" s="162">
        <v>45098.571699676788</v>
      </c>
      <c r="I565" s="162">
        <v>5866.4144163690526</v>
      </c>
      <c r="J565" s="164">
        <v>10877.266380624467</v>
      </c>
      <c r="K565" s="160">
        <v>139336.55664553875</v>
      </c>
      <c r="L565" s="163">
        <v>23977.218236614957</v>
      </c>
      <c r="M565" s="163">
        <v>8637.723500492837</v>
      </c>
      <c r="N565" s="160">
        <v>32614.941737107794</v>
      </c>
      <c r="O565" s="165" t="s">
        <v>32</v>
      </c>
      <c r="P565" s="161">
        <v>25956.646598258176</v>
      </c>
      <c r="Q565" s="163">
        <v>5713.7962422999553</v>
      </c>
      <c r="R565" s="163">
        <v>8821.3258840259587</v>
      </c>
      <c r="S565" s="163">
        <v>836.75689406920026</v>
      </c>
      <c r="T565" s="163">
        <v>3458.6199783549991</v>
      </c>
      <c r="U565" s="160">
        <v>44787.14559700829</v>
      </c>
      <c r="V565" s="167">
        <v>2987.944381608022</v>
      </c>
      <c r="W565" s="162">
        <v>6841.9407804447928</v>
      </c>
      <c r="X565" s="164">
        <v>6290.9841404161334</v>
      </c>
      <c r="Y565" s="168">
        <v>16120.869302468947</v>
      </c>
      <c r="Z565" s="168">
        <v>186072.89130511222</v>
      </c>
      <c r="AA565" s="168">
        <v>4446935.7161824722</v>
      </c>
    </row>
    <row r="566" spans="1:80" ht="13.5" thickTop="1" x14ac:dyDescent="0.2">
      <c r="A566" s="74"/>
      <c r="D566" s="143"/>
      <c r="E566" s="143"/>
      <c r="F566" s="143"/>
      <c r="G566" s="143"/>
      <c r="H566" s="143"/>
      <c r="I566" s="143"/>
      <c r="J566" s="143"/>
      <c r="K566" s="143"/>
      <c r="L566" s="143"/>
      <c r="M566" s="143"/>
      <c r="N566" s="143"/>
      <c r="O566" s="74"/>
      <c r="P566" s="143"/>
      <c r="Q566" s="143"/>
      <c r="R566" s="143"/>
      <c r="S566" s="143"/>
      <c r="T566" s="143"/>
      <c r="U566" s="143"/>
      <c r="V566" s="143"/>
      <c r="W566" s="143"/>
      <c r="X566" s="143"/>
      <c r="Y566" s="143"/>
      <c r="Z566" s="143"/>
      <c r="AA566" s="143"/>
    </row>
    <row r="567" spans="1:80" s="124" customFormat="1" ht="15" customHeight="1" thickBot="1" x14ac:dyDescent="0.25">
      <c r="A567" s="123"/>
      <c r="B567" s="123"/>
      <c r="C567" s="123"/>
      <c r="D567" s="123"/>
      <c r="E567" s="123"/>
      <c r="F567" s="250" t="s">
        <v>27</v>
      </c>
      <c r="G567" s="251"/>
      <c r="H567" s="251"/>
      <c r="I567" s="251"/>
      <c r="J567" s="252"/>
      <c r="K567" s="123"/>
      <c r="L567" s="250" t="s">
        <v>28</v>
      </c>
      <c r="M567" s="252"/>
      <c r="N567" s="123"/>
      <c r="O567" s="123"/>
      <c r="P567" s="250" t="s">
        <v>29</v>
      </c>
      <c r="Q567" s="251"/>
      <c r="R567" s="251"/>
      <c r="S567" s="251"/>
      <c r="T567" s="252"/>
      <c r="U567" s="123"/>
      <c r="V567" s="250" t="s">
        <v>30</v>
      </c>
      <c r="W567" s="251"/>
      <c r="X567" s="252"/>
      <c r="Y567" s="123"/>
      <c r="Z567" s="123"/>
      <c r="AA567" s="123"/>
      <c r="AB567" s="123"/>
      <c r="AC567" s="123"/>
      <c r="AD567" s="123"/>
      <c r="AE567" s="123"/>
      <c r="AF567" s="123"/>
      <c r="AG567" s="123"/>
      <c r="AH567" s="123"/>
      <c r="AI567" s="123"/>
      <c r="AJ567" s="123"/>
      <c r="AK567" s="123"/>
      <c r="AL567" s="123"/>
      <c r="AM567" s="123"/>
      <c r="AN567" s="123"/>
      <c r="AO567" s="123"/>
      <c r="AP567" s="123"/>
      <c r="AQ567" s="123"/>
      <c r="AR567" s="123"/>
      <c r="AS567" s="123"/>
      <c r="AT567" s="123"/>
      <c r="AU567" s="123"/>
      <c r="AV567" s="123"/>
      <c r="AW567" s="123"/>
      <c r="AX567" s="123"/>
      <c r="AY567" s="123"/>
      <c r="AZ567" s="123"/>
      <c r="BA567" s="123"/>
      <c r="BB567" s="123"/>
      <c r="BC567" s="123"/>
      <c r="BD567" s="123"/>
      <c r="BE567" s="123"/>
      <c r="BF567" s="123"/>
      <c r="BG567" s="123"/>
      <c r="BH567" s="123"/>
      <c r="BI567" s="123"/>
      <c r="BJ567" s="123"/>
      <c r="BK567" s="123"/>
      <c r="BL567" s="123"/>
      <c r="BM567" s="123"/>
      <c r="BN567" s="123"/>
      <c r="BO567" s="123"/>
      <c r="BP567" s="123"/>
      <c r="BQ567" s="123"/>
      <c r="BR567" s="123"/>
      <c r="BS567" s="123"/>
      <c r="BT567" s="123"/>
      <c r="BU567" s="123"/>
      <c r="BV567" s="123"/>
      <c r="BW567" s="123"/>
      <c r="BX567" s="123"/>
      <c r="BY567" s="123"/>
      <c r="BZ567" s="123"/>
      <c r="CA567" s="123"/>
      <c r="CB567" s="123"/>
    </row>
    <row r="568" spans="1:80" ht="39" thickTop="1" x14ac:dyDescent="0.2">
      <c r="A568" s="172" t="s">
        <v>109</v>
      </c>
      <c r="B568" s="126" t="s">
        <v>47</v>
      </c>
      <c r="C568" s="126" t="s">
        <v>48</v>
      </c>
      <c r="D568" s="126" t="s">
        <v>25</v>
      </c>
      <c r="E568" s="127" t="s">
        <v>26</v>
      </c>
      <c r="F568" s="128" t="s">
        <v>49</v>
      </c>
      <c r="G568" s="129" t="s">
        <v>75</v>
      </c>
      <c r="H568" s="129" t="s">
        <v>51</v>
      </c>
      <c r="I568" s="129" t="s">
        <v>76</v>
      </c>
      <c r="J568" s="130" t="s">
        <v>77</v>
      </c>
      <c r="K568" s="126" t="s">
        <v>54</v>
      </c>
      <c r="L568" s="173" t="s">
        <v>55</v>
      </c>
      <c r="M568" s="173" t="s">
        <v>56</v>
      </c>
      <c r="N568" s="126" t="s">
        <v>57</v>
      </c>
      <c r="O568" s="174" t="s">
        <v>109</v>
      </c>
      <c r="P568" s="128" t="s">
        <v>58</v>
      </c>
      <c r="Q568" s="132" t="s">
        <v>59</v>
      </c>
      <c r="R568" s="129" t="s">
        <v>60</v>
      </c>
      <c r="S568" s="132" t="s">
        <v>61</v>
      </c>
      <c r="T568" s="134" t="s">
        <v>62</v>
      </c>
      <c r="U568" s="126" t="s">
        <v>63</v>
      </c>
      <c r="V568" s="131" t="s">
        <v>64</v>
      </c>
      <c r="W568" s="173" t="s">
        <v>65</v>
      </c>
      <c r="X568" s="175" t="s">
        <v>66</v>
      </c>
      <c r="Y568" s="126" t="s">
        <v>67</v>
      </c>
      <c r="Z568" s="176" t="s">
        <v>68</v>
      </c>
      <c r="AA568" s="176" t="s">
        <v>69</v>
      </c>
    </row>
    <row r="569" spans="1:80" x14ac:dyDescent="0.2">
      <c r="A569" s="135" t="s">
        <v>33</v>
      </c>
      <c r="B569" s="137">
        <v>4914.4014471982591</v>
      </c>
      <c r="C569" s="137">
        <v>4768.4577405922537</v>
      </c>
      <c r="D569" s="137">
        <v>140369.69531193798</v>
      </c>
      <c r="E569" s="137">
        <v>29376.021943573669</v>
      </c>
      <c r="F569" s="177">
        <v>1248.9838420107719</v>
      </c>
      <c r="G569" s="178">
        <v>100.31632653061224</v>
      </c>
      <c r="H569" s="139">
        <v>542.78028747433268</v>
      </c>
      <c r="I569" s="139">
        <v>51.545454545454547</v>
      </c>
      <c r="J569" s="140">
        <v>134.44444444444446</v>
      </c>
      <c r="K569" s="137">
        <v>2078.070355005616</v>
      </c>
      <c r="L569" s="145">
        <v>4117.6345059493015</v>
      </c>
      <c r="M569" s="178">
        <v>777.22948539638389</v>
      </c>
      <c r="N569" s="137">
        <v>4894.8639913456855</v>
      </c>
      <c r="O569" s="142" t="s">
        <v>33</v>
      </c>
      <c r="P569" s="177">
        <v>755.45098039215691</v>
      </c>
      <c r="Q569" s="145">
        <v>725.44943820224717</v>
      </c>
      <c r="R569" s="178">
        <v>4218.829813061423</v>
      </c>
      <c r="S569" s="178">
        <v>466.33920704845815</v>
      </c>
      <c r="T569" s="178">
        <v>3224.7652962123666</v>
      </c>
      <c r="U569" s="137">
        <v>9390.8347349166506</v>
      </c>
      <c r="V569" s="144">
        <v>20</v>
      </c>
      <c r="W569" s="145">
        <v>49</v>
      </c>
      <c r="X569" s="146">
        <v>40</v>
      </c>
      <c r="Y569" s="147">
        <v>109</v>
      </c>
      <c r="Z569" s="147">
        <v>9795.6544754298811</v>
      </c>
      <c r="AA569" s="147">
        <v>205697</v>
      </c>
    </row>
    <row r="570" spans="1:80" x14ac:dyDescent="0.2">
      <c r="A570" s="60" t="s">
        <v>34</v>
      </c>
      <c r="B570" s="136">
        <v>7592.2446513053828</v>
      </c>
      <c r="C570" s="136">
        <v>6299.5603101958613</v>
      </c>
      <c r="D570" s="136">
        <v>153623.9992731651</v>
      </c>
      <c r="E570" s="136">
        <v>29661.405343511447</v>
      </c>
      <c r="F570" s="138">
        <v>2029.9806308799114</v>
      </c>
      <c r="G570" s="141">
        <v>112.52</v>
      </c>
      <c r="H570" s="139">
        <v>492.06355932203388</v>
      </c>
      <c r="I570" s="139">
        <v>70.245283018867923</v>
      </c>
      <c r="J570" s="140">
        <v>166.70967741935485</v>
      </c>
      <c r="K570" s="136">
        <v>2871.5191506401684</v>
      </c>
      <c r="L570" s="141">
        <v>3463.0434919634417</v>
      </c>
      <c r="M570" s="141">
        <v>580.72878228782292</v>
      </c>
      <c r="N570" s="136">
        <v>4043.7722742512647</v>
      </c>
      <c r="O570" s="149" t="s">
        <v>34</v>
      </c>
      <c r="P570" s="138">
        <v>759.04054054054052</v>
      </c>
      <c r="Q570" s="141">
        <v>1005.5730337078652</v>
      </c>
      <c r="R570" s="141">
        <v>4750.8361435365323</v>
      </c>
      <c r="S570" s="141">
        <v>364.47428571428571</v>
      </c>
      <c r="T570" s="141">
        <v>3371.5205607476637</v>
      </c>
      <c r="U570" s="136">
        <v>10251.444564246887</v>
      </c>
      <c r="V570" s="139">
        <v>23</v>
      </c>
      <c r="W570" s="50">
        <v>46</v>
      </c>
      <c r="X570" s="150">
        <v>34</v>
      </c>
      <c r="Y570" s="151">
        <v>103</v>
      </c>
      <c r="Z570" s="151">
        <v>8544.6544326838884</v>
      </c>
      <c r="AA570" s="151">
        <v>222991.6</v>
      </c>
    </row>
    <row r="571" spans="1:80" x14ac:dyDescent="0.2">
      <c r="A571" s="60" t="s">
        <v>35</v>
      </c>
      <c r="B571" s="136">
        <v>3641.467832553682</v>
      </c>
      <c r="C571" s="136">
        <v>3487.2251803460667</v>
      </c>
      <c r="D571" s="136">
        <v>156235.94331794919</v>
      </c>
      <c r="E571" s="136">
        <v>33480.645161290326</v>
      </c>
      <c r="F571" s="138">
        <v>2025.2968996321597</v>
      </c>
      <c r="G571" s="141">
        <v>104.36170212765957</v>
      </c>
      <c r="H571" s="139">
        <v>444.76885644768856</v>
      </c>
      <c r="I571" s="139">
        <v>65</v>
      </c>
      <c r="J571" s="140">
        <v>146.44827586206895</v>
      </c>
      <c r="K571" s="136">
        <v>2785.8757340695765</v>
      </c>
      <c r="L571" s="141">
        <v>3792.2488038277511</v>
      </c>
      <c r="M571" s="141">
        <v>890.83834586466162</v>
      </c>
      <c r="N571" s="136">
        <v>4683.0871496924128</v>
      </c>
      <c r="O571" s="149" t="s">
        <v>35</v>
      </c>
      <c r="P571" s="138">
        <v>522.52201257861634</v>
      </c>
      <c r="Q571" s="141">
        <v>546.83431952662727</v>
      </c>
      <c r="R571" s="141">
        <v>4281.445031204993</v>
      </c>
      <c r="S571" s="141">
        <v>453.7645739910314</v>
      </c>
      <c r="T571" s="141">
        <v>2186.9950738916255</v>
      </c>
      <c r="U571" s="136">
        <v>7991.5610111928927</v>
      </c>
      <c r="V571" s="139">
        <v>22</v>
      </c>
      <c r="W571" s="50">
        <v>53</v>
      </c>
      <c r="X571" s="150">
        <v>33</v>
      </c>
      <c r="Y571" s="151">
        <v>108</v>
      </c>
      <c r="Z571" s="151">
        <v>9572.194612905847</v>
      </c>
      <c r="AA571" s="151">
        <v>221986</v>
      </c>
    </row>
    <row r="572" spans="1:80" x14ac:dyDescent="0.2">
      <c r="A572" s="60" t="s">
        <v>36</v>
      </c>
      <c r="B572" s="136">
        <v>5306.677540981761</v>
      </c>
      <c r="C572" s="136">
        <v>7300.6378893824613</v>
      </c>
      <c r="D572" s="136">
        <v>134483.58510513726</v>
      </c>
      <c r="E572" s="136">
        <v>17713.177215189873</v>
      </c>
      <c r="F572" s="138">
        <v>1713.8302631578947</v>
      </c>
      <c r="G572" s="141">
        <v>111.72972972972973</v>
      </c>
      <c r="H572" s="139">
        <v>390.97413793103448</v>
      </c>
      <c r="I572" s="139">
        <v>43.513513513513516</v>
      </c>
      <c r="J572" s="140">
        <v>107</v>
      </c>
      <c r="K572" s="136">
        <v>2367.0476443321722</v>
      </c>
      <c r="L572" s="141">
        <v>4943.3024085637826</v>
      </c>
      <c r="M572" s="141">
        <v>1424.2115085536548</v>
      </c>
      <c r="N572" s="136">
        <v>6367.5139171174378</v>
      </c>
      <c r="O572" s="149" t="s">
        <v>36</v>
      </c>
      <c r="P572" s="138">
        <v>740.45696202531644</v>
      </c>
      <c r="Q572" s="141">
        <v>881.17058823529408</v>
      </c>
      <c r="R572" s="141">
        <v>3108.22193296453</v>
      </c>
      <c r="S572" s="141">
        <v>361.05882352941177</v>
      </c>
      <c r="T572" s="141">
        <v>2265.7100591715975</v>
      </c>
      <c r="U572" s="136">
        <v>7356.6183659261496</v>
      </c>
      <c r="V572" s="139">
        <v>20</v>
      </c>
      <c r="W572" s="50">
        <v>77</v>
      </c>
      <c r="X572" s="150">
        <v>38</v>
      </c>
      <c r="Y572" s="151">
        <v>135</v>
      </c>
      <c r="Z572" s="151">
        <v>10005.742321932892</v>
      </c>
      <c r="AA572" s="151">
        <v>191036</v>
      </c>
    </row>
    <row r="573" spans="1:80" x14ac:dyDescent="0.2">
      <c r="A573" s="60" t="s">
        <v>37</v>
      </c>
      <c r="B573" s="136">
        <v>6867.241853619219</v>
      </c>
      <c r="C573" s="136">
        <v>4812.4238720782241</v>
      </c>
      <c r="D573" s="136">
        <v>138186.47067178536</v>
      </c>
      <c r="E573" s="136">
        <v>7444.0568184418671</v>
      </c>
      <c r="F573" s="138">
        <v>1563.4907539118065</v>
      </c>
      <c r="G573" s="141">
        <v>110.51020408163265</v>
      </c>
      <c r="H573" s="139">
        <v>407.44274809160305</v>
      </c>
      <c r="I573" s="139">
        <v>26.583333333333332</v>
      </c>
      <c r="J573" s="140">
        <v>84.493670886075947</v>
      </c>
      <c r="K573" s="136">
        <v>2192.5207103044513</v>
      </c>
      <c r="L573" s="141">
        <v>4777.8772707133367</v>
      </c>
      <c r="M573" s="141">
        <v>1393.6303317535544</v>
      </c>
      <c r="N573" s="136">
        <v>6171.5076024668906</v>
      </c>
      <c r="O573" s="149" t="s">
        <v>37</v>
      </c>
      <c r="P573" s="138">
        <v>977.78917378917379</v>
      </c>
      <c r="Q573" s="141">
        <v>906.33105802047783</v>
      </c>
      <c r="R573" s="141">
        <v>4176.7164179104475</v>
      </c>
      <c r="S573" s="141">
        <v>566.67625899280574</v>
      </c>
      <c r="T573" s="141">
        <v>3098.0449080622348</v>
      </c>
      <c r="U573" s="136">
        <v>9725.5578167751391</v>
      </c>
      <c r="V573" s="139">
        <v>7</v>
      </c>
      <c r="W573" s="50">
        <v>104</v>
      </c>
      <c r="X573" s="150">
        <v>22</v>
      </c>
      <c r="Y573" s="151">
        <v>133</v>
      </c>
      <c r="Z573" s="151">
        <v>10240.766110128461</v>
      </c>
      <c r="AA573" s="151">
        <v>185773.54545559958</v>
      </c>
    </row>
    <row r="574" spans="1:80" x14ac:dyDescent="0.2">
      <c r="A574" s="60" t="s">
        <v>38</v>
      </c>
      <c r="B574" s="136">
        <v>11578.553506034783</v>
      </c>
      <c r="C574" s="136">
        <v>6463.7989672964241</v>
      </c>
      <c r="D574" s="136">
        <v>143067.89211549348</v>
      </c>
      <c r="E574" s="136">
        <v>6930.7810218978102</v>
      </c>
      <c r="F574" s="138">
        <v>1484.4204809930179</v>
      </c>
      <c r="G574" s="141">
        <v>107.82352941176471</v>
      </c>
      <c r="H574" s="139">
        <v>226.04854368932038</v>
      </c>
      <c r="I574" s="139">
        <v>82.81481481481481</v>
      </c>
      <c r="J574" s="140">
        <v>84.853333333333339</v>
      </c>
      <c r="K574" s="136">
        <v>1985.960702242251</v>
      </c>
      <c r="L574" s="141">
        <v>4292.3199606202315</v>
      </c>
      <c r="M574" s="141">
        <v>1925.3897550111358</v>
      </c>
      <c r="N574" s="136">
        <v>6217.7097156313675</v>
      </c>
      <c r="O574" s="149" t="s">
        <v>38</v>
      </c>
      <c r="P574" s="138">
        <v>899.85596707818934</v>
      </c>
      <c r="Q574" s="141">
        <v>847.69987995198085</v>
      </c>
      <c r="R574" s="141">
        <v>5096.6082783443308</v>
      </c>
      <c r="S574" s="141">
        <v>467.41666666666669</v>
      </c>
      <c r="T574" s="141">
        <v>3691.66323406624</v>
      </c>
      <c r="U574" s="136">
        <v>11003.244026107408</v>
      </c>
      <c r="V574" s="139">
        <v>14</v>
      </c>
      <c r="W574" s="50">
        <v>156</v>
      </c>
      <c r="X574" s="150">
        <v>78</v>
      </c>
      <c r="Y574" s="151">
        <v>248</v>
      </c>
      <c r="Z574" s="151">
        <v>9865.0599452964962</v>
      </c>
      <c r="AA574" s="151">
        <v>197361</v>
      </c>
    </row>
    <row r="575" spans="1:80" x14ac:dyDescent="0.2">
      <c r="A575" s="60" t="s">
        <v>39</v>
      </c>
      <c r="B575" s="136">
        <v>16407.546272064155</v>
      </c>
      <c r="C575" s="136">
        <v>15444.46911078351</v>
      </c>
      <c r="D575" s="136">
        <v>149619.51051027133</v>
      </c>
      <c r="E575" s="136">
        <v>9769.2893730401229</v>
      </c>
      <c r="F575" s="138">
        <v>1515.4223512336721</v>
      </c>
      <c r="G575" s="141">
        <v>146.67567567567568</v>
      </c>
      <c r="H575" s="139">
        <v>396.97297297297297</v>
      </c>
      <c r="I575" s="139">
        <v>120.83620689655173</v>
      </c>
      <c r="J575" s="140">
        <v>113.83177570093459</v>
      </c>
      <c r="K575" s="136">
        <v>2293.738982479807</v>
      </c>
      <c r="L575" s="141">
        <v>3901.5256166982922</v>
      </c>
      <c r="M575" s="141">
        <v>1537.2596685082872</v>
      </c>
      <c r="N575" s="136">
        <v>5438.7852852065789</v>
      </c>
      <c r="O575" s="149" t="s">
        <v>39</v>
      </c>
      <c r="P575" s="138">
        <v>795.08512820512817</v>
      </c>
      <c r="Q575" s="141">
        <v>1359.1289592760181</v>
      </c>
      <c r="R575" s="141">
        <v>5283.1206434316355</v>
      </c>
      <c r="S575" s="141">
        <v>265.62406015037595</v>
      </c>
      <c r="T575" s="141">
        <v>3181.3491480120283</v>
      </c>
      <c r="U575" s="136">
        <v>10884.307939075186</v>
      </c>
      <c r="V575" s="139">
        <v>12</v>
      </c>
      <c r="W575" s="50">
        <v>80</v>
      </c>
      <c r="X575" s="150">
        <v>59</v>
      </c>
      <c r="Y575" s="151">
        <v>151</v>
      </c>
      <c r="Z575" s="151">
        <v>9573.6252555113424</v>
      </c>
      <c r="AA575" s="151">
        <v>219582.27272843203</v>
      </c>
    </row>
    <row r="576" spans="1:80" x14ac:dyDescent="0.2">
      <c r="A576" s="60" t="s">
        <v>40</v>
      </c>
      <c r="B576" s="136">
        <v>12395.579501759234</v>
      </c>
      <c r="C576" s="136">
        <v>10333.627116407004</v>
      </c>
      <c r="D576" s="136">
        <v>172882.01374358329</v>
      </c>
      <c r="E576" s="136">
        <v>9767.4631356495429</v>
      </c>
      <c r="F576" s="138">
        <v>1775.8789156626506</v>
      </c>
      <c r="G576" s="141">
        <v>175.18471337579618</v>
      </c>
      <c r="H576" s="139">
        <v>227.03271028037383</v>
      </c>
      <c r="I576" s="139">
        <v>270.33457249070631</v>
      </c>
      <c r="J576" s="140">
        <v>94.325000000000003</v>
      </c>
      <c r="K576" s="136">
        <v>2542.7559118095269</v>
      </c>
      <c r="L576" s="141">
        <v>3885.5895053293248</v>
      </c>
      <c r="M576" s="141">
        <v>1233.8511383537652</v>
      </c>
      <c r="N576" s="136">
        <v>5119.4406436830905</v>
      </c>
      <c r="O576" s="149" t="s">
        <v>40</v>
      </c>
      <c r="P576" s="138">
        <v>869.96600566572238</v>
      </c>
      <c r="Q576" s="141">
        <v>913.82252559726965</v>
      </c>
      <c r="R576" s="141">
        <v>4225.7084534101823</v>
      </c>
      <c r="S576" s="141">
        <v>313.78758169934639</v>
      </c>
      <c r="T576" s="141">
        <v>3069.1087634222376</v>
      </c>
      <c r="U576" s="136">
        <v>9392.3933297947588</v>
      </c>
      <c r="V576" s="139">
        <v>14</v>
      </c>
      <c r="W576" s="50">
        <v>79</v>
      </c>
      <c r="X576" s="150">
        <v>73</v>
      </c>
      <c r="Y576" s="151">
        <v>166</v>
      </c>
      <c r="Z576" s="151">
        <v>9658.9084363852144</v>
      </c>
      <c r="AA576" s="151">
        <v>232258.18181907167</v>
      </c>
    </row>
    <row r="577" spans="1:80" x14ac:dyDescent="0.2">
      <c r="A577" s="60" t="s">
        <v>41</v>
      </c>
      <c r="B577" s="136">
        <v>9260.553477567255</v>
      </c>
      <c r="C577" s="136">
        <v>8061.9804797894776</v>
      </c>
      <c r="D577" s="136">
        <v>154757.85019803781</v>
      </c>
      <c r="E577" s="136">
        <v>9658.7857142857138</v>
      </c>
      <c r="F577" s="138">
        <v>1063.7866242038217</v>
      </c>
      <c r="G577" s="141">
        <v>59.862068965517238</v>
      </c>
      <c r="H577" s="139">
        <v>365.34451219512198</v>
      </c>
      <c r="I577" s="139">
        <v>44.936170212765958</v>
      </c>
      <c r="J577" s="140">
        <v>70.645161290322577</v>
      </c>
      <c r="K577" s="136">
        <v>1604.5745368675496</v>
      </c>
      <c r="L577" s="141">
        <v>4528.1340396130818</v>
      </c>
      <c r="M577" s="141">
        <v>1570.4042553191489</v>
      </c>
      <c r="N577" s="136">
        <v>6098.5382949322302</v>
      </c>
      <c r="O577" s="149" t="s">
        <v>41</v>
      </c>
      <c r="P577" s="138">
        <v>1275.203007518797</v>
      </c>
      <c r="Q577" s="141">
        <v>778.48053691275163</v>
      </c>
      <c r="R577" s="141">
        <v>3626.8757396449705</v>
      </c>
      <c r="S577" s="141">
        <v>328.85046728971963</v>
      </c>
      <c r="T577" s="141">
        <v>2740.7950626959246</v>
      </c>
      <c r="U577" s="136">
        <v>8750.2048140621628</v>
      </c>
      <c r="V577" s="139">
        <v>9</v>
      </c>
      <c r="W577" s="50">
        <v>108</v>
      </c>
      <c r="X577" s="150">
        <v>40</v>
      </c>
      <c r="Y577" s="151">
        <v>157</v>
      </c>
      <c r="Z577" s="151">
        <v>8602.5124844578113</v>
      </c>
      <c r="AA577" s="151">
        <v>206952</v>
      </c>
    </row>
    <row r="578" spans="1:80" x14ac:dyDescent="0.2">
      <c r="A578" s="60" t="s">
        <v>42</v>
      </c>
      <c r="B578" s="136">
        <v>7149.1302729053878</v>
      </c>
      <c r="C578" s="136">
        <v>5815.8917751292011</v>
      </c>
      <c r="D578" s="136">
        <v>144470.20468883522</v>
      </c>
      <c r="E578" s="136">
        <v>13993.21081523985</v>
      </c>
      <c r="F578" s="138">
        <v>1755.5495447241565</v>
      </c>
      <c r="G578" s="141">
        <v>85.48571428571428</v>
      </c>
      <c r="H578" s="139">
        <v>425.81560283687941</v>
      </c>
      <c r="I578" s="139">
        <v>75.797297297297291</v>
      </c>
      <c r="J578" s="140">
        <v>99.85227272727272</v>
      </c>
      <c r="K578" s="136">
        <v>2442.5004318713204</v>
      </c>
      <c r="L578" s="141">
        <v>4282.4447174447178</v>
      </c>
      <c r="M578" s="141">
        <v>1345.5637795275591</v>
      </c>
      <c r="N578" s="136">
        <v>5628.0084969722766</v>
      </c>
      <c r="O578" s="149" t="s">
        <v>42</v>
      </c>
      <c r="P578" s="138">
        <v>967.146897810219</v>
      </c>
      <c r="Q578" s="141">
        <v>537.79844961240315</v>
      </c>
      <c r="R578" s="141">
        <v>3496.883611844034</v>
      </c>
      <c r="S578" s="141">
        <v>385.6692913385827</v>
      </c>
      <c r="T578" s="141">
        <v>2058.0247678018577</v>
      </c>
      <c r="U578" s="136">
        <v>7445.5230184070961</v>
      </c>
      <c r="V578" s="139">
        <v>22</v>
      </c>
      <c r="W578" s="50">
        <v>134</v>
      </c>
      <c r="X578" s="150">
        <v>53</v>
      </c>
      <c r="Y578" s="151">
        <v>209</v>
      </c>
      <c r="Z578" s="151">
        <v>9572.8032288173254</v>
      </c>
      <c r="AA578" s="151">
        <v>196726.27272817766</v>
      </c>
    </row>
    <row r="579" spans="1:80" x14ac:dyDescent="0.2">
      <c r="A579" s="60" t="s">
        <v>43</v>
      </c>
      <c r="B579" s="136">
        <v>8008.3303175428437</v>
      </c>
      <c r="C579" s="136">
        <v>6644.8016543641161</v>
      </c>
      <c r="D579" s="136">
        <v>140669.13134770849</v>
      </c>
      <c r="E579" s="136">
        <v>18516.866359447005</v>
      </c>
      <c r="F579" s="138">
        <v>1815.347137637028</v>
      </c>
      <c r="G579" s="141">
        <v>70.645161290322577</v>
      </c>
      <c r="H579" s="139">
        <v>473.77398720682305</v>
      </c>
      <c r="I579" s="139">
        <v>64.649122807017548</v>
      </c>
      <c r="J579" s="140">
        <v>117.19811320754717</v>
      </c>
      <c r="K579" s="136">
        <v>2541.6135221487384</v>
      </c>
      <c r="L579" s="141">
        <v>3125.096537949401</v>
      </c>
      <c r="M579" s="141">
        <v>678.71360000000004</v>
      </c>
      <c r="N579" s="136">
        <v>3803.810137949401</v>
      </c>
      <c r="O579" s="149" t="s">
        <v>43</v>
      </c>
      <c r="P579" s="138">
        <v>1104.5158959537573</v>
      </c>
      <c r="Q579" s="141">
        <v>427.62711864406782</v>
      </c>
      <c r="R579" s="141">
        <v>3309.8362465501382</v>
      </c>
      <c r="S579" s="141">
        <v>528</v>
      </c>
      <c r="T579" s="141">
        <v>1947.9470556455969</v>
      </c>
      <c r="U579" s="136">
        <v>7317.9263167935605</v>
      </c>
      <c r="V579" s="139">
        <v>48</v>
      </c>
      <c r="W579" s="50">
        <v>87</v>
      </c>
      <c r="X579" s="150">
        <v>38</v>
      </c>
      <c r="Y579" s="151">
        <v>173</v>
      </c>
      <c r="Z579" s="151">
        <v>8609.5203440458245</v>
      </c>
      <c r="AA579" s="151">
        <v>196285</v>
      </c>
    </row>
    <row r="580" spans="1:80" x14ac:dyDescent="0.2">
      <c r="A580" s="152" t="s">
        <v>44</v>
      </c>
      <c r="B580" s="153">
        <v>10038.143957182996</v>
      </c>
      <c r="C580" s="153">
        <v>9740.0397114683583</v>
      </c>
      <c r="D580" s="153">
        <v>155135.28350106484</v>
      </c>
      <c r="E580" s="153">
        <v>24492.248755650864</v>
      </c>
      <c r="F580" s="180">
        <v>1374.7333333333333</v>
      </c>
      <c r="G580" s="181">
        <v>91.707317073170728</v>
      </c>
      <c r="H580" s="139">
        <v>279.15983606557376</v>
      </c>
      <c r="I580" s="139">
        <v>87</v>
      </c>
      <c r="J580" s="140">
        <v>97.849462365591393</v>
      </c>
      <c r="K580" s="153">
        <v>1930.4499488376691</v>
      </c>
      <c r="L580" s="181">
        <v>4099.8679487179488</v>
      </c>
      <c r="M580" s="181">
        <v>791.71693121693124</v>
      </c>
      <c r="N580" s="153">
        <v>4891.5848799348805</v>
      </c>
      <c r="O580" s="154" t="s">
        <v>44</v>
      </c>
      <c r="P580" s="180">
        <v>925.78297474275018</v>
      </c>
      <c r="Q580" s="181">
        <v>504.44672131147541</v>
      </c>
      <c r="R580" s="181">
        <v>4468.940004742708</v>
      </c>
      <c r="S580" s="181">
        <v>861.83536585365857</v>
      </c>
      <c r="T580" s="181">
        <v>1485.5164681149265</v>
      </c>
      <c r="U580" s="153">
        <v>8246.5215347655194</v>
      </c>
      <c r="V580" s="155">
        <v>6.8379629629629628</v>
      </c>
      <c r="W580" s="156">
        <v>288.06666666666666</v>
      </c>
      <c r="X580" s="157">
        <v>42.333333333333329</v>
      </c>
      <c r="Y580" s="158">
        <v>337.23796296296297</v>
      </c>
      <c r="Z580" s="158">
        <v>10198.398839725678</v>
      </c>
      <c r="AA580" s="158">
        <v>225009.90909159376</v>
      </c>
    </row>
    <row r="581" spans="1:80" ht="13.5" thickBot="1" x14ac:dyDescent="0.25">
      <c r="A581" s="186" t="s">
        <v>32</v>
      </c>
      <c r="B581" s="160">
        <v>103159.87063071496</v>
      </c>
      <c r="C581" s="160">
        <v>89172.913807832956</v>
      </c>
      <c r="D581" s="160">
        <v>1783501.5797849691</v>
      </c>
      <c r="E581" s="160">
        <v>210803.95165721807</v>
      </c>
      <c r="F581" s="187">
        <v>19366.720777380226</v>
      </c>
      <c r="G581" s="163">
        <v>1276.8221425475958</v>
      </c>
      <c r="H581" s="162">
        <v>4672.1777545137575</v>
      </c>
      <c r="I581" s="162">
        <v>1003.2557689303229</v>
      </c>
      <c r="J581" s="188">
        <v>1317.6511872369458</v>
      </c>
      <c r="K581" s="160">
        <v>27636.627630608848</v>
      </c>
      <c r="L581" s="187">
        <v>49209.084807390616</v>
      </c>
      <c r="M581" s="189">
        <v>14149.537581792905</v>
      </c>
      <c r="N581" s="160">
        <v>63358.622389183518</v>
      </c>
      <c r="O581" s="165" t="s">
        <v>32</v>
      </c>
      <c r="P581" s="161">
        <v>10592.815546300366</v>
      </c>
      <c r="Q581" s="163">
        <v>9434.3626289984786</v>
      </c>
      <c r="R581" s="163">
        <v>50044.022316645933</v>
      </c>
      <c r="S581" s="163">
        <v>5363.4965822743425</v>
      </c>
      <c r="T581" s="189">
        <v>32321.440397844297</v>
      </c>
      <c r="U581" s="160">
        <v>107756.13747206339</v>
      </c>
      <c r="V581" s="190">
        <v>217.83796296296296</v>
      </c>
      <c r="W581" s="162">
        <v>1261.0666666666666</v>
      </c>
      <c r="X581" s="188">
        <v>550.33333333333337</v>
      </c>
      <c r="Y581" s="168">
        <v>2029.2379629629629</v>
      </c>
      <c r="Z581" s="168">
        <v>114239.84048732066</v>
      </c>
      <c r="AA581" s="168">
        <v>2501658.7818228747</v>
      </c>
    </row>
    <row r="582" spans="1:80" s="191" customFormat="1" ht="18.75" thickTop="1" x14ac:dyDescent="0.25">
      <c r="B582" s="192"/>
      <c r="C582" s="192"/>
      <c r="D582" s="192"/>
      <c r="E582" s="192"/>
      <c r="F582" s="192"/>
      <c r="G582" s="192"/>
      <c r="H582" s="192"/>
      <c r="I582" s="192"/>
      <c r="J582" s="192"/>
      <c r="K582" s="192"/>
      <c r="L582" s="192"/>
      <c r="M582" s="192"/>
      <c r="N582" s="192"/>
      <c r="O582" s="192"/>
      <c r="P582" s="192"/>
      <c r="Q582" s="192"/>
      <c r="R582" s="192"/>
      <c r="S582" s="192"/>
      <c r="T582" s="192"/>
      <c r="U582" s="192"/>
      <c r="V582" s="192"/>
      <c r="W582" s="192"/>
      <c r="X582" s="192"/>
      <c r="Y582" s="192"/>
      <c r="Z582" s="192"/>
      <c r="AA582" s="192"/>
      <c r="AB582" s="192"/>
      <c r="AC582" s="192"/>
      <c r="AD582" s="192"/>
      <c r="AE582" s="192"/>
      <c r="AF582" s="192"/>
      <c r="AG582" s="192"/>
      <c r="AH582" s="192"/>
      <c r="AI582" s="192"/>
      <c r="AJ582" s="192"/>
      <c r="AK582" s="192"/>
      <c r="AL582" s="192"/>
      <c r="AM582" s="192"/>
      <c r="AN582" s="192"/>
      <c r="AO582" s="192"/>
      <c r="AP582" s="192"/>
      <c r="AQ582" s="192"/>
      <c r="AR582" s="192"/>
      <c r="AS582" s="192"/>
      <c r="AT582" s="192"/>
      <c r="AU582" s="192"/>
      <c r="AV582" s="192"/>
      <c r="AW582" s="192"/>
      <c r="AX582" s="192"/>
      <c r="AY582" s="192"/>
      <c r="AZ582" s="192"/>
      <c r="BA582" s="192"/>
      <c r="BB582" s="192"/>
      <c r="BC582" s="192"/>
      <c r="BD582" s="192"/>
      <c r="BE582" s="192"/>
      <c r="BF582" s="192"/>
      <c r="BG582" s="192"/>
      <c r="BH582" s="192"/>
      <c r="BI582" s="192"/>
      <c r="BJ582" s="192"/>
      <c r="BK582" s="192"/>
      <c r="BL582" s="192"/>
      <c r="BM582" s="192"/>
      <c r="BN582" s="192"/>
      <c r="BO582" s="192"/>
      <c r="BP582" s="192"/>
      <c r="BQ582" s="192"/>
      <c r="BR582" s="192"/>
      <c r="BS582" s="192"/>
      <c r="BT582" s="192"/>
      <c r="BU582" s="192"/>
      <c r="BV582" s="192"/>
      <c r="BW582" s="192"/>
      <c r="BX582" s="192"/>
      <c r="BY582" s="192"/>
      <c r="BZ582" s="192"/>
      <c r="CA582" s="192"/>
      <c r="CB582" s="192"/>
    </row>
    <row r="583" spans="1:80" s="124" customFormat="1" ht="15" customHeight="1" thickBot="1" x14ac:dyDescent="0.25">
      <c r="A583" s="123"/>
      <c r="B583" s="123"/>
      <c r="C583" s="123"/>
      <c r="D583" s="123"/>
      <c r="E583" s="123"/>
      <c r="F583" s="250" t="s">
        <v>27</v>
      </c>
      <c r="G583" s="251"/>
      <c r="H583" s="251"/>
      <c r="I583" s="251"/>
      <c r="J583" s="252"/>
      <c r="K583" s="123"/>
      <c r="L583" s="250" t="s">
        <v>28</v>
      </c>
      <c r="M583" s="252"/>
      <c r="N583" s="123"/>
      <c r="O583" s="123"/>
      <c r="P583" s="250" t="s">
        <v>29</v>
      </c>
      <c r="Q583" s="251"/>
      <c r="R583" s="251"/>
      <c r="S583" s="251"/>
      <c r="T583" s="252"/>
      <c r="U583" s="123"/>
      <c r="V583" s="250" t="s">
        <v>30</v>
      </c>
      <c r="W583" s="251"/>
      <c r="X583" s="252"/>
      <c r="Y583" s="123"/>
      <c r="Z583" s="123"/>
      <c r="AA583" s="123"/>
      <c r="AB583" s="123"/>
      <c r="AC583" s="123"/>
      <c r="AD583" s="123"/>
      <c r="AE583" s="123"/>
      <c r="AF583" s="123"/>
      <c r="AG583" s="123"/>
      <c r="AH583" s="123"/>
      <c r="AI583" s="123"/>
      <c r="AJ583" s="123"/>
      <c r="AK583" s="123"/>
      <c r="AL583" s="123"/>
      <c r="AM583" s="123"/>
      <c r="AN583" s="123"/>
      <c r="AO583" s="123"/>
      <c r="AP583" s="123"/>
      <c r="AQ583" s="123"/>
      <c r="AR583" s="123"/>
      <c r="AS583" s="123"/>
      <c r="AT583" s="123"/>
      <c r="AU583" s="123"/>
      <c r="AV583" s="123"/>
      <c r="AW583" s="123"/>
      <c r="AX583" s="123"/>
      <c r="AY583" s="123"/>
      <c r="AZ583" s="123"/>
      <c r="BA583" s="123"/>
      <c r="BB583" s="123"/>
      <c r="BC583" s="123"/>
      <c r="BD583" s="123"/>
      <c r="BE583" s="123"/>
      <c r="BF583" s="123"/>
      <c r="BG583" s="123"/>
      <c r="BH583" s="123"/>
      <c r="BI583" s="123"/>
      <c r="BJ583" s="123"/>
      <c r="BK583" s="123"/>
      <c r="BL583" s="123"/>
      <c r="BM583" s="123"/>
      <c r="BN583" s="123"/>
      <c r="BO583" s="123"/>
      <c r="BP583" s="123"/>
      <c r="BQ583" s="123"/>
      <c r="BR583" s="123"/>
      <c r="BS583" s="123"/>
      <c r="BT583" s="123"/>
      <c r="BU583" s="123"/>
      <c r="BV583" s="123"/>
      <c r="BW583" s="123"/>
      <c r="BX583" s="123"/>
      <c r="BY583" s="123"/>
      <c r="BZ583" s="123"/>
      <c r="CA583" s="123"/>
      <c r="CB583" s="123"/>
    </row>
    <row r="584" spans="1:80" s="11" customFormat="1" ht="39.75" customHeight="1" thickTop="1" x14ac:dyDescent="0.2">
      <c r="A584" s="194" t="s">
        <v>110</v>
      </c>
      <c r="B584" s="126" t="s">
        <v>47</v>
      </c>
      <c r="C584" s="126" t="s">
        <v>48</v>
      </c>
      <c r="D584" s="126" t="s">
        <v>25</v>
      </c>
      <c r="E584" s="127" t="s">
        <v>26</v>
      </c>
      <c r="F584" s="128" t="s">
        <v>49</v>
      </c>
      <c r="G584" s="129" t="s">
        <v>75</v>
      </c>
      <c r="H584" s="129" t="s">
        <v>51</v>
      </c>
      <c r="I584" s="129" t="s">
        <v>76</v>
      </c>
      <c r="J584" s="130" t="s">
        <v>77</v>
      </c>
      <c r="K584" s="126" t="s">
        <v>54</v>
      </c>
      <c r="L584" s="173" t="s">
        <v>55</v>
      </c>
      <c r="M584" s="173" t="s">
        <v>56</v>
      </c>
      <c r="N584" s="126" t="s">
        <v>57</v>
      </c>
      <c r="O584" s="133" t="s">
        <v>110</v>
      </c>
      <c r="P584" s="128" t="s">
        <v>58</v>
      </c>
      <c r="Q584" s="132" t="s">
        <v>59</v>
      </c>
      <c r="R584" s="129" t="s">
        <v>60</v>
      </c>
      <c r="S584" s="132" t="s">
        <v>61</v>
      </c>
      <c r="T584" s="134" t="s">
        <v>62</v>
      </c>
      <c r="U584" s="126" t="s">
        <v>63</v>
      </c>
      <c r="V584" s="131" t="s">
        <v>64</v>
      </c>
      <c r="W584" s="173" t="s">
        <v>65</v>
      </c>
      <c r="X584" s="175" t="s">
        <v>66</v>
      </c>
      <c r="Y584" s="126" t="s">
        <v>67</v>
      </c>
      <c r="Z584" s="126" t="s">
        <v>68</v>
      </c>
      <c r="AA584" s="126" t="s">
        <v>69</v>
      </c>
    </row>
    <row r="585" spans="1:80" x14ac:dyDescent="0.2">
      <c r="A585" s="135" t="s">
        <v>33</v>
      </c>
      <c r="B585" s="136">
        <v>163880.67690809153</v>
      </c>
      <c r="C585" s="136">
        <v>146369.04400085614</v>
      </c>
      <c r="D585" s="136">
        <v>148706.50734223254</v>
      </c>
      <c r="E585" s="137">
        <v>35357.44527833035</v>
      </c>
      <c r="F585" s="138">
        <v>5675.4189100459616</v>
      </c>
      <c r="G585" s="139">
        <v>703.33333333333337</v>
      </c>
      <c r="H585" s="138">
        <v>2287.5422535211269</v>
      </c>
      <c r="I585" s="139">
        <v>285.70270270270271</v>
      </c>
      <c r="J585" s="140">
        <v>762.50318471337573</v>
      </c>
      <c r="K585" s="137">
        <v>9714.5003843164995</v>
      </c>
      <c r="L585" s="141">
        <v>6765.4265593561367</v>
      </c>
      <c r="M585" s="138">
        <v>1320.7542768273715</v>
      </c>
      <c r="N585" s="137">
        <v>8086.1808361835083</v>
      </c>
      <c r="O585" s="142" t="s">
        <v>33</v>
      </c>
      <c r="P585" s="138">
        <v>2402.5391791044776</v>
      </c>
      <c r="Q585" s="138">
        <v>1205.6738894907908</v>
      </c>
      <c r="R585" s="138">
        <v>5509.8107590899426</v>
      </c>
      <c r="S585" s="138">
        <v>674.40314136125653</v>
      </c>
      <c r="T585" s="143">
        <v>2926.4049713193117</v>
      </c>
      <c r="U585" s="136">
        <v>12718.831940365779</v>
      </c>
      <c r="V585" s="144">
        <v>461</v>
      </c>
      <c r="W585" s="145">
        <v>785</v>
      </c>
      <c r="X585" s="146">
        <v>312</v>
      </c>
      <c r="Y585" s="147">
        <v>1558</v>
      </c>
      <c r="Z585" s="137">
        <v>25834.277389074792</v>
      </c>
      <c r="AA585" s="137">
        <v>552225.46407945117</v>
      </c>
    </row>
    <row r="586" spans="1:80" x14ac:dyDescent="0.2">
      <c r="A586" s="60" t="s">
        <v>34</v>
      </c>
      <c r="B586" s="136">
        <v>170141.71192827332</v>
      </c>
      <c r="C586" s="136">
        <v>152199.31693632522</v>
      </c>
      <c r="D586" s="136">
        <v>151038.09062325911</v>
      </c>
      <c r="E586" s="136">
        <v>32445.214230344591</v>
      </c>
      <c r="F586" s="138">
        <v>5732.9831199068685</v>
      </c>
      <c r="G586" s="139">
        <v>685.75757575757575</v>
      </c>
      <c r="H586" s="138">
        <v>2333.3263473053894</v>
      </c>
      <c r="I586" s="139">
        <v>321.71428571428572</v>
      </c>
      <c r="J586" s="140">
        <v>514</v>
      </c>
      <c r="K586" s="136">
        <v>9587.7813286841192</v>
      </c>
      <c r="L586" s="141">
        <v>3482.0215432824129</v>
      </c>
      <c r="M586" s="138">
        <v>665.90615835777123</v>
      </c>
      <c r="N586" s="136">
        <v>4147.9277016401848</v>
      </c>
      <c r="O586" s="149" t="s">
        <v>34</v>
      </c>
      <c r="P586" s="138">
        <v>1504.422997946612</v>
      </c>
      <c r="Q586" s="138">
        <v>588.30223880597009</v>
      </c>
      <c r="R586" s="138">
        <v>3440.5252525252527</v>
      </c>
      <c r="S586" s="138">
        <v>275.88034188034186</v>
      </c>
      <c r="T586" s="143">
        <v>862.50200803212851</v>
      </c>
      <c r="U586" s="136">
        <v>6671.6328391903053</v>
      </c>
      <c r="V586" s="139">
        <v>242</v>
      </c>
      <c r="W586" s="50">
        <v>646</v>
      </c>
      <c r="X586" s="150">
        <v>576</v>
      </c>
      <c r="Y586" s="151">
        <v>1464</v>
      </c>
      <c r="Z586" s="136">
        <v>23290.951575957326</v>
      </c>
      <c r="AA586" s="136">
        <v>550986.62716367422</v>
      </c>
    </row>
    <row r="587" spans="1:80" x14ac:dyDescent="0.2">
      <c r="A587" s="60" t="s">
        <v>35</v>
      </c>
      <c r="B587" s="136">
        <v>202347.98007024647</v>
      </c>
      <c r="C587" s="136">
        <v>177000.30494646027</v>
      </c>
      <c r="D587" s="136">
        <v>152970.75040168175</v>
      </c>
      <c r="E587" s="136">
        <v>33664.221870604146</v>
      </c>
      <c r="F587" s="138">
        <v>5771</v>
      </c>
      <c r="G587" s="139">
        <v>487.91358024691357</v>
      </c>
      <c r="H587" s="138">
        <v>2520</v>
      </c>
      <c r="I587" s="139">
        <v>359.91176470588238</v>
      </c>
      <c r="J587" s="140">
        <v>596.52</v>
      </c>
      <c r="K587" s="136">
        <v>9735.3453449527951</v>
      </c>
      <c r="L587" s="141">
        <v>4423.9358537341186</v>
      </c>
      <c r="M587" s="138">
        <v>736.84796573875803</v>
      </c>
      <c r="N587" s="136">
        <v>5160.7838194728765</v>
      </c>
      <c r="O587" s="149" t="s">
        <v>35</v>
      </c>
      <c r="P587" s="138">
        <v>2343.130434782609</v>
      </c>
      <c r="Q587" s="138">
        <v>581.19642857142856</v>
      </c>
      <c r="R587" s="138">
        <v>3077.2378640776701</v>
      </c>
      <c r="S587" s="138">
        <v>284.76068376068372</v>
      </c>
      <c r="T587" s="143">
        <v>1678.6474501108646</v>
      </c>
      <c r="U587" s="136">
        <v>7964.9728613032566</v>
      </c>
      <c r="V587" s="139">
        <v>361</v>
      </c>
      <c r="W587" s="50">
        <v>380</v>
      </c>
      <c r="X587" s="150">
        <v>358</v>
      </c>
      <c r="Y587" s="151">
        <v>1099</v>
      </c>
      <c r="Z587" s="136">
        <v>21932.513487943801</v>
      </c>
      <c r="AA587" s="136">
        <v>611875.87280266534</v>
      </c>
    </row>
    <row r="588" spans="1:80" x14ac:dyDescent="0.2">
      <c r="A588" s="60" t="s">
        <v>36</v>
      </c>
      <c r="B588" s="136">
        <v>221063.38444525877</v>
      </c>
      <c r="C588" s="136">
        <v>129503.19349315931</v>
      </c>
      <c r="D588" s="136">
        <v>132841.87885264016</v>
      </c>
      <c r="E588" s="136">
        <v>19187.961474113978</v>
      </c>
      <c r="F588" s="138">
        <v>6513.9374511336982</v>
      </c>
      <c r="G588" s="139">
        <v>562.95890410958907</v>
      </c>
      <c r="H588" s="138">
        <v>2264.4227941176468</v>
      </c>
      <c r="I588" s="139">
        <v>193.42857142857142</v>
      </c>
      <c r="J588" s="140">
        <v>612.78260869565213</v>
      </c>
      <c r="K588" s="136">
        <v>10147.530329485158</v>
      </c>
      <c r="L588" s="141">
        <v>4439.6162544169611</v>
      </c>
      <c r="M588" s="138">
        <v>874.40581929555901</v>
      </c>
      <c r="N588" s="136">
        <v>5314.0220737125201</v>
      </c>
      <c r="O588" s="149" t="s">
        <v>36</v>
      </c>
      <c r="P588" s="138">
        <v>2992.0989103101424</v>
      </c>
      <c r="Q588" s="138">
        <v>1032.6947082767979</v>
      </c>
      <c r="R588" s="138">
        <v>4831.1427589367549</v>
      </c>
      <c r="S588" s="138">
        <v>441.7821229050279</v>
      </c>
      <c r="T588" s="143">
        <v>1942.3171912832929</v>
      </c>
      <c r="U588" s="136">
        <v>11240.035691712015</v>
      </c>
      <c r="V588" s="139">
        <v>267</v>
      </c>
      <c r="W588" s="50">
        <v>429</v>
      </c>
      <c r="X588" s="150">
        <v>664</v>
      </c>
      <c r="Y588" s="151">
        <v>1360</v>
      </c>
      <c r="Z588" s="136">
        <v>22563.788149780041</v>
      </c>
      <c r="AA588" s="136">
        <v>553221.79450986197</v>
      </c>
    </row>
    <row r="589" spans="1:80" x14ac:dyDescent="0.2">
      <c r="A589" s="60" t="s">
        <v>37</v>
      </c>
      <c r="B589" s="136">
        <v>194950.3006175028</v>
      </c>
      <c r="C589" s="136">
        <v>133104.59924926073</v>
      </c>
      <c r="D589" s="136">
        <v>133910.34087808858</v>
      </c>
      <c r="E589" s="136">
        <v>11948.88255660303</v>
      </c>
      <c r="F589" s="138">
        <v>5329.0020576131683</v>
      </c>
      <c r="G589" s="139">
        <v>577.26605504587155</v>
      </c>
      <c r="H589" s="138">
        <v>2342.3703703703704</v>
      </c>
      <c r="I589" s="139">
        <v>237.55555555555554</v>
      </c>
      <c r="J589" s="140">
        <v>589</v>
      </c>
      <c r="K589" s="136">
        <v>9075.1940385849666</v>
      </c>
      <c r="L589" s="141">
        <v>4777.4457124225628</v>
      </c>
      <c r="M589" s="138">
        <v>1134.2335329341317</v>
      </c>
      <c r="N589" s="136">
        <v>5911.6792453566941</v>
      </c>
      <c r="O589" s="149" t="s">
        <v>37</v>
      </c>
      <c r="P589" s="138">
        <v>2760</v>
      </c>
      <c r="Q589" s="138">
        <v>936.56528662420385</v>
      </c>
      <c r="R589" s="138">
        <v>3480.3153347732182</v>
      </c>
      <c r="S589" s="138">
        <v>654.72161172161168</v>
      </c>
      <c r="T589" s="143">
        <v>868.36006825938568</v>
      </c>
      <c r="U589" s="136">
        <v>8699.9623013784203</v>
      </c>
      <c r="V589" s="139">
        <v>319</v>
      </c>
      <c r="W589" s="50">
        <v>457</v>
      </c>
      <c r="X589" s="150">
        <v>946</v>
      </c>
      <c r="Y589" s="151">
        <v>1722</v>
      </c>
      <c r="Z589" s="136">
        <v>24641.856942239101</v>
      </c>
      <c r="AA589" s="136">
        <v>523964.81582901441</v>
      </c>
    </row>
    <row r="590" spans="1:80" x14ac:dyDescent="0.2">
      <c r="A590" s="60" t="s">
        <v>38</v>
      </c>
      <c r="B590" s="136">
        <v>229125.10025525029</v>
      </c>
      <c r="C590" s="136">
        <v>158351.89546827646</v>
      </c>
      <c r="D590" s="136">
        <v>146702.93909528916</v>
      </c>
      <c r="E590" s="136">
        <v>9334.5686634238591</v>
      </c>
      <c r="F590" s="138">
        <v>5596.4870967741936</v>
      </c>
      <c r="G590" s="139">
        <v>568.70000000000005</v>
      </c>
      <c r="H590" s="138">
        <v>2110.2222222222222</v>
      </c>
      <c r="I590" s="139">
        <v>211</v>
      </c>
      <c r="J590" s="140">
        <v>775.4683544303798</v>
      </c>
      <c r="K590" s="136">
        <v>9261.8776734267958</v>
      </c>
      <c r="L590" s="141">
        <v>4867.7598463016329</v>
      </c>
      <c r="M590" s="138">
        <v>1601.737619461338</v>
      </c>
      <c r="N590" s="136">
        <v>6469.4974657629709</v>
      </c>
      <c r="O590" s="149" t="s">
        <v>38</v>
      </c>
      <c r="P590" s="138">
        <v>2510.8846153846152</v>
      </c>
      <c r="Q590" s="138">
        <v>869.1661807580175</v>
      </c>
      <c r="R590" s="138">
        <v>4091.3460514640637</v>
      </c>
      <c r="S590" s="138">
        <v>1235.5266272189349</v>
      </c>
      <c r="T590" s="143">
        <v>1364.4258416742493</v>
      </c>
      <c r="U590" s="136">
        <v>10071.34931649988</v>
      </c>
      <c r="V590" s="139">
        <v>106</v>
      </c>
      <c r="W590" s="50">
        <v>275</v>
      </c>
      <c r="X590" s="150">
        <v>279</v>
      </c>
      <c r="Y590" s="151">
        <v>660</v>
      </c>
      <c r="Z590" s="136">
        <v>26826.592177554587</v>
      </c>
      <c r="AA590" s="136">
        <v>596803.82011548406</v>
      </c>
    </row>
    <row r="591" spans="1:80" x14ac:dyDescent="0.2">
      <c r="A591" s="60" t="s">
        <v>39</v>
      </c>
      <c r="B591" s="136">
        <v>245592.23973025521</v>
      </c>
      <c r="C591" s="136">
        <v>158157.16656708191</v>
      </c>
      <c r="D591" s="136">
        <v>159906.30787461391</v>
      </c>
      <c r="E591" s="136">
        <v>11239.154727503215</v>
      </c>
      <c r="F591" s="138">
        <v>7932.996383363472</v>
      </c>
      <c r="G591" s="139">
        <v>1153.7636363636364</v>
      </c>
      <c r="H591" s="138">
        <v>3535.7198443579764</v>
      </c>
      <c r="I591" s="139">
        <v>458.33823529411768</v>
      </c>
      <c r="J591" s="140">
        <v>1513.3658536585365</v>
      </c>
      <c r="K591" s="136">
        <v>14594.183953037738</v>
      </c>
      <c r="L591" s="141">
        <v>5266.0626312106369</v>
      </c>
      <c r="M591" s="138">
        <v>1755.1712846347607</v>
      </c>
      <c r="N591" s="136">
        <v>7021.2339158453979</v>
      </c>
      <c r="O591" s="149" t="s">
        <v>39</v>
      </c>
      <c r="P591" s="138">
        <v>3525.4441087613295</v>
      </c>
      <c r="Q591" s="138">
        <v>1209.4093406593406</v>
      </c>
      <c r="R591" s="138">
        <v>5485.6781480653099</v>
      </c>
      <c r="S591" s="138">
        <v>426.91970802919707</v>
      </c>
      <c r="T591" s="143">
        <v>1097.2534722222222</v>
      </c>
      <c r="U591" s="136">
        <v>11744.704777737399</v>
      </c>
      <c r="V591" s="139">
        <v>247</v>
      </c>
      <c r="W591" s="50">
        <v>551</v>
      </c>
      <c r="X591" s="150">
        <v>1171</v>
      </c>
      <c r="Y591" s="151">
        <v>1969</v>
      </c>
      <c r="Z591" s="136">
        <v>31008.281964293215</v>
      </c>
      <c r="AA591" s="136">
        <v>641232.27351036808</v>
      </c>
    </row>
    <row r="592" spans="1:80" x14ac:dyDescent="0.2">
      <c r="A592" s="60" t="s">
        <v>40</v>
      </c>
      <c r="B592" s="136">
        <v>263415.88661758293</v>
      </c>
      <c r="C592" s="136">
        <v>127062.46773517624</v>
      </c>
      <c r="D592" s="136">
        <v>184335.66034979292</v>
      </c>
      <c r="E592" s="136">
        <v>11667.750611131556</v>
      </c>
      <c r="F592" s="138">
        <v>7606.626527050611</v>
      </c>
      <c r="G592" s="139">
        <v>1087.409090909091</v>
      </c>
      <c r="H592" s="138">
        <v>2561.0588235294117</v>
      </c>
      <c r="I592" s="139">
        <v>1542.909090909091</v>
      </c>
      <c r="J592" s="140">
        <v>649.93333333333339</v>
      </c>
      <c r="K592" s="136">
        <v>13447.936865731537</v>
      </c>
      <c r="L592" s="141">
        <v>4988.0835233751422</v>
      </c>
      <c r="M592" s="138">
        <v>1576.5364120781528</v>
      </c>
      <c r="N592" s="136">
        <v>6564.6199354532955</v>
      </c>
      <c r="O592" s="149" t="s">
        <v>40</v>
      </c>
      <c r="P592" s="138">
        <v>3008.9630281690143</v>
      </c>
      <c r="Q592" s="138">
        <v>970.27879799666107</v>
      </c>
      <c r="R592" s="138">
        <v>5597.5630893578809</v>
      </c>
      <c r="S592" s="138">
        <v>290.74742268041234</v>
      </c>
      <c r="T592" s="143">
        <v>1244.0032786885245</v>
      </c>
      <c r="U592" s="136">
        <v>11111.555616892494</v>
      </c>
      <c r="V592" s="139">
        <v>260</v>
      </c>
      <c r="W592" s="50">
        <v>433</v>
      </c>
      <c r="X592" s="150">
        <v>611</v>
      </c>
      <c r="Y592" s="151">
        <v>1304</v>
      </c>
      <c r="Z592" s="136">
        <v>26790.367029769841</v>
      </c>
      <c r="AA592" s="136">
        <v>645700.24476153078</v>
      </c>
    </row>
    <row r="593" spans="1:80" x14ac:dyDescent="0.2">
      <c r="A593" s="60" t="s">
        <v>41</v>
      </c>
      <c r="B593" s="136">
        <v>140193.67634787853</v>
      </c>
      <c r="C593" s="136">
        <v>78547.856772698404</v>
      </c>
      <c r="D593" s="136">
        <v>89817.352575456898</v>
      </c>
      <c r="E593" s="136">
        <v>6659.8668371890735</v>
      </c>
      <c r="F593" s="138">
        <v>7122.1366120218581</v>
      </c>
      <c r="G593" s="139">
        <v>462</v>
      </c>
      <c r="H593" s="138">
        <v>2931.0816326530612</v>
      </c>
      <c r="I593" s="139">
        <v>309</v>
      </c>
      <c r="J593" s="140">
        <v>918.30357142857144</v>
      </c>
      <c r="K593" s="136">
        <v>11742.52181610349</v>
      </c>
      <c r="L593" s="141">
        <v>8015.9080064234913</v>
      </c>
      <c r="M593" s="138">
        <v>1397.8115942028985</v>
      </c>
      <c r="N593" s="136">
        <v>9413.7196006263894</v>
      </c>
      <c r="O593" s="149" t="s">
        <v>41</v>
      </c>
      <c r="P593" s="138">
        <v>2964.7023096663816</v>
      </c>
      <c r="Q593" s="138">
        <v>404.25773195876286</v>
      </c>
      <c r="R593" s="138">
        <v>2143.699465240642</v>
      </c>
      <c r="S593" s="138">
        <v>388.3125</v>
      </c>
      <c r="T593" s="143">
        <v>865.27636363636361</v>
      </c>
      <c r="U593" s="136">
        <v>6766.2483705021496</v>
      </c>
      <c r="V593" s="139">
        <v>152</v>
      </c>
      <c r="W593" s="50">
        <v>297</v>
      </c>
      <c r="X593" s="150">
        <v>316</v>
      </c>
      <c r="Y593" s="151">
        <v>765</v>
      </c>
      <c r="Z593" s="136">
        <v>16211.304663403678</v>
      </c>
      <c r="AA593" s="136">
        <v>360117.54698385857</v>
      </c>
    </row>
    <row r="594" spans="1:80" x14ac:dyDescent="0.2">
      <c r="A594" s="60" t="s">
        <v>42</v>
      </c>
      <c r="B594" s="136">
        <v>164531.12152094094</v>
      </c>
      <c r="C594" s="136">
        <v>107507.66948051305</v>
      </c>
      <c r="D594" s="136">
        <v>69277.411928589034</v>
      </c>
      <c r="E594" s="136">
        <v>9190.4296866968707</v>
      </c>
      <c r="F594" s="138">
        <v>6483.1737804878048</v>
      </c>
      <c r="G594" s="139">
        <v>330.72727272727275</v>
      </c>
      <c r="H594" s="138">
        <v>2239.0612244897957</v>
      </c>
      <c r="I594" s="139">
        <v>195.94117647058823</v>
      </c>
      <c r="J594" s="140">
        <v>685.61445783132535</v>
      </c>
      <c r="K594" s="136">
        <v>9934.5179120067878</v>
      </c>
      <c r="L594" s="141">
        <v>7474.7882676443623</v>
      </c>
      <c r="M594" s="138">
        <v>1283.1136363636365</v>
      </c>
      <c r="N594" s="136">
        <v>8757.9019040079984</v>
      </c>
      <c r="O594" s="149" t="s">
        <v>42</v>
      </c>
      <c r="P594" s="138">
        <v>769.45923913043475</v>
      </c>
      <c r="Q594" s="138">
        <v>247.90789473684211</v>
      </c>
      <c r="R594" s="138">
        <v>1521.7857142857142</v>
      </c>
      <c r="S594" s="138">
        <v>185</v>
      </c>
      <c r="T594" s="143">
        <v>438.5799373040752</v>
      </c>
      <c r="U594" s="136">
        <v>3162.7327854570663</v>
      </c>
      <c r="V594" s="139">
        <v>132</v>
      </c>
      <c r="W594" s="50">
        <v>385</v>
      </c>
      <c r="X594" s="150">
        <v>534</v>
      </c>
      <c r="Y594" s="151">
        <v>1051</v>
      </c>
      <c r="Z594" s="136">
        <v>16227.123130748878</v>
      </c>
      <c r="AA594" s="136">
        <v>389639.90834896057</v>
      </c>
    </row>
    <row r="595" spans="1:80" x14ac:dyDescent="0.2">
      <c r="A595" s="60" t="s">
        <v>43</v>
      </c>
      <c r="B595" s="136">
        <v>177628.189760515</v>
      </c>
      <c r="C595" s="136">
        <v>100352.96475880189</v>
      </c>
      <c r="D595" s="136">
        <v>56984.721064431331</v>
      </c>
      <c r="E595" s="136">
        <v>16821.135556581008</v>
      </c>
      <c r="F595" s="138">
        <v>6418.1592760180993</v>
      </c>
      <c r="G595" s="139">
        <v>469.09677419354841</v>
      </c>
      <c r="H595" s="138">
        <v>1898.0526315789473</v>
      </c>
      <c r="I595" s="139">
        <v>225</v>
      </c>
      <c r="J595" s="140">
        <v>607.6435643564356</v>
      </c>
      <c r="K595" s="136">
        <v>9617.9522461470315</v>
      </c>
      <c r="L595" s="141">
        <v>4589.5280478683617</v>
      </c>
      <c r="M595" s="138">
        <v>818.0958333333333</v>
      </c>
      <c r="N595" s="136">
        <v>5407.6238812016945</v>
      </c>
      <c r="O595" s="149" t="s">
        <v>43</v>
      </c>
      <c r="P595" s="138">
        <v>1440.1648590021691</v>
      </c>
      <c r="Q595" s="138">
        <v>327.79452054794524</v>
      </c>
      <c r="R595" s="138">
        <v>1812.609805238415</v>
      </c>
      <c r="S595" s="138">
        <v>278.88</v>
      </c>
      <c r="T595" s="143">
        <v>502.59287531806615</v>
      </c>
      <c r="U595" s="136">
        <v>4362.0420601065953</v>
      </c>
      <c r="V595" s="139">
        <v>82</v>
      </c>
      <c r="W595" s="50">
        <v>343</v>
      </c>
      <c r="X595" s="150">
        <v>318</v>
      </c>
      <c r="Y595" s="151">
        <v>743</v>
      </c>
      <c r="Z595" s="136">
        <v>17831.720424858031</v>
      </c>
      <c r="AA595" s="136">
        <v>389749.34975264256</v>
      </c>
    </row>
    <row r="596" spans="1:80" x14ac:dyDescent="0.2">
      <c r="A596" s="152" t="s">
        <v>44</v>
      </c>
      <c r="B596" s="136">
        <v>199199.97857014026</v>
      </c>
      <c r="C596" s="136">
        <v>120007.11624307325</v>
      </c>
      <c r="D596" s="136">
        <v>102071.51354783271</v>
      </c>
      <c r="E596" s="153">
        <v>19431.506091313757</v>
      </c>
      <c r="F596" s="138">
        <v>5539.2860635696816</v>
      </c>
      <c r="G596" s="139">
        <v>585.9591836734694</v>
      </c>
      <c r="H596" s="138">
        <v>2088.6831275720165</v>
      </c>
      <c r="I596" s="139">
        <v>249</v>
      </c>
      <c r="J596" s="140">
        <v>698.21739130434787</v>
      </c>
      <c r="K596" s="153">
        <v>9161.1457661195163</v>
      </c>
      <c r="L596" s="141">
        <v>7738.304347826087</v>
      </c>
      <c r="M596" s="138">
        <v>1164.9093655589124</v>
      </c>
      <c r="N596" s="153">
        <v>8903.2137133849992</v>
      </c>
      <c r="O596" s="154" t="s">
        <v>44</v>
      </c>
      <c r="P596" s="138">
        <v>2442.4960753532182</v>
      </c>
      <c r="Q596" s="138">
        <v>512.48734177215192</v>
      </c>
      <c r="R596" s="138">
        <v>3169.080916577157</v>
      </c>
      <c r="S596" s="138">
        <v>517.46330275229366</v>
      </c>
      <c r="T596" s="143">
        <v>714.42541436464091</v>
      </c>
      <c r="U596" s="136">
        <v>7355.9530508194621</v>
      </c>
      <c r="V596" s="155">
        <v>87.082425333582734</v>
      </c>
      <c r="W596" s="156">
        <v>412.13114366439407</v>
      </c>
      <c r="X596" s="157">
        <v>542.34189561955202</v>
      </c>
      <c r="Y596" s="158">
        <v>1041.5554646175287</v>
      </c>
      <c r="Z596" s="153">
        <v>21100.517629990616</v>
      </c>
      <c r="AA596" s="153">
        <v>488272.50007729209</v>
      </c>
    </row>
    <row r="597" spans="1:80" ht="13.5" thickBot="1" x14ac:dyDescent="0.25">
      <c r="A597" s="159" t="s">
        <v>32</v>
      </c>
      <c r="B597" s="160">
        <v>2372070.2467719358</v>
      </c>
      <c r="C597" s="160">
        <v>1588163.5956516827</v>
      </c>
      <c r="D597" s="160">
        <v>1528563.4745339078</v>
      </c>
      <c r="E597" s="160">
        <v>216948.13758383546</v>
      </c>
      <c r="F597" s="161">
        <v>75721.207277985421</v>
      </c>
      <c r="G597" s="162">
        <v>7674.8854063603012</v>
      </c>
      <c r="H597" s="163">
        <v>29111.541271717964</v>
      </c>
      <c r="I597" s="162">
        <v>4589.5013827807943</v>
      </c>
      <c r="J597" s="164">
        <v>8923.3523197519571</v>
      </c>
      <c r="K597" s="160">
        <v>126020.48765859644</v>
      </c>
      <c r="L597" s="163">
        <v>66828.880593861919</v>
      </c>
      <c r="M597" s="163">
        <v>14329.523498786624</v>
      </c>
      <c r="N597" s="160">
        <v>81158.404092648532</v>
      </c>
      <c r="O597" s="165" t="s">
        <v>32</v>
      </c>
      <c r="P597" s="161">
        <v>28664.305757611</v>
      </c>
      <c r="Q597" s="163">
        <v>8885.7343601989123</v>
      </c>
      <c r="R597" s="163">
        <v>44160.795159632027</v>
      </c>
      <c r="S597" s="163">
        <v>5654.3974623097592</v>
      </c>
      <c r="T597" s="166">
        <v>14504.788872213127</v>
      </c>
      <c r="U597" s="160">
        <v>101870.02161196482</v>
      </c>
      <c r="V597" s="167">
        <v>2716.0824253335827</v>
      </c>
      <c r="W597" s="162">
        <v>5393.1311436643937</v>
      </c>
      <c r="X597" s="164">
        <v>6627.3418956195519</v>
      </c>
      <c r="Y597" s="168">
        <v>14736.55546461753</v>
      </c>
      <c r="Z597" s="160">
        <v>274259.29456561391</v>
      </c>
      <c r="AA597" s="160">
        <v>6303790.2179348031</v>
      </c>
    </row>
    <row r="598" spans="1:80" ht="13.5" thickTop="1" x14ac:dyDescent="0.2">
      <c r="A598" s="74"/>
      <c r="D598" s="143"/>
      <c r="E598" s="143"/>
      <c r="F598" s="143"/>
      <c r="G598" s="143"/>
      <c r="H598" s="143"/>
      <c r="I598" s="143"/>
      <c r="J598" s="143"/>
      <c r="K598" s="143"/>
      <c r="L598" s="143"/>
      <c r="M598" s="143"/>
      <c r="N598" s="143"/>
      <c r="O598" s="74"/>
      <c r="P598" s="143"/>
      <c r="Q598" s="143"/>
      <c r="R598" s="143"/>
      <c r="S598" s="143"/>
      <c r="T598" s="143"/>
      <c r="U598" s="143"/>
      <c r="V598" s="143"/>
      <c r="W598" s="143"/>
      <c r="X598" s="143"/>
      <c r="Y598" s="143"/>
      <c r="Z598" s="143"/>
      <c r="AA598" s="143"/>
    </row>
    <row r="599" spans="1:80" s="124" customFormat="1" ht="15" customHeight="1" thickBot="1" x14ac:dyDescent="0.25">
      <c r="A599" s="123"/>
      <c r="B599" s="123"/>
      <c r="C599" s="123"/>
      <c r="D599" s="123"/>
      <c r="E599" s="123"/>
      <c r="F599" s="250" t="s">
        <v>27</v>
      </c>
      <c r="G599" s="251"/>
      <c r="H599" s="251"/>
      <c r="I599" s="251"/>
      <c r="J599" s="252"/>
      <c r="K599" s="123"/>
      <c r="L599" s="250" t="s">
        <v>28</v>
      </c>
      <c r="M599" s="252"/>
      <c r="N599" s="123"/>
      <c r="O599" s="123"/>
      <c r="P599" s="250" t="s">
        <v>29</v>
      </c>
      <c r="Q599" s="251"/>
      <c r="R599" s="251"/>
      <c r="S599" s="251"/>
      <c r="T599" s="252"/>
      <c r="U599" s="123"/>
      <c r="V599" s="250" t="s">
        <v>30</v>
      </c>
      <c r="W599" s="251"/>
      <c r="X599" s="252"/>
      <c r="Y599" s="123"/>
      <c r="Z599" s="123"/>
      <c r="AA599" s="123"/>
      <c r="AB599" s="123"/>
      <c r="AC599" s="123"/>
      <c r="AD599" s="123"/>
      <c r="AE599" s="123"/>
      <c r="AF599" s="123"/>
      <c r="AG599" s="123"/>
      <c r="AH599" s="123"/>
      <c r="AI599" s="123"/>
      <c r="AJ599" s="123"/>
      <c r="AK599" s="123"/>
      <c r="AL599" s="123"/>
      <c r="AM599" s="123"/>
      <c r="AN599" s="123"/>
      <c r="AO599" s="123"/>
      <c r="AP599" s="123"/>
      <c r="AQ599" s="123"/>
      <c r="AR599" s="123"/>
      <c r="AS599" s="123"/>
      <c r="AT599" s="123"/>
      <c r="AU599" s="123"/>
      <c r="AV599" s="123"/>
      <c r="AW599" s="123"/>
      <c r="AX599" s="123"/>
      <c r="AY599" s="123"/>
      <c r="AZ599" s="123"/>
      <c r="BA599" s="123"/>
      <c r="BB599" s="123"/>
      <c r="BC599" s="123"/>
      <c r="BD599" s="123"/>
      <c r="BE599" s="123"/>
      <c r="BF599" s="123"/>
      <c r="BG599" s="123"/>
      <c r="BH599" s="123"/>
      <c r="BI599" s="123"/>
      <c r="BJ599" s="123"/>
      <c r="BK599" s="123"/>
      <c r="BL599" s="123"/>
      <c r="BM599" s="123"/>
      <c r="BN599" s="123"/>
      <c r="BO599" s="123"/>
      <c r="BP599" s="123"/>
      <c r="BQ599" s="123"/>
      <c r="BR599" s="123"/>
      <c r="BS599" s="123"/>
      <c r="BT599" s="123"/>
      <c r="BU599" s="123"/>
      <c r="BV599" s="123"/>
      <c r="BW599" s="123"/>
      <c r="BX599" s="123"/>
      <c r="BY599" s="123"/>
      <c r="BZ599" s="123"/>
      <c r="CA599" s="123"/>
      <c r="CB599" s="123"/>
    </row>
    <row r="600" spans="1:80" ht="39" thickTop="1" x14ac:dyDescent="0.2">
      <c r="A600" s="172" t="s">
        <v>111</v>
      </c>
      <c r="B600" s="126" t="s">
        <v>47</v>
      </c>
      <c r="C600" s="126" t="s">
        <v>48</v>
      </c>
      <c r="D600" s="126" t="s">
        <v>25</v>
      </c>
      <c r="E600" s="127" t="s">
        <v>26</v>
      </c>
      <c r="F600" s="128" t="s">
        <v>49</v>
      </c>
      <c r="G600" s="129" t="s">
        <v>75</v>
      </c>
      <c r="H600" s="129" t="s">
        <v>51</v>
      </c>
      <c r="I600" s="129" t="s">
        <v>76</v>
      </c>
      <c r="J600" s="130" t="s">
        <v>77</v>
      </c>
      <c r="K600" s="126" t="s">
        <v>54</v>
      </c>
      <c r="L600" s="173" t="s">
        <v>55</v>
      </c>
      <c r="M600" s="173" t="s">
        <v>56</v>
      </c>
      <c r="N600" s="126" t="s">
        <v>57</v>
      </c>
      <c r="O600" s="174" t="s">
        <v>111</v>
      </c>
      <c r="P600" s="128" t="s">
        <v>58</v>
      </c>
      <c r="Q600" s="132" t="s">
        <v>59</v>
      </c>
      <c r="R600" s="129" t="s">
        <v>60</v>
      </c>
      <c r="S600" s="132" t="s">
        <v>61</v>
      </c>
      <c r="T600" s="134" t="s">
        <v>62</v>
      </c>
      <c r="U600" s="126" t="s">
        <v>63</v>
      </c>
      <c r="V600" s="131" t="s">
        <v>64</v>
      </c>
      <c r="W600" s="173" t="s">
        <v>65</v>
      </c>
      <c r="X600" s="175" t="s">
        <v>66</v>
      </c>
      <c r="Y600" s="126" t="s">
        <v>67</v>
      </c>
      <c r="Z600" s="176" t="s">
        <v>68</v>
      </c>
      <c r="AA600" s="176" t="s">
        <v>69</v>
      </c>
    </row>
    <row r="601" spans="1:80" x14ac:dyDescent="0.2">
      <c r="A601" s="135" t="s">
        <v>33</v>
      </c>
      <c r="B601" s="137">
        <v>156589</v>
      </c>
      <c r="C601" s="137">
        <v>139879.05237326195</v>
      </c>
      <c r="D601" s="137">
        <v>2058.4878026979004</v>
      </c>
      <c r="E601" s="137">
        <v>5324.3222994766093</v>
      </c>
      <c r="F601" s="177">
        <v>3981</v>
      </c>
      <c r="G601" s="139">
        <v>603</v>
      </c>
      <c r="H601" s="178">
        <v>1968</v>
      </c>
      <c r="I601" s="139">
        <v>239</v>
      </c>
      <c r="J601" s="140">
        <v>599</v>
      </c>
      <c r="K601" s="137">
        <v>7390</v>
      </c>
      <c r="L601" s="145">
        <v>2537</v>
      </c>
      <c r="M601" s="178">
        <v>623</v>
      </c>
      <c r="N601" s="137">
        <v>3160</v>
      </c>
      <c r="O601" s="142" t="s">
        <v>33</v>
      </c>
      <c r="P601" s="177">
        <v>1317</v>
      </c>
      <c r="Q601" s="145">
        <v>247</v>
      </c>
      <c r="R601" s="178">
        <v>700</v>
      </c>
      <c r="S601" s="178">
        <v>73</v>
      </c>
      <c r="T601" s="178">
        <v>109</v>
      </c>
      <c r="U601" s="137">
        <v>2446</v>
      </c>
      <c r="V601" s="144">
        <v>428</v>
      </c>
      <c r="W601" s="145">
        <v>657</v>
      </c>
      <c r="X601" s="146">
        <v>297</v>
      </c>
      <c r="Y601" s="147">
        <v>1382</v>
      </c>
      <c r="Z601" s="147">
        <v>16280.419699614111</v>
      </c>
      <c r="AA601" s="147">
        <v>334509.28217505058</v>
      </c>
    </row>
    <row r="602" spans="1:80" x14ac:dyDescent="0.2">
      <c r="A602" s="60" t="s">
        <v>34</v>
      </c>
      <c r="B602" s="136">
        <v>165055</v>
      </c>
      <c r="C602" s="136">
        <v>147480.08609792712</v>
      </c>
      <c r="D602" s="136">
        <v>2116.8457042098466</v>
      </c>
      <c r="E602" s="136">
        <v>3865.3333792804015</v>
      </c>
      <c r="F602" s="138">
        <v>3873</v>
      </c>
      <c r="G602" s="139">
        <v>605</v>
      </c>
      <c r="H602" s="141">
        <v>1984</v>
      </c>
      <c r="I602" s="139">
        <v>308</v>
      </c>
      <c r="J602" s="140">
        <v>431</v>
      </c>
      <c r="K602" s="136">
        <v>7201</v>
      </c>
      <c r="L602" s="141">
        <v>742</v>
      </c>
      <c r="M602" s="141">
        <v>290</v>
      </c>
      <c r="N602" s="136">
        <v>1032</v>
      </c>
      <c r="O602" s="149" t="s">
        <v>34</v>
      </c>
      <c r="P602" s="138">
        <v>1071</v>
      </c>
      <c r="Q602" s="141">
        <v>315</v>
      </c>
      <c r="R602" s="141">
        <v>454</v>
      </c>
      <c r="S602" s="141">
        <v>15</v>
      </c>
      <c r="T602" s="141">
        <v>60</v>
      </c>
      <c r="U602" s="136">
        <v>1915</v>
      </c>
      <c r="V602" s="139">
        <v>233</v>
      </c>
      <c r="W602" s="50">
        <v>533</v>
      </c>
      <c r="X602" s="150">
        <v>552</v>
      </c>
      <c r="Y602" s="151">
        <v>1318</v>
      </c>
      <c r="Z602" s="151">
        <v>15445.561982256826</v>
      </c>
      <c r="AA602" s="151">
        <v>345428.82716367423</v>
      </c>
    </row>
    <row r="603" spans="1:80" x14ac:dyDescent="0.2">
      <c r="A603" s="60" t="s">
        <v>35</v>
      </c>
      <c r="B603" s="136">
        <v>195979</v>
      </c>
      <c r="C603" s="136">
        <v>171441.11472420118</v>
      </c>
      <c r="D603" s="136">
        <v>2758.1456092847084</v>
      </c>
      <c r="E603" s="136">
        <v>5438.4625735379796</v>
      </c>
      <c r="F603" s="138">
        <v>3705</v>
      </c>
      <c r="G603" s="139">
        <v>405</v>
      </c>
      <c r="H603" s="141">
        <v>2126</v>
      </c>
      <c r="I603" s="139">
        <v>324</v>
      </c>
      <c r="J603" s="140">
        <v>461</v>
      </c>
      <c r="K603" s="136">
        <v>7021</v>
      </c>
      <c r="L603" s="141">
        <v>923</v>
      </c>
      <c r="M603" s="141">
        <v>197</v>
      </c>
      <c r="N603" s="136">
        <v>1120</v>
      </c>
      <c r="O603" s="149" t="s">
        <v>35</v>
      </c>
      <c r="P603" s="138">
        <v>1716</v>
      </c>
      <c r="Q603" s="141">
        <v>103</v>
      </c>
      <c r="R603" s="141">
        <v>319</v>
      </c>
      <c r="S603" s="141">
        <v>41</v>
      </c>
      <c r="T603" s="141">
        <v>154</v>
      </c>
      <c r="U603" s="136">
        <v>2333</v>
      </c>
      <c r="V603" s="139">
        <v>354</v>
      </c>
      <c r="W603" s="50">
        <v>309</v>
      </c>
      <c r="X603" s="150">
        <v>312</v>
      </c>
      <c r="Y603" s="151">
        <v>975</v>
      </c>
      <c r="Z603" s="151">
        <v>12783.422528641036</v>
      </c>
      <c r="AA603" s="151">
        <v>399849.14543566486</v>
      </c>
    </row>
    <row r="604" spans="1:80" x14ac:dyDescent="0.2">
      <c r="A604" s="60" t="s">
        <v>36</v>
      </c>
      <c r="B604" s="136">
        <v>215739</v>
      </c>
      <c r="C604" s="136">
        <v>124789.30606643848</v>
      </c>
      <c r="D604" s="136">
        <v>1663.2765275386912</v>
      </c>
      <c r="E604" s="136">
        <v>2944.475530338877</v>
      </c>
      <c r="F604" s="138">
        <v>5090</v>
      </c>
      <c r="G604" s="139">
        <v>492</v>
      </c>
      <c r="H604" s="141">
        <v>1974</v>
      </c>
      <c r="I604" s="139">
        <v>177</v>
      </c>
      <c r="J604" s="140">
        <v>522</v>
      </c>
      <c r="K604" s="136">
        <v>8255</v>
      </c>
      <c r="L604" s="141">
        <v>1443</v>
      </c>
      <c r="M604" s="141">
        <v>169</v>
      </c>
      <c r="N604" s="136">
        <v>1612</v>
      </c>
      <c r="O604" s="149" t="s">
        <v>36</v>
      </c>
      <c r="P604" s="138">
        <v>1828</v>
      </c>
      <c r="Q604" s="141">
        <v>256</v>
      </c>
      <c r="R604" s="141">
        <v>424</v>
      </c>
      <c r="S604" s="141">
        <v>61</v>
      </c>
      <c r="T604" s="141">
        <v>109</v>
      </c>
      <c r="U604" s="136">
        <v>2678</v>
      </c>
      <c r="V604" s="139">
        <v>245</v>
      </c>
      <c r="W604" s="50">
        <v>382</v>
      </c>
      <c r="X604" s="150">
        <v>636</v>
      </c>
      <c r="Y604" s="151">
        <v>1263</v>
      </c>
      <c r="Z604" s="151">
        <v>12178.736385545926</v>
      </c>
      <c r="AA604" s="151">
        <v>371122.79450986197</v>
      </c>
    </row>
    <row r="605" spans="1:80" x14ac:dyDescent="0.2">
      <c r="A605" s="60" t="s">
        <v>37</v>
      </c>
      <c r="B605" s="136">
        <v>189845</v>
      </c>
      <c r="C605" s="136">
        <v>128659.28970756182</v>
      </c>
      <c r="D605" s="136">
        <v>2226.2230254152073</v>
      </c>
      <c r="E605" s="136">
        <v>3296.1144926958445</v>
      </c>
      <c r="F605" s="138">
        <v>4256</v>
      </c>
      <c r="G605" s="139">
        <v>498</v>
      </c>
      <c r="H605" s="141">
        <v>2118</v>
      </c>
      <c r="I605" s="139">
        <v>207</v>
      </c>
      <c r="J605" s="140">
        <v>582</v>
      </c>
      <c r="K605" s="136">
        <v>7661</v>
      </c>
      <c r="L605" s="141">
        <v>1542</v>
      </c>
      <c r="M605" s="141">
        <v>219</v>
      </c>
      <c r="N605" s="136">
        <v>1761</v>
      </c>
      <c r="O605" s="149" t="s">
        <v>37</v>
      </c>
      <c r="P605" s="138">
        <v>1770</v>
      </c>
      <c r="Q605" s="141">
        <v>277</v>
      </c>
      <c r="R605" s="141">
        <v>658</v>
      </c>
      <c r="S605" s="141">
        <v>75</v>
      </c>
      <c r="T605" s="141">
        <v>213</v>
      </c>
      <c r="U605" s="136">
        <v>2993</v>
      </c>
      <c r="V605" s="139">
        <v>302</v>
      </c>
      <c r="W605" s="50">
        <v>402</v>
      </c>
      <c r="X605" s="150">
        <v>914</v>
      </c>
      <c r="Y605" s="151">
        <v>1618</v>
      </c>
      <c r="Z605" s="151">
        <v>13815.552238661912</v>
      </c>
      <c r="AA605" s="151">
        <v>351875.1794643348</v>
      </c>
    </row>
    <row r="606" spans="1:80" x14ac:dyDescent="0.2">
      <c r="A606" s="60" t="s">
        <v>38</v>
      </c>
      <c r="B606" s="136">
        <v>220838</v>
      </c>
      <c r="C606" s="136">
        <v>151821.19468164479</v>
      </c>
      <c r="D606" s="136">
        <v>2300.3258680663271</v>
      </c>
      <c r="E606" s="136">
        <v>1932.2328502517432</v>
      </c>
      <c r="F606" s="138">
        <v>4565</v>
      </c>
      <c r="G606" s="139">
        <v>517</v>
      </c>
      <c r="H606" s="141">
        <v>1934</v>
      </c>
      <c r="I606" s="139">
        <v>186</v>
      </c>
      <c r="J606" s="140">
        <v>696</v>
      </c>
      <c r="K606" s="136">
        <v>7898</v>
      </c>
      <c r="L606" s="141">
        <v>1618</v>
      </c>
      <c r="M606" s="141">
        <v>388</v>
      </c>
      <c r="N606" s="136">
        <v>2006</v>
      </c>
      <c r="O606" s="149" t="s">
        <v>38</v>
      </c>
      <c r="P606" s="138">
        <v>1677</v>
      </c>
      <c r="Q606" s="141">
        <v>143</v>
      </c>
      <c r="R606" s="141">
        <v>698</v>
      </c>
      <c r="S606" s="141">
        <v>158</v>
      </c>
      <c r="T606" s="141">
        <v>240</v>
      </c>
      <c r="U606" s="136">
        <v>2916</v>
      </c>
      <c r="V606" s="139">
        <v>103</v>
      </c>
      <c r="W606" s="50">
        <v>226</v>
      </c>
      <c r="X606" s="150">
        <v>256</v>
      </c>
      <c r="Y606" s="151">
        <v>585</v>
      </c>
      <c r="Z606" s="151">
        <v>16283.066715521156</v>
      </c>
      <c r="AA606" s="151">
        <v>406579.82011548401</v>
      </c>
    </row>
    <row r="607" spans="1:80" x14ac:dyDescent="0.2">
      <c r="A607" s="60" t="s">
        <v>39</v>
      </c>
      <c r="B607" s="136">
        <v>234465</v>
      </c>
      <c r="C607" s="136">
        <v>150524.60906424792</v>
      </c>
      <c r="D607" s="136">
        <v>2339.5728199093201</v>
      </c>
      <c r="E607" s="136">
        <v>3540.2191637349756</v>
      </c>
      <c r="F607" s="138">
        <v>6694</v>
      </c>
      <c r="G607" s="139">
        <v>1054</v>
      </c>
      <c r="H607" s="141">
        <v>3265</v>
      </c>
      <c r="I607" s="139">
        <v>387</v>
      </c>
      <c r="J607" s="140">
        <v>1423</v>
      </c>
      <c r="K607" s="136">
        <v>12823</v>
      </c>
      <c r="L607" s="141">
        <v>2216</v>
      </c>
      <c r="M607" s="141">
        <v>486</v>
      </c>
      <c r="N607" s="136">
        <v>2702</v>
      </c>
      <c r="O607" s="149" t="s">
        <v>39</v>
      </c>
      <c r="P607" s="138">
        <v>2321</v>
      </c>
      <c r="Q607" s="141">
        <v>449</v>
      </c>
      <c r="R607" s="141">
        <v>961</v>
      </c>
      <c r="S607" s="141">
        <v>178</v>
      </c>
      <c r="T607" s="141">
        <v>193</v>
      </c>
      <c r="U607" s="136">
        <v>4102</v>
      </c>
      <c r="V607" s="139">
        <v>240</v>
      </c>
      <c r="W607" s="50">
        <v>484</v>
      </c>
      <c r="X607" s="150">
        <v>1113</v>
      </c>
      <c r="Y607" s="151">
        <v>1837</v>
      </c>
      <c r="Z607" s="151">
        <v>19772.599625875184</v>
      </c>
      <c r="AA607" s="151">
        <v>432106.00067376741</v>
      </c>
    </row>
    <row r="608" spans="1:80" x14ac:dyDescent="0.2">
      <c r="A608" s="60" t="s">
        <v>40</v>
      </c>
      <c r="B608" s="136">
        <v>255359</v>
      </c>
      <c r="C608" s="136">
        <v>120038.99707833747</v>
      </c>
      <c r="D608" s="136">
        <v>2894.3920482684962</v>
      </c>
      <c r="E608" s="136">
        <v>3238.3641376796618</v>
      </c>
      <c r="F608" s="138">
        <v>6345</v>
      </c>
      <c r="G608" s="139">
        <v>991</v>
      </c>
      <c r="H608" s="141">
        <v>2354</v>
      </c>
      <c r="I608" s="139">
        <v>1424</v>
      </c>
      <c r="J608" s="140">
        <v>571</v>
      </c>
      <c r="K608" s="136">
        <v>11685</v>
      </c>
      <c r="L608" s="141">
        <v>1273</v>
      </c>
      <c r="M608" s="141">
        <v>323</v>
      </c>
      <c r="N608" s="136">
        <v>1596</v>
      </c>
      <c r="O608" s="149" t="s">
        <v>40</v>
      </c>
      <c r="P608" s="138">
        <v>1997</v>
      </c>
      <c r="Q608" s="141">
        <v>361</v>
      </c>
      <c r="R608" s="141">
        <v>1051</v>
      </c>
      <c r="S608" s="141">
        <v>97</v>
      </c>
      <c r="T608" s="141">
        <v>247</v>
      </c>
      <c r="U608" s="136">
        <v>3753</v>
      </c>
      <c r="V608" s="139">
        <v>244</v>
      </c>
      <c r="W608" s="50">
        <v>372</v>
      </c>
      <c r="X608" s="150">
        <v>571</v>
      </c>
      <c r="Y608" s="151">
        <v>1187</v>
      </c>
      <c r="Z608" s="151">
        <v>16221.218687644694</v>
      </c>
      <c r="AA608" s="151">
        <v>415972.97195193038</v>
      </c>
    </row>
    <row r="609" spans="1:80" x14ac:dyDescent="0.2">
      <c r="A609" s="60" t="s">
        <v>41</v>
      </c>
      <c r="B609" s="136">
        <v>137881</v>
      </c>
      <c r="C609" s="136">
        <v>76306.870736407393</v>
      </c>
      <c r="D609" s="136">
        <v>1417.9413493268967</v>
      </c>
      <c r="E609" s="136">
        <v>1725.4644233962599</v>
      </c>
      <c r="F609" s="138">
        <v>6272</v>
      </c>
      <c r="G609" s="139">
        <v>422</v>
      </c>
      <c r="H609" s="141">
        <v>2763</v>
      </c>
      <c r="I609" s="139">
        <v>293</v>
      </c>
      <c r="J609" s="140">
        <v>853</v>
      </c>
      <c r="K609" s="136">
        <v>10603</v>
      </c>
      <c r="L609" s="141">
        <v>1625</v>
      </c>
      <c r="M609" s="141">
        <v>279</v>
      </c>
      <c r="N609" s="136">
        <v>1904</v>
      </c>
      <c r="O609" s="149" t="s">
        <v>41</v>
      </c>
      <c r="P609" s="138">
        <v>1925</v>
      </c>
      <c r="Q609" s="141">
        <v>93</v>
      </c>
      <c r="R609" s="141">
        <v>313</v>
      </c>
      <c r="S609" s="141">
        <v>57</v>
      </c>
      <c r="T609" s="141">
        <v>225</v>
      </c>
      <c r="U609" s="136">
        <v>2613</v>
      </c>
      <c r="V609" s="139">
        <v>141</v>
      </c>
      <c r="W609" s="50">
        <v>212</v>
      </c>
      <c r="X609" s="150">
        <v>260</v>
      </c>
      <c r="Y609" s="151">
        <v>613</v>
      </c>
      <c r="Z609" s="151">
        <v>10180.970474728034</v>
      </c>
      <c r="AA609" s="151">
        <v>243245.24698385855</v>
      </c>
    </row>
    <row r="610" spans="1:80" x14ac:dyDescent="0.2">
      <c r="A610" s="60" t="s">
        <v>42</v>
      </c>
      <c r="B610" s="136">
        <v>159686</v>
      </c>
      <c r="C610" s="136">
        <v>102669.86135054707</v>
      </c>
      <c r="D610" s="136">
        <v>740.24712991739011</v>
      </c>
      <c r="E610" s="136">
        <v>3037.0333535409895</v>
      </c>
      <c r="F610" s="138">
        <v>5249</v>
      </c>
      <c r="G610" s="139">
        <v>287</v>
      </c>
      <c r="H610" s="141">
        <v>1939</v>
      </c>
      <c r="I610" s="139">
        <v>173</v>
      </c>
      <c r="J610" s="140">
        <v>599</v>
      </c>
      <c r="K610" s="136">
        <v>8247</v>
      </c>
      <c r="L610" s="141">
        <v>1920</v>
      </c>
      <c r="M610" s="141">
        <v>319</v>
      </c>
      <c r="N610" s="136">
        <v>2239</v>
      </c>
      <c r="O610" s="149" t="s">
        <v>42</v>
      </c>
      <c r="P610" s="138">
        <v>442</v>
      </c>
      <c r="Q610" s="141">
        <v>91</v>
      </c>
      <c r="R610" s="141">
        <v>283</v>
      </c>
      <c r="S610" s="141">
        <v>23</v>
      </c>
      <c r="T610" s="141">
        <v>55</v>
      </c>
      <c r="U610" s="136">
        <v>894</v>
      </c>
      <c r="V610" s="139">
        <v>119</v>
      </c>
      <c r="W610" s="50">
        <v>371</v>
      </c>
      <c r="X610" s="150">
        <v>507</v>
      </c>
      <c r="Y610" s="151">
        <v>997</v>
      </c>
      <c r="Z610" s="151">
        <v>10905.493786935171</v>
      </c>
      <c r="AA610" s="151">
        <v>289415.63562094059</v>
      </c>
    </row>
    <row r="611" spans="1:80" x14ac:dyDescent="0.2">
      <c r="A611" s="60" t="s">
        <v>43</v>
      </c>
      <c r="B611" s="136">
        <v>172766</v>
      </c>
      <c r="C611" s="136">
        <v>95842.035855510359</v>
      </c>
      <c r="D611" s="136">
        <v>650.16220099450277</v>
      </c>
      <c r="E611" s="136">
        <v>4501.3530185466088</v>
      </c>
      <c r="F611" s="138">
        <v>5131</v>
      </c>
      <c r="G611" s="139">
        <v>372</v>
      </c>
      <c r="H611" s="141">
        <v>1683</v>
      </c>
      <c r="I611" s="139">
        <v>208</v>
      </c>
      <c r="J611" s="140">
        <v>491</v>
      </c>
      <c r="K611" s="136">
        <v>7885</v>
      </c>
      <c r="L611" s="141">
        <v>727</v>
      </c>
      <c r="M611" s="141">
        <v>139</v>
      </c>
      <c r="N611" s="136">
        <v>866</v>
      </c>
      <c r="O611" s="149" t="s">
        <v>43</v>
      </c>
      <c r="P611" s="138">
        <v>1004</v>
      </c>
      <c r="Q611" s="141">
        <v>97</v>
      </c>
      <c r="R611" s="141">
        <v>286</v>
      </c>
      <c r="S611" s="141">
        <v>28</v>
      </c>
      <c r="T611" s="141">
        <v>83</v>
      </c>
      <c r="U611" s="136">
        <v>1498</v>
      </c>
      <c r="V611" s="139">
        <v>62</v>
      </c>
      <c r="W611" s="50">
        <v>309</v>
      </c>
      <c r="X611" s="150">
        <v>290</v>
      </c>
      <c r="Y611" s="151">
        <v>661</v>
      </c>
      <c r="Z611" s="151">
        <v>10128.798677591112</v>
      </c>
      <c r="AA611" s="151">
        <v>294798.34975264256</v>
      </c>
    </row>
    <row r="612" spans="1:80" x14ac:dyDescent="0.2">
      <c r="A612" s="152" t="s">
        <v>44</v>
      </c>
      <c r="B612" s="153">
        <v>193901</v>
      </c>
      <c r="C612" s="153">
        <v>115290.73522558075</v>
      </c>
      <c r="D612" s="153">
        <v>1205.2310062663109</v>
      </c>
      <c r="E612" s="153">
        <v>5061.6071383853096</v>
      </c>
      <c r="F612" s="180">
        <v>4470</v>
      </c>
      <c r="G612" s="139">
        <v>478</v>
      </c>
      <c r="H612" s="181">
        <v>1815</v>
      </c>
      <c r="I612" s="139">
        <v>226</v>
      </c>
      <c r="J612" s="140">
        <v>571</v>
      </c>
      <c r="K612" s="153">
        <v>7560</v>
      </c>
      <c r="L612" s="181">
        <v>656</v>
      </c>
      <c r="M612" s="181">
        <v>175</v>
      </c>
      <c r="N612" s="153">
        <v>831</v>
      </c>
      <c r="O612" s="154" t="s">
        <v>44</v>
      </c>
      <c r="P612" s="180">
        <v>1878</v>
      </c>
      <c r="Q612" s="181">
        <v>176</v>
      </c>
      <c r="R612" s="181">
        <v>391</v>
      </c>
      <c r="S612" s="181">
        <v>49</v>
      </c>
      <c r="T612" s="181">
        <v>141</v>
      </c>
      <c r="U612" s="153">
        <v>2635</v>
      </c>
      <c r="V612" s="155">
        <v>82</v>
      </c>
      <c r="W612" s="156">
        <v>289</v>
      </c>
      <c r="X612" s="157">
        <v>505</v>
      </c>
      <c r="Y612" s="158">
        <v>876</v>
      </c>
      <c r="Z612" s="158">
        <v>12057.017615479708</v>
      </c>
      <c r="AA612" s="158">
        <v>339417.59098571207</v>
      </c>
    </row>
    <row r="613" spans="1:80" ht="13.5" thickBot="1" x14ac:dyDescent="0.25">
      <c r="A613" s="159" t="s">
        <v>32</v>
      </c>
      <c r="B613" s="160">
        <v>2298103</v>
      </c>
      <c r="C613" s="160">
        <v>1524743.1529616662</v>
      </c>
      <c r="D613" s="160">
        <v>22370.851091895594</v>
      </c>
      <c r="E613" s="160">
        <v>43904.982360865266</v>
      </c>
      <c r="F613" s="161">
        <v>59631</v>
      </c>
      <c r="G613" s="162">
        <v>6724</v>
      </c>
      <c r="H613" s="163">
        <v>25923</v>
      </c>
      <c r="I613" s="162">
        <v>4152</v>
      </c>
      <c r="J613" s="164">
        <v>7799</v>
      </c>
      <c r="K613" s="160">
        <v>104229</v>
      </c>
      <c r="L613" s="163">
        <v>17222</v>
      </c>
      <c r="M613" s="163">
        <v>3607</v>
      </c>
      <c r="N613" s="160">
        <v>20829</v>
      </c>
      <c r="O613" s="165" t="s">
        <v>32</v>
      </c>
      <c r="P613" s="161">
        <v>18946</v>
      </c>
      <c r="Q613" s="163">
        <v>2608</v>
      </c>
      <c r="R613" s="163">
        <v>6538</v>
      </c>
      <c r="S613" s="163">
        <v>855</v>
      </c>
      <c r="T613" s="163">
        <v>1829</v>
      </c>
      <c r="U613" s="160">
        <v>30776</v>
      </c>
      <c r="V613" s="167">
        <v>2553</v>
      </c>
      <c r="W613" s="162">
        <v>4546</v>
      </c>
      <c r="X613" s="164">
        <v>6213</v>
      </c>
      <c r="Y613" s="168">
        <v>13312</v>
      </c>
      <c r="Z613" s="168">
        <v>166052.85841849487</v>
      </c>
      <c r="AA613" s="168">
        <v>4224320.8448329214</v>
      </c>
    </row>
    <row r="614" spans="1:80" ht="13.5" thickTop="1" x14ac:dyDescent="0.2">
      <c r="A614" s="74"/>
      <c r="D614" s="143"/>
      <c r="E614" s="143"/>
      <c r="F614" s="143"/>
      <c r="G614" s="143"/>
      <c r="H614" s="143"/>
      <c r="I614" s="143"/>
      <c r="J614" s="143"/>
      <c r="K614" s="143"/>
      <c r="L614" s="143"/>
      <c r="M614" s="143"/>
      <c r="N614" s="143"/>
      <c r="O614" s="74"/>
      <c r="P614" s="143"/>
      <c r="Q614" s="143"/>
      <c r="R614" s="143"/>
      <c r="S614" s="143"/>
      <c r="T614" s="143"/>
      <c r="U614" s="143"/>
      <c r="V614" s="143"/>
      <c r="W614" s="143"/>
      <c r="X614" s="143"/>
      <c r="Y614" s="143"/>
      <c r="Z614" s="143"/>
      <c r="AA614" s="143"/>
    </row>
    <row r="615" spans="1:80" s="124" customFormat="1" ht="15" customHeight="1" thickBot="1" x14ac:dyDescent="0.25">
      <c r="A615" s="123"/>
      <c r="B615" s="123"/>
      <c r="C615" s="123"/>
      <c r="D615" s="123"/>
      <c r="E615" s="123"/>
      <c r="F615" s="250" t="s">
        <v>27</v>
      </c>
      <c r="G615" s="251"/>
      <c r="H615" s="251"/>
      <c r="I615" s="251"/>
      <c r="J615" s="252"/>
      <c r="K615" s="123"/>
      <c r="L615" s="250" t="s">
        <v>28</v>
      </c>
      <c r="M615" s="252"/>
      <c r="N615" s="123"/>
      <c r="O615" s="123"/>
      <c r="P615" s="250" t="s">
        <v>29</v>
      </c>
      <c r="Q615" s="251"/>
      <c r="R615" s="251"/>
      <c r="S615" s="251"/>
      <c r="T615" s="252"/>
      <c r="U615" s="123"/>
      <c r="V615" s="250" t="s">
        <v>30</v>
      </c>
      <c r="W615" s="251"/>
      <c r="X615" s="252"/>
      <c r="Y615" s="123"/>
      <c r="Z615" s="123"/>
      <c r="AA615" s="123"/>
      <c r="AB615" s="123"/>
      <c r="AC615" s="123"/>
      <c r="AD615" s="123"/>
      <c r="AE615" s="123"/>
      <c r="AF615" s="123"/>
      <c r="AG615" s="123"/>
      <c r="AH615" s="123"/>
      <c r="AI615" s="123"/>
      <c r="AJ615" s="123"/>
      <c r="AK615" s="123"/>
      <c r="AL615" s="123"/>
      <c r="AM615" s="123"/>
      <c r="AN615" s="123"/>
      <c r="AO615" s="123"/>
      <c r="AP615" s="123"/>
      <c r="AQ615" s="123"/>
      <c r="AR615" s="123"/>
      <c r="AS615" s="123"/>
      <c r="AT615" s="123"/>
      <c r="AU615" s="123"/>
      <c r="AV615" s="123"/>
      <c r="AW615" s="123"/>
      <c r="AX615" s="123"/>
      <c r="AY615" s="123"/>
      <c r="AZ615" s="123"/>
      <c r="BA615" s="123"/>
      <c r="BB615" s="123"/>
      <c r="BC615" s="123"/>
      <c r="BD615" s="123"/>
      <c r="BE615" s="123"/>
      <c r="BF615" s="123"/>
      <c r="BG615" s="123"/>
      <c r="BH615" s="123"/>
      <c r="BI615" s="123"/>
      <c r="BJ615" s="123"/>
      <c r="BK615" s="123"/>
      <c r="BL615" s="123"/>
      <c r="BM615" s="123"/>
      <c r="BN615" s="123"/>
      <c r="BO615" s="123"/>
      <c r="BP615" s="123"/>
      <c r="BQ615" s="123"/>
      <c r="BR615" s="123"/>
      <c r="BS615" s="123"/>
      <c r="BT615" s="123"/>
      <c r="BU615" s="123"/>
      <c r="BV615" s="123"/>
      <c r="BW615" s="123"/>
      <c r="BX615" s="123"/>
      <c r="BY615" s="123"/>
      <c r="BZ615" s="123"/>
      <c r="CA615" s="123"/>
      <c r="CB615" s="123"/>
    </row>
    <row r="616" spans="1:80" ht="39" thickTop="1" x14ac:dyDescent="0.2">
      <c r="A616" s="172" t="s">
        <v>112</v>
      </c>
      <c r="B616" s="126" t="s">
        <v>47</v>
      </c>
      <c r="C616" s="126" t="s">
        <v>48</v>
      </c>
      <c r="D616" s="126" t="s">
        <v>25</v>
      </c>
      <c r="E616" s="127" t="s">
        <v>26</v>
      </c>
      <c r="F616" s="128" t="s">
        <v>49</v>
      </c>
      <c r="G616" s="129" t="s">
        <v>75</v>
      </c>
      <c r="H616" s="129" t="s">
        <v>51</v>
      </c>
      <c r="I616" s="129" t="s">
        <v>76</v>
      </c>
      <c r="J616" s="130" t="s">
        <v>77</v>
      </c>
      <c r="K616" s="126" t="s">
        <v>54</v>
      </c>
      <c r="L616" s="173" t="s">
        <v>55</v>
      </c>
      <c r="M616" s="173" t="s">
        <v>56</v>
      </c>
      <c r="N616" s="126" t="s">
        <v>57</v>
      </c>
      <c r="O616" s="174" t="s">
        <v>112</v>
      </c>
      <c r="P616" s="128" t="s">
        <v>58</v>
      </c>
      <c r="Q616" s="132" t="s">
        <v>59</v>
      </c>
      <c r="R616" s="129" t="s">
        <v>60</v>
      </c>
      <c r="S616" s="132" t="s">
        <v>61</v>
      </c>
      <c r="T616" s="134" t="s">
        <v>62</v>
      </c>
      <c r="U616" s="126" t="s">
        <v>63</v>
      </c>
      <c r="V616" s="131" t="s">
        <v>64</v>
      </c>
      <c r="W616" s="173" t="s">
        <v>65</v>
      </c>
      <c r="X616" s="175" t="s">
        <v>66</v>
      </c>
      <c r="Y616" s="126" t="s">
        <v>67</v>
      </c>
      <c r="Z616" s="176" t="s">
        <v>68</v>
      </c>
      <c r="AA616" s="176" t="s">
        <v>69</v>
      </c>
    </row>
    <row r="617" spans="1:80" x14ac:dyDescent="0.2">
      <c r="A617" s="135" t="s">
        <v>33</v>
      </c>
      <c r="B617" s="137">
        <v>7291.6769080915265</v>
      </c>
      <c r="C617" s="137">
        <v>6489.9916275941932</v>
      </c>
      <c r="D617" s="137">
        <v>146648.01953953464</v>
      </c>
      <c r="E617" s="137">
        <v>30033.122978853738</v>
      </c>
      <c r="F617" s="177">
        <v>1694.4189100459619</v>
      </c>
      <c r="G617" s="139">
        <v>100.33333333333333</v>
      </c>
      <c r="H617" s="178">
        <v>319.54225352112678</v>
      </c>
      <c r="I617" s="139">
        <v>46.702702702702702</v>
      </c>
      <c r="J617" s="140">
        <v>163.50318471337579</v>
      </c>
      <c r="K617" s="137">
        <v>2324.5003843165005</v>
      </c>
      <c r="L617" s="145">
        <v>4228.4265593561367</v>
      </c>
      <c r="M617" s="178">
        <v>697.75427682737165</v>
      </c>
      <c r="N617" s="137">
        <v>4926.1808361835083</v>
      </c>
      <c r="O617" s="142" t="s">
        <v>33</v>
      </c>
      <c r="P617" s="177">
        <v>1085.5391791044776</v>
      </c>
      <c r="Q617" s="145">
        <v>958.67388949079088</v>
      </c>
      <c r="R617" s="178">
        <v>4809.8107590899426</v>
      </c>
      <c r="S617" s="178">
        <v>601.40314136125653</v>
      </c>
      <c r="T617" s="178">
        <v>2817.4049713193117</v>
      </c>
      <c r="U617" s="137">
        <v>10272.831940365779</v>
      </c>
      <c r="V617" s="144">
        <v>33</v>
      </c>
      <c r="W617" s="145">
        <v>128</v>
      </c>
      <c r="X617" s="146">
        <v>15</v>
      </c>
      <c r="Y617" s="147">
        <v>176</v>
      </c>
      <c r="Z617" s="147">
        <v>9553.8576894606813</v>
      </c>
      <c r="AA617" s="147">
        <v>217716.18190440055</v>
      </c>
    </row>
    <row r="618" spans="1:80" x14ac:dyDescent="0.2">
      <c r="A618" s="60" t="s">
        <v>34</v>
      </c>
      <c r="B618" s="136">
        <v>5086.7119282733192</v>
      </c>
      <c r="C618" s="136">
        <v>4719.2308383980981</v>
      </c>
      <c r="D618" s="136">
        <v>148921.24491904926</v>
      </c>
      <c r="E618" s="136">
        <v>28579.88085106419</v>
      </c>
      <c r="F618" s="138">
        <v>1859.9831199068685</v>
      </c>
      <c r="G618" s="139">
        <v>80.757575757575751</v>
      </c>
      <c r="H618" s="141">
        <v>349.32634730538922</v>
      </c>
      <c r="I618" s="139">
        <v>13.714285714285714</v>
      </c>
      <c r="J618" s="140">
        <v>83</v>
      </c>
      <c r="K618" s="136">
        <v>2386.7813286841192</v>
      </c>
      <c r="L618" s="141">
        <v>2740.0215432824129</v>
      </c>
      <c r="M618" s="141">
        <v>375.90615835777123</v>
      </c>
      <c r="N618" s="136">
        <v>3115.9277016401843</v>
      </c>
      <c r="O618" s="149" t="s">
        <v>34</v>
      </c>
      <c r="P618" s="138">
        <v>433.42299794661193</v>
      </c>
      <c r="Q618" s="141">
        <v>273.30223880597015</v>
      </c>
      <c r="R618" s="141">
        <v>2986.5252525252527</v>
      </c>
      <c r="S618" s="141">
        <v>260.88034188034186</v>
      </c>
      <c r="T618" s="141">
        <v>802.50200803212851</v>
      </c>
      <c r="U618" s="136">
        <v>4756.6328391903053</v>
      </c>
      <c r="V618" s="139">
        <v>9</v>
      </c>
      <c r="W618" s="50">
        <v>113</v>
      </c>
      <c r="X618" s="150">
        <v>24</v>
      </c>
      <c r="Y618" s="151">
        <v>146</v>
      </c>
      <c r="Z618" s="151">
        <v>7845.3895937005009</v>
      </c>
      <c r="AA618" s="151">
        <v>205557.8</v>
      </c>
    </row>
    <row r="619" spans="1:80" x14ac:dyDescent="0.2">
      <c r="A619" s="60" t="s">
        <v>35</v>
      </c>
      <c r="B619" s="136">
        <v>6368.9800702464681</v>
      </c>
      <c r="C619" s="136">
        <v>5559.1902222590879</v>
      </c>
      <c r="D619" s="136">
        <v>150212.60479239703</v>
      </c>
      <c r="E619" s="136">
        <v>28225.759297066168</v>
      </c>
      <c r="F619" s="138">
        <v>2066</v>
      </c>
      <c r="G619" s="139">
        <v>82.913580246913583</v>
      </c>
      <c r="H619" s="141">
        <v>394</v>
      </c>
      <c r="I619" s="139">
        <v>35.911764705882355</v>
      </c>
      <c r="J619" s="140">
        <v>135.52000000000001</v>
      </c>
      <c r="K619" s="136">
        <v>2714.345344952796</v>
      </c>
      <c r="L619" s="141">
        <v>3500.9358537341186</v>
      </c>
      <c r="M619" s="141">
        <v>539.84796573875803</v>
      </c>
      <c r="N619" s="136">
        <v>4040.7838194728765</v>
      </c>
      <c r="O619" s="149" t="s">
        <v>35</v>
      </c>
      <c r="P619" s="138">
        <v>627.13043478260875</v>
      </c>
      <c r="Q619" s="141">
        <v>478.19642857142856</v>
      </c>
      <c r="R619" s="141">
        <v>2758.2378640776701</v>
      </c>
      <c r="S619" s="141">
        <v>243.76068376068375</v>
      </c>
      <c r="T619" s="141">
        <v>1524.6474501108646</v>
      </c>
      <c r="U619" s="136">
        <v>5631.9728613032566</v>
      </c>
      <c r="V619" s="139">
        <v>7</v>
      </c>
      <c r="W619" s="50">
        <v>71</v>
      </c>
      <c r="X619" s="150">
        <v>46</v>
      </c>
      <c r="Y619" s="151">
        <v>124</v>
      </c>
      <c r="Z619" s="151">
        <v>9149.0909593027645</v>
      </c>
      <c r="AA619" s="151">
        <v>212026.72736700045</v>
      </c>
    </row>
    <row r="620" spans="1:80" x14ac:dyDescent="0.2">
      <c r="A620" s="60" t="s">
        <v>36</v>
      </c>
      <c r="B620" s="136">
        <v>5324.3844452587764</v>
      </c>
      <c r="C620" s="136">
        <v>4713.887426720833</v>
      </c>
      <c r="D620" s="136">
        <v>131178.60232510147</v>
      </c>
      <c r="E620" s="136">
        <v>16243.4859437751</v>
      </c>
      <c r="F620" s="138">
        <v>1423.9374511336982</v>
      </c>
      <c r="G620" s="139">
        <v>70.958904109589042</v>
      </c>
      <c r="H620" s="141">
        <v>290.42279411764707</v>
      </c>
      <c r="I620" s="139">
        <v>16.428571428571427</v>
      </c>
      <c r="J620" s="140">
        <v>90.782608695652172</v>
      </c>
      <c r="K620" s="136">
        <v>1892.5303294851578</v>
      </c>
      <c r="L620" s="141">
        <v>2996.6162544169611</v>
      </c>
      <c r="M620" s="141">
        <v>705.40581929555901</v>
      </c>
      <c r="N620" s="136">
        <v>3702.0220737125201</v>
      </c>
      <c r="O620" s="149" t="s">
        <v>36</v>
      </c>
      <c r="P620" s="138">
        <v>1164.0989103101424</v>
      </c>
      <c r="Q620" s="141">
        <v>776.69470827679788</v>
      </c>
      <c r="R620" s="141">
        <v>4407.1427589367549</v>
      </c>
      <c r="S620" s="141">
        <v>380.7821229050279</v>
      </c>
      <c r="T620" s="141">
        <v>1833.3171912832929</v>
      </c>
      <c r="U620" s="136">
        <v>8562.0356917120153</v>
      </c>
      <c r="V620" s="139">
        <v>22</v>
      </c>
      <c r="W620" s="50">
        <v>47</v>
      </c>
      <c r="X620" s="150">
        <v>28</v>
      </c>
      <c r="Y620" s="151">
        <v>97</v>
      </c>
      <c r="Z620" s="151">
        <v>10385.051764234115</v>
      </c>
      <c r="AA620" s="151">
        <v>182099</v>
      </c>
    </row>
    <row r="621" spans="1:80" x14ac:dyDescent="0.2">
      <c r="A621" s="60" t="s">
        <v>37</v>
      </c>
      <c r="B621" s="136">
        <v>5105.3006175028122</v>
      </c>
      <c r="C621" s="136">
        <v>4445.3095416989108</v>
      </c>
      <c r="D621" s="136">
        <v>131684.11785267337</v>
      </c>
      <c r="E621" s="136">
        <v>8652.7680639071859</v>
      </c>
      <c r="F621" s="138">
        <v>1073.0020576131687</v>
      </c>
      <c r="G621" s="139">
        <v>79.266055045871553</v>
      </c>
      <c r="H621" s="141">
        <v>224.37037037037038</v>
      </c>
      <c r="I621" s="139">
        <v>30.555555555555557</v>
      </c>
      <c r="J621" s="140">
        <v>7</v>
      </c>
      <c r="K621" s="136">
        <v>1414.1940385849664</v>
      </c>
      <c r="L621" s="141">
        <v>3235.4457124225628</v>
      </c>
      <c r="M621" s="141">
        <v>915.23353293413174</v>
      </c>
      <c r="N621" s="136">
        <v>4150.6792453566941</v>
      </c>
      <c r="O621" s="149" t="s">
        <v>37</v>
      </c>
      <c r="P621" s="138">
        <v>990</v>
      </c>
      <c r="Q621" s="141">
        <v>659.56528662420385</v>
      </c>
      <c r="R621" s="141">
        <v>2822.3153347732182</v>
      </c>
      <c r="S621" s="141">
        <v>579.72161172161168</v>
      </c>
      <c r="T621" s="141">
        <v>655.36006825938568</v>
      </c>
      <c r="U621" s="136">
        <v>5706.9623013784203</v>
      </c>
      <c r="V621" s="139">
        <v>17</v>
      </c>
      <c r="W621" s="50">
        <v>55</v>
      </c>
      <c r="X621" s="150">
        <v>32</v>
      </c>
      <c r="Y621" s="151">
        <v>104</v>
      </c>
      <c r="Z621" s="151">
        <v>10826.304703577189</v>
      </c>
      <c r="AA621" s="151">
        <v>172089.63636467958</v>
      </c>
    </row>
    <row r="622" spans="1:80" x14ac:dyDescent="0.2">
      <c r="A622" s="60" t="s">
        <v>38</v>
      </c>
      <c r="B622" s="136">
        <v>8287.1002552502923</v>
      </c>
      <c r="C622" s="136">
        <v>6530.7007866316699</v>
      </c>
      <c r="D622" s="136">
        <v>144402.61322722284</v>
      </c>
      <c r="E622" s="136">
        <v>7402.3358131721161</v>
      </c>
      <c r="F622" s="138">
        <v>1031.4870967741936</v>
      </c>
      <c r="G622" s="139">
        <v>51.7</v>
      </c>
      <c r="H622" s="141">
        <v>176.22222222222223</v>
      </c>
      <c r="I622" s="139">
        <v>25</v>
      </c>
      <c r="J622" s="140">
        <v>79.468354430379748</v>
      </c>
      <c r="K622" s="136">
        <v>1363.8776734267956</v>
      </c>
      <c r="L622" s="141">
        <v>3249.7598463016329</v>
      </c>
      <c r="M622" s="141">
        <v>1213.737619461338</v>
      </c>
      <c r="N622" s="136">
        <v>4463.4974657629709</v>
      </c>
      <c r="O622" s="149" t="s">
        <v>38</v>
      </c>
      <c r="P622" s="138">
        <v>833.88461538461536</v>
      </c>
      <c r="Q622" s="141">
        <v>726.1661807580175</v>
      </c>
      <c r="R622" s="141">
        <v>3393.3460514640637</v>
      </c>
      <c r="S622" s="141">
        <v>1077.5266272189349</v>
      </c>
      <c r="T622" s="141">
        <v>1124.4258416742493</v>
      </c>
      <c r="U622" s="136">
        <v>7155.3493164998808</v>
      </c>
      <c r="V622" s="139">
        <v>3</v>
      </c>
      <c r="W622" s="50">
        <v>49</v>
      </c>
      <c r="X622" s="150">
        <v>23</v>
      </c>
      <c r="Y622" s="151">
        <v>75</v>
      </c>
      <c r="Z622" s="151">
        <v>10543.525462033429</v>
      </c>
      <c r="AA622" s="151">
        <v>190224</v>
      </c>
    </row>
    <row r="623" spans="1:80" x14ac:dyDescent="0.2">
      <c r="A623" s="60" t="s">
        <v>39</v>
      </c>
      <c r="B623" s="136">
        <v>11127.239730255225</v>
      </c>
      <c r="C623" s="136">
        <v>7632.557502833969</v>
      </c>
      <c r="D623" s="136">
        <v>157566.73505470459</v>
      </c>
      <c r="E623" s="136">
        <v>7698.9355637682402</v>
      </c>
      <c r="F623" s="138">
        <v>1238.996383363472</v>
      </c>
      <c r="G623" s="139">
        <v>99.763636363636365</v>
      </c>
      <c r="H623" s="141">
        <v>270.71984435797663</v>
      </c>
      <c r="I623" s="139">
        <v>71.338235294117652</v>
      </c>
      <c r="J623" s="140">
        <v>90.365853658536579</v>
      </c>
      <c r="K623" s="136">
        <v>1771.183953037739</v>
      </c>
      <c r="L623" s="141">
        <v>3050.0626312106369</v>
      </c>
      <c r="M623" s="141">
        <v>1269.1712846347607</v>
      </c>
      <c r="N623" s="136">
        <v>4319.2339158453979</v>
      </c>
      <c r="O623" s="149" t="s">
        <v>39</v>
      </c>
      <c r="P623" s="138">
        <v>1204.4441087613293</v>
      </c>
      <c r="Q623" s="141">
        <v>760.40934065934061</v>
      </c>
      <c r="R623" s="141">
        <v>4524.6781480653099</v>
      </c>
      <c r="S623" s="141">
        <v>248.91970802919707</v>
      </c>
      <c r="T623" s="141">
        <v>904.25347222222217</v>
      </c>
      <c r="U623" s="136">
        <v>7642.7047777373991</v>
      </c>
      <c r="V623" s="139">
        <v>7</v>
      </c>
      <c r="W623" s="50">
        <v>67</v>
      </c>
      <c r="X623" s="150">
        <v>58</v>
      </c>
      <c r="Y623" s="151">
        <v>132</v>
      </c>
      <c r="Z623" s="151">
        <v>11235.68233841803</v>
      </c>
      <c r="AA623" s="151">
        <v>209126.2728366006</v>
      </c>
    </row>
    <row r="624" spans="1:80" x14ac:dyDescent="0.2">
      <c r="A624" s="60" t="s">
        <v>40</v>
      </c>
      <c r="B624" s="136">
        <v>8056.886617582908</v>
      </c>
      <c r="C624" s="136">
        <v>7023.4706568387555</v>
      </c>
      <c r="D624" s="136">
        <v>181441.26830152443</v>
      </c>
      <c r="E624" s="136">
        <v>8429.3864734518938</v>
      </c>
      <c r="F624" s="138">
        <v>1261.6265270506108</v>
      </c>
      <c r="G624" s="139">
        <v>96.409090909090907</v>
      </c>
      <c r="H624" s="141">
        <v>207.05882352941177</v>
      </c>
      <c r="I624" s="139">
        <v>118.90909090909091</v>
      </c>
      <c r="J624" s="140">
        <v>78.933333333333337</v>
      </c>
      <c r="K624" s="136">
        <v>1762.9368657315379</v>
      </c>
      <c r="L624" s="141">
        <v>3715.0835233751427</v>
      </c>
      <c r="M624" s="141">
        <v>1253.5364120781528</v>
      </c>
      <c r="N624" s="136">
        <v>4968.6199354532955</v>
      </c>
      <c r="O624" s="149" t="s">
        <v>40</v>
      </c>
      <c r="P624" s="138">
        <v>1011.9630281690141</v>
      </c>
      <c r="Q624" s="141">
        <v>609.27879799666107</v>
      </c>
      <c r="R624" s="141">
        <v>4546.5630893578809</v>
      </c>
      <c r="S624" s="141">
        <v>193.74742268041237</v>
      </c>
      <c r="T624" s="141">
        <v>997.00327868852457</v>
      </c>
      <c r="U624" s="136">
        <v>7358.5556168924941</v>
      </c>
      <c r="V624" s="139">
        <v>16</v>
      </c>
      <c r="W624" s="50">
        <v>61</v>
      </c>
      <c r="X624" s="150">
        <v>40</v>
      </c>
      <c r="Y624" s="151">
        <v>117</v>
      </c>
      <c r="Z624" s="151">
        <v>10569.148342125149</v>
      </c>
      <c r="AA624" s="151">
        <v>229727.27280960046</v>
      </c>
    </row>
    <row r="625" spans="1:80" x14ac:dyDescent="0.2">
      <c r="A625" s="60" t="s">
        <v>41</v>
      </c>
      <c r="B625" s="136">
        <v>2312.676347878521</v>
      </c>
      <c r="C625" s="136">
        <v>2240.9860362910126</v>
      </c>
      <c r="D625" s="136">
        <v>88399.411226130003</v>
      </c>
      <c r="E625" s="136">
        <v>4934.4024137928136</v>
      </c>
      <c r="F625" s="138">
        <v>850.1366120218579</v>
      </c>
      <c r="G625" s="139">
        <v>40</v>
      </c>
      <c r="H625" s="141">
        <v>168.08163265306123</v>
      </c>
      <c r="I625" s="139">
        <v>16</v>
      </c>
      <c r="J625" s="140">
        <v>65.303571428571431</v>
      </c>
      <c r="K625" s="136">
        <v>1139.5218161034904</v>
      </c>
      <c r="L625" s="141">
        <v>6390.9080064234913</v>
      </c>
      <c r="M625" s="141">
        <v>1118.8115942028985</v>
      </c>
      <c r="N625" s="136">
        <v>7509.7196006263894</v>
      </c>
      <c r="O625" s="149" t="s">
        <v>41</v>
      </c>
      <c r="P625" s="138">
        <v>1039.7023096663816</v>
      </c>
      <c r="Q625" s="141">
        <v>311.25773195876286</v>
      </c>
      <c r="R625" s="141">
        <v>1830.6994652406418</v>
      </c>
      <c r="S625" s="141">
        <v>331.3125</v>
      </c>
      <c r="T625" s="141">
        <v>640.27636363636361</v>
      </c>
      <c r="U625" s="136">
        <v>4153.2483705021496</v>
      </c>
      <c r="V625" s="139">
        <v>11</v>
      </c>
      <c r="W625" s="50">
        <v>85</v>
      </c>
      <c r="X625" s="150">
        <v>56</v>
      </c>
      <c r="Y625" s="151">
        <v>152</v>
      </c>
      <c r="Z625" s="151">
        <v>6030.3341886756443</v>
      </c>
      <c r="AA625" s="151">
        <v>116872.3</v>
      </c>
    </row>
    <row r="626" spans="1:80" x14ac:dyDescent="0.2">
      <c r="A626" s="60" t="s">
        <v>42</v>
      </c>
      <c r="B626" s="136">
        <v>4845.1215209409447</v>
      </c>
      <c r="C626" s="136">
        <v>4837.8081299659798</v>
      </c>
      <c r="D626" s="136">
        <v>68537.164798671642</v>
      </c>
      <c r="E626" s="136">
        <v>6153.3963331558807</v>
      </c>
      <c r="F626" s="138">
        <v>1234.1737804878048</v>
      </c>
      <c r="G626" s="139">
        <v>43.727272727272727</v>
      </c>
      <c r="H626" s="141">
        <v>300.0612244897959</v>
      </c>
      <c r="I626" s="139">
        <v>22.941176470588236</v>
      </c>
      <c r="J626" s="140">
        <v>86.614457831325296</v>
      </c>
      <c r="K626" s="136">
        <v>1687.5179120067871</v>
      </c>
      <c r="L626" s="141">
        <v>5554.7882676443623</v>
      </c>
      <c r="M626" s="141">
        <v>964.11363636363637</v>
      </c>
      <c r="N626" s="136">
        <v>6518.9019040079984</v>
      </c>
      <c r="O626" s="149" t="s">
        <v>42</v>
      </c>
      <c r="P626" s="138">
        <v>327.45923913043475</v>
      </c>
      <c r="Q626" s="141">
        <v>156.90789473684211</v>
      </c>
      <c r="R626" s="141">
        <v>1238.7857142857142</v>
      </c>
      <c r="S626" s="141">
        <v>162</v>
      </c>
      <c r="T626" s="141">
        <v>383.5799373040752</v>
      </c>
      <c r="U626" s="136">
        <v>2268.7327854570663</v>
      </c>
      <c r="V626" s="139">
        <v>13</v>
      </c>
      <c r="W626" s="50">
        <v>14</v>
      </c>
      <c r="X626" s="150">
        <v>27</v>
      </c>
      <c r="Y626" s="151">
        <v>54</v>
      </c>
      <c r="Z626" s="151">
        <v>5321.6293438137081</v>
      </c>
      <c r="AA626" s="151">
        <v>100224.27272802001</v>
      </c>
    </row>
    <row r="627" spans="1:80" x14ac:dyDescent="0.2">
      <c r="A627" s="60" t="s">
        <v>43</v>
      </c>
      <c r="B627" s="136">
        <v>4862.1897605150034</v>
      </c>
      <c r="C627" s="136">
        <v>4510.9289032915221</v>
      </c>
      <c r="D627" s="136">
        <v>56334.558863436825</v>
      </c>
      <c r="E627" s="136">
        <v>12319.7825380344</v>
      </c>
      <c r="F627" s="138">
        <v>1287.1592760180995</v>
      </c>
      <c r="G627" s="139">
        <v>97.096774193548384</v>
      </c>
      <c r="H627" s="141">
        <v>215.05263157894737</v>
      </c>
      <c r="I627" s="139">
        <v>17</v>
      </c>
      <c r="J627" s="140">
        <v>116.64356435643565</v>
      </c>
      <c r="K627" s="136">
        <v>1732.9522461470308</v>
      </c>
      <c r="L627" s="141">
        <v>3862.5280478683617</v>
      </c>
      <c r="M627" s="141">
        <v>679.0958333333333</v>
      </c>
      <c r="N627" s="136">
        <v>4541.6238812016945</v>
      </c>
      <c r="O627" s="149" t="s">
        <v>43</v>
      </c>
      <c r="P627" s="138">
        <v>436.16485900216918</v>
      </c>
      <c r="Q627" s="141">
        <v>230.79452054794521</v>
      </c>
      <c r="R627" s="141">
        <v>1526.609805238415</v>
      </c>
      <c r="S627" s="141">
        <v>250.88</v>
      </c>
      <c r="T627" s="141">
        <v>419.59287531806615</v>
      </c>
      <c r="U627" s="136">
        <v>2864.0420601065953</v>
      </c>
      <c r="V627" s="139">
        <v>20</v>
      </c>
      <c r="W627" s="50">
        <v>34</v>
      </c>
      <c r="X627" s="150">
        <v>28</v>
      </c>
      <c r="Y627" s="151">
        <v>82</v>
      </c>
      <c r="Z627" s="151">
        <v>7702.9217472669197</v>
      </c>
      <c r="AA627" s="151">
        <v>94951</v>
      </c>
    </row>
    <row r="628" spans="1:80" x14ac:dyDescent="0.2">
      <c r="A628" s="152" t="s">
        <v>44</v>
      </c>
      <c r="B628" s="153">
        <v>5298.9785701402561</v>
      </c>
      <c r="C628" s="153">
        <v>4716.3810174925047</v>
      </c>
      <c r="D628" s="153">
        <v>100866.2825415664</v>
      </c>
      <c r="E628" s="153">
        <v>14369.898952928448</v>
      </c>
      <c r="F628" s="180">
        <v>1069.286063569682</v>
      </c>
      <c r="G628" s="139">
        <v>107.95918367346938</v>
      </c>
      <c r="H628" s="181">
        <v>273.68312757201647</v>
      </c>
      <c r="I628" s="139">
        <v>23</v>
      </c>
      <c r="J628" s="140">
        <v>127.21739130434783</v>
      </c>
      <c r="K628" s="153">
        <v>1601.1457661195157</v>
      </c>
      <c r="L628" s="181">
        <v>7082.304347826087</v>
      </c>
      <c r="M628" s="181">
        <v>989.90936555891244</v>
      </c>
      <c r="N628" s="153">
        <v>8072.2137133849992</v>
      </c>
      <c r="O628" s="154" t="s">
        <v>44</v>
      </c>
      <c r="P628" s="180">
        <v>564.4960753532182</v>
      </c>
      <c r="Q628" s="181">
        <v>336.48734177215192</v>
      </c>
      <c r="R628" s="181">
        <v>2778.080916577157</v>
      </c>
      <c r="S628" s="181">
        <v>468.4633027522936</v>
      </c>
      <c r="T628" s="181">
        <v>573.42541436464091</v>
      </c>
      <c r="U628" s="153">
        <v>4720.9530508194621</v>
      </c>
      <c r="V628" s="155">
        <v>5.0824253335827407</v>
      </c>
      <c r="W628" s="156">
        <v>123.13114366439407</v>
      </c>
      <c r="X628" s="157">
        <v>37.34189561955202</v>
      </c>
      <c r="Y628" s="158">
        <v>165.55546461752883</v>
      </c>
      <c r="Z628" s="158">
        <v>9043.5000145109061</v>
      </c>
      <c r="AA628" s="158">
        <v>148854.90909157999</v>
      </c>
    </row>
    <row r="629" spans="1:80" ht="13.5" thickBot="1" x14ac:dyDescent="0.25">
      <c r="A629" s="159" t="s">
        <v>32</v>
      </c>
      <c r="B629" s="160">
        <v>73967.246771936057</v>
      </c>
      <c r="C629" s="160">
        <v>63420.442690016527</v>
      </c>
      <c r="D629" s="160">
        <v>1506192.6234420124</v>
      </c>
      <c r="E629" s="160">
        <v>173043.15522297021</v>
      </c>
      <c r="F629" s="161">
        <v>16090.207277985415</v>
      </c>
      <c r="G629" s="162">
        <v>950.88540636030109</v>
      </c>
      <c r="H629" s="163">
        <v>3188.5412717179656</v>
      </c>
      <c r="I629" s="162">
        <v>437.50138278079459</v>
      </c>
      <c r="J629" s="164">
        <v>1124.3523197519578</v>
      </c>
      <c r="K629" s="160">
        <v>21791.487658596438</v>
      </c>
      <c r="L629" s="163">
        <v>49606.880593861912</v>
      </c>
      <c r="M629" s="163">
        <v>10722.523498786624</v>
      </c>
      <c r="N629" s="160">
        <v>60329.404092648525</v>
      </c>
      <c r="O629" s="165" t="s">
        <v>32</v>
      </c>
      <c r="P629" s="161">
        <v>9718.3057576110023</v>
      </c>
      <c r="Q629" s="163">
        <v>6277.7343601989132</v>
      </c>
      <c r="R629" s="163">
        <v>37622.795159632027</v>
      </c>
      <c r="S629" s="163">
        <v>4799.3974623097592</v>
      </c>
      <c r="T629" s="163">
        <v>12675.788872213127</v>
      </c>
      <c r="U629" s="160">
        <v>71094.021611964825</v>
      </c>
      <c r="V629" s="167">
        <v>163.08242533358273</v>
      </c>
      <c r="W629" s="162">
        <v>847.13114366439413</v>
      </c>
      <c r="X629" s="164">
        <v>414.34189561955202</v>
      </c>
      <c r="Y629" s="168">
        <v>1424.5554646175287</v>
      </c>
      <c r="Z629" s="168">
        <v>108206.43614711904</v>
      </c>
      <c r="AA629" s="168">
        <v>2079469.3731018817</v>
      </c>
    </row>
    <row r="630" spans="1:80" ht="13.5" thickTop="1" x14ac:dyDescent="0.2">
      <c r="A630" s="74"/>
      <c r="D630" s="143"/>
      <c r="E630" s="143"/>
      <c r="F630" s="143"/>
      <c r="G630" s="143"/>
      <c r="H630" s="143"/>
      <c r="I630" s="143"/>
      <c r="J630" s="143"/>
      <c r="K630" s="143"/>
      <c r="L630" s="143"/>
      <c r="M630" s="143"/>
      <c r="N630" s="143"/>
      <c r="O630" s="74"/>
      <c r="P630" s="143"/>
      <c r="Q630" s="143"/>
      <c r="R630" s="143"/>
      <c r="S630" s="143"/>
      <c r="T630" s="143"/>
      <c r="U630" s="143"/>
      <c r="V630" s="143"/>
      <c r="W630" s="143"/>
      <c r="X630" s="143"/>
      <c r="Y630" s="143"/>
      <c r="Z630" s="143"/>
      <c r="AA630" s="143"/>
    </row>
    <row r="631" spans="1:80" s="124" customFormat="1" ht="15" customHeight="1" thickBot="1" x14ac:dyDescent="0.25">
      <c r="A631" s="123"/>
      <c r="B631" s="123"/>
      <c r="C631" s="123"/>
      <c r="D631" s="123"/>
      <c r="E631" s="123"/>
      <c r="F631" s="250" t="s">
        <v>27</v>
      </c>
      <c r="G631" s="251"/>
      <c r="H631" s="251"/>
      <c r="I631" s="251"/>
      <c r="J631" s="252"/>
      <c r="K631" s="123"/>
      <c r="L631" s="250" t="s">
        <v>28</v>
      </c>
      <c r="M631" s="252"/>
      <c r="N631" s="123"/>
      <c r="O631" s="123"/>
      <c r="P631" s="250" t="s">
        <v>29</v>
      </c>
      <c r="Q631" s="251"/>
      <c r="R631" s="251"/>
      <c r="S631" s="251"/>
      <c r="T631" s="252"/>
      <c r="U631" s="123"/>
      <c r="V631" s="250" t="s">
        <v>30</v>
      </c>
      <c r="W631" s="251"/>
      <c r="X631" s="252"/>
      <c r="Y631" s="123"/>
      <c r="Z631" s="123"/>
      <c r="AA631" s="123"/>
      <c r="AB631" s="123"/>
      <c r="AC631" s="123"/>
      <c r="AD631" s="123"/>
      <c r="AE631" s="123"/>
      <c r="AF631" s="123"/>
      <c r="AG631" s="123"/>
      <c r="AH631" s="123"/>
      <c r="AI631" s="123"/>
      <c r="AJ631" s="123"/>
      <c r="AK631" s="123"/>
      <c r="AL631" s="123"/>
      <c r="AM631" s="123"/>
      <c r="AN631" s="123"/>
      <c r="AO631" s="123"/>
      <c r="AP631" s="123"/>
      <c r="AQ631" s="123"/>
      <c r="AR631" s="123"/>
      <c r="AS631" s="123"/>
      <c r="AT631" s="123"/>
      <c r="AU631" s="123"/>
      <c r="AV631" s="123"/>
      <c r="AW631" s="123"/>
      <c r="AX631" s="123"/>
      <c r="AY631" s="123"/>
      <c r="AZ631" s="123"/>
      <c r="BA631" s="123"/>
      <c r="BB631" s="123"/>
      <c r="BC631" s="123"/>
      <c r="BD631" s="123"/>
      <c r="BE631" s="123"/>
      <c r="BF631" s="123"/>
      <c r="BG631" s="123"/>
      <c r="BH631" s="123"/>
      <c r="BI631" s="123"/>
      <c r="BJ631" s="123"/>
      <c r="BK631" s="123"/>
      <c r="BL631" s="123"/>
      <c r="BM631" s="123"/>
      <c r="BN631" s="123"/>
      <c r="BO631" s="123"/>
      <c r="BP631" s="123"/>
      <c r="BQ631" s="123"/>
      <c r="BR631" s="123"/>
      <c r="BS631" s="123"/>
      <c r="BT631" s="123"/>
      <c r="BU631" s="123"/>
      <c r="BV631" s="123"/>
      <c r="BW631" s="123"/>
      <c r="BX631" s="123"/>
      <c r="BY631" s="123"/>
      <c r="BZ631" s="123"/>
      <c r="CA631" s="123"/>
      <c r="CB631" s="123"/>
    </row>
    <row r="632" spans="1:80" ht="39" thickTop="1" x14ac:dyDescent="0.2">
      <c r="A632" s="172" t="s">
        <v>113</v>
      </c>
      <c r="B632" s="126" t="s">
        <v>47</v>
      </c>
      <c r="C632" s="126" t="s">
        <v>48</v>
      </c>
      <c r="D632" s="126" t="s">
        <v>25</v>
      </c>
      <c r="E632" s="127" t="s">
        <v>26</v>
      </c>
      <c r="F632" s="128" t="s">
        <v>49</v>
      </c>
      <c r="G632" s="129" t="s">
        <v>75</v>
      </c>
      <c r="H632" s="129" t="s">
        <v>51</v>
      </c>
      <c r="I632" s="129" t="s">
        <v>76</v>
      </c>
      <c r="J632" s="130" t="s">
        <v>77</v>
      </c>
      <c r="K632" s="126" t="s">
        <v>54</v>
      </c>
      <c r="L632" s="173" t="s">
        <v>55</v>
      </c>
      <c r="M632" s="173" t="s">
        <v>56</v>
      </c>
      <c r="N632" s="126" t="s">
        <v>57</v>
      </c>
      <c r="O632" s="174" t="s">
        <v>113</v>
      </c>
      <c r="P632" s="128" t="s">
        <v>58</v>
      </c>
      <c r="Q632" s="132" t="s">
        <v>59</v>
      </c>
      <c r="R632" s="129" t="s">
        <v>60</v>
      </c>
      <c r="S632" s="132" t="s">
        <v>61</v>
      </c>
      <c r="T632" s="134" t="s">
        <v>62</v>
      </c>
      <c r="U632" s="126" t="s">
        <v>63</v>
      </c>
      <c r="V632" s="131" t="s">
        <v>64</v>
      </c>
      <c r="W632" s="173" t="s">
        <v>65</v>
      </c>
      <c r="X632" s="175" t="s">
        <v>66</v>
      </c>
      <c r="Y632" s="126" t="s">
        <v>67</v>
      </c>
      <c r="Z632" s="176" t="s">
        <v>68</v>
      </c>
      <c r="AA632" s="176" t="s">
        <v>69</v>
      </c>
    </row>
    <row r="633" spans="1:80" x14ac:dyDescent="0.2">
      <c r="A633" s="135" t="s">
        <v>33</v>
      </c>
      <c r="B633" s="137">
        <v>159589.73719942171</v>
      </c>
      <c r="C633" s="137">
        <v>127894.06362110082</v>
      </c>
      <c r="D633" s="137">
        <v>102214.48903120476</v>
      </c>
      <c r="E633" s="137">
        <v>26218.530952673354</v>
      </c>
      <c r="F633" s="177">
        <v>4055.8359879055229</v>
      </c>
      <c r="G633" s="139">
        <v>518.03540050163474</v>
      </c>
      <c r="H633" s="178">
        <v>1567.6904270101907</v>
      </c>
      <c r="I633" s="139">
        <v>179.27035231789546</v>
      </c>
      <c r="J633" s="140">
        <v>393.74787524564977</v>
      </c>
      <c r="K633" s="137">
        <v>6714.5800429808942</v>
      </c>
      <c r="L633" s="145">
        <v>9107.6687532342203</v>
      </c>
      <c r="M633" s="178">
        <v>1057.3983793260882</v>
      </c>
      <c r="N633" s="137">
        <v>10165.067132560309</v>
      </c>
      <c r="O633" s="142" t="s">
        <v>33</v>
      </c>
      <c r="P633" s="177">
        <v>1620.6070402331832</v>
      </c>
      <c r="Q633" s="145">
        <v>1011.9427547476948</v>
      </c>
      <c r="R633" s="178">
        <v>4263.7877185077004</v>
      </c>
      <c r="S633" s="178">
        <v>318.98775974613125</v>
      </c>
      <c r="T633" s="178">
        <v>982.35568127772433</v>
      </c>
      <c r="U633" s="137">
        <v>8197.6809545124343</v>
      </c>
      <c r="V633" s="144">
        <v>162.3700602106166</v>
      </c>
      <c r="W633" s="145">
        <v>361.60538279074382</v>
      </c>
      <c r="X633" s="146">
        <v>282.86051396964672</v>
      </c>
      <c r="Y633" s="147">
        <v>806.83595697100725</v>
      </c>
      <c r="Z633" s="147">
        <v>20764.993970983727</v>
      </c>
      <c r="AA633" s="147">
        <v>462565.62402882893</v>
      </c>
      <c r="AC633" s="148"/>
    </row>
    <row r="634" spans="1:80" x14ac:dyDescent="0.2">
      <c r="A634" s="60" t="s">
        <v>34</v>
      </c>
      <c r="B634" s="136">
        <v>178511.92546143499</v>
      </c>
      <c r="C634" s="136">
        <v>148464.11823965906</v>
      </c>
      <c r="D634" s="136">
        <v>109168.61373012057</v>
      </c>
      <c r="E634" s="136">
        <v>24357.532243582733</v>
      </c>
      <c r="F634" s="138">
        <v>4708.4452304383121</v>
      </c>
      <c r="G634" s="139">
        <v>583.11266038055214</v>
      </c>
      <c r="H634" s="141">
        <v>1632.4315167585794</v>
      </c>
      <c r="I634" s="139">
        <v>226.56981605639282</v>
      </c>
      <c r="J634" s="140">
        <v>552.32405724118962</v>
      </c>
      <c r="K634" s="136">
        <v>7702.8832808750267</v>
      </c>
      <c r="L634" s="141">
        <v>5682.2089679514374</v>
      </c>
      <c r="M634" s="141">
        <v>879.0698771856521</v>
      </c>
      <c r="N634" s="136">
        <v>6561.2788451370898</v>
      </c>
      <c r="O634" s="149" t="s">
        <v>34</v>
      </c>
      <c r="P634" s="138">
        <v>2138.5933049515979</v>
      </c>
      <c r="Q634" s="141">
        <v>556.41086564391856</v>
      </c>
      <c r="R634" s="141">
        <v>4127.0766115811966</v>
      </c>
      <c r="S634" s="141">
        <v>261.14643867697669</v>
      </c>
      <c r="T634" s="141">
        <v>1004.0046317351614</v>
      </c>
      <c r="U634" s="136">
        <v>8087.2318525888513</v>
      </c>
      <c r="V634" s="139">
        <v>83.704306486504052</v>
      </c>
      <c r="W634" s="50">
        <v>345.18943514609441</v>
      </c>
      <c r="X634" s="150">
        <v>427.04409040817097</v>
      </c>
      <c r="Y634" s="151">
        <v>855.93783204076954</v>
      </c>
      <c r="Z634" s="151">
        <v>19668.937691529478</v>
      </c>
      <c r="AA634" s="151">
        <v>503378.51355669159</v>
      </c>
      <c r="AC634" s="148"/>
    </row>
    <row r="635" spans="1:80" x14ac:dyDescent="0.2">
      <c r="A635" s="60" t="s">
        <v>35</v>
      </c>
      <c r="B635" s="136">
        <v>209467.3642695779</v>
      </c>
      <c r="C635" s="136">
        <v>162859.84733885815</v>
      </c>
      <c r="D635" s="136">
        <v>125829.56522935015</v>
      </c>
      <c r="E635" s="136">
        <v>26084.917424229785</v>
      </c>
      <c r="F635" s="138">
        <v>6176.3109415557647</v>
      </c>
      <c r="G635" s="139">
        <v>378.22161279889826</v>
      </c>
      <c r="H635" s="141">
        <v>2415.6588191341593</v>
      </c>
      <c r="I635" s="139">
        <v>333.68140778119766</v>
      </c>
      <c r="J635" s="140">
        <v>551.98570222895808</v>
      </c>
      <c r="K635" s="136">
        <v>9855.8584834989779</v>
      </c>
      <c r="L635" s="141">
        <v>6313.9864046219991</v>
      </c>
      <c r="M635" s="141">
        <v>1246.7731046281208</v>
      </c>
      <c r="N635" s="136">
        <v>7560.7595092501197</v>
      </c>
      <c r="O635" s="149" t="s">
        <v>35</v>
      </c>
      <c r="P635" s="138">
        <v>2658.0892995269251</v>
      </c>
      <c r="Q635" s="141">
        <v>506.04215806759544</v>
      </c>
      <c r="R635" s="141">
        <v>2174.1169965414306</v>
      </c>
      <c r="S635" s="141">
        <v>201.69949231899471</v>
      </c>
      <c r="T635" s="141">
        <v>793.58985321949183</v>
      </c>
      <c r="U635" s="136">
        <v>6333.5377996744373</v>
      </c>
      <c r="V635" s="139">
        <v>67.289453715424003</v>
      </c>
      <c r="W635" s="50">
        <v>284.17052745043105</v>
      </c>
      <c r="X635" s="150">
        <v>572.93774598036759</v>
      </c>
      <c r="Y635" s="151">
        <v>924.39772714622268</v>
      </c>
      <c r="Z635" s="151">
        <v>22775.156369106146</v>
      </c>
      <c r="AA635" s="151">
        <v>571691.1315207039</v>
      </c>
      <c r="AC635" s="148"/>
    </row>
    <row r="636" spans="1:80" x14ac:dyDescent="0.2">
      <c r="A636" s="60" t="s">
        <v>36</v>
      </c>
      <c r="B636" s="136">
        <v>200198.00280710027</v>
      </c>
      <c r="C636" s="136">
        <v>117533.98024856215</v>
      </c>
      <c r="D636" s="136">
        <v>103459.65008861863</v>
      </c>
      <c r="E636" s="136">
        <v>14325.219729763578</v>
      </c>
      <c r="F636" s="138">
        <v>5450.9319802535538</v>
      </c>
      <c r="G636" s="139">
        <v>413.54788475711734</v>
      </c>
      <c r="H636" s="141">
        <v>1854.416570188522</v>
      </c>
      <c r="I636" s="139">
        <v>162.37800685446086</v>
      </c>
      <c r="J636" s="140">
        <v>445.15691840975933</v>
      </c>
      <c r="K636" s="136">
        <v>8326.4313604634135</v>
      </c>
      <c r="L636" s="141">
        <v>5318.1815903430825</v>
      </c>
      <c r="M636" s="141">
        <v>1037.8594776446466</v>
      </c>
      <c r="N636" s="136">
        <v>6356.0410679877295</v>
      </c>
      <c r="O636" s="149" t="s">
        <v>36</v>
      </c>
      <c r="P636" s="138">
        <v>3571.3137070889034</v>
      </c>
      <c r="Q636" s="141">
        <v>355.22852142179528</v>
      </c>
      <c r="R636" s="141">
        <v>2910.3280326957492</v>
      </c>
      <c r="S636" s="141">
        <v>213.73647301168657</v>
      </c>
      <c r="T636" s="141">
        <v>645.50999441232557</v>
      </c>
      <c r="U636" s="136">
        <v>7696.1167286304608</v>
      </c>
      <c r="V636" s="139">
        <v>53.706364233527879</v>
      </c>
      <c r="W636" s="50">
        <v>256.10845207401462</v>
      </c>
      <c r="X636" s="150">
        <v>473.21264902160152</v>
      </c>
      <c r="Y636" s="151">
        <v>783.02746532914398</v>
      </c>
      <c r="Z636" s="151">
        <v>21027.447373899307</v>
      </c>
      <c r="AA636" s="151">
        <v>479705.80474248901</v>
      </c>
      <c r="AC636" s="148"/>
    </row>
    <row r="637" spans="1:80" x14ac:dyDescent="0.2">
      <c r="A637" s="60" t="s">
        <v>37</v>
      </c>
      <c r="B637" s="136">
        <v>200425.96308255719</v>
      </c>
      <c r="C637" s="136">
        <v>132688.61759050281</v>
      </c>
      <c r="D637" s="136">
        <v>114611.90608627557</v>
      </c>
      <c r="E637" s="136">
        <v>9490.8705809240237</v>
      </c>
      <c r="F637" s="138">
        <v>5502.8351486580423</v>
      </c>
      <c r="G637" s="139">
        <v>518.92406745636981</v>
      </c>
      <c r="H637" s="141">
        <v>2402.1299872069812</v>
      </c>
      <c r="I637" s="139">
        <v>327.0257455436743</v>
      </c>
      <c r="J637" s="140">
        <v>517.92626352951834</v>
      </c>
      <c r="K637" s="136">
        <v>9268.8412123945855</v>
      </c>
      <c r="L637" s="141">
        <v>7491.4540528507041</v>
      </c>
      <c r="M637" s="141">
        <v>1342.7329639983857</v>
      </c>
      <c r="N637" s="136">
        <v>8834.1870168490896</v>
      </c>
      <c r="O637" s="149" t="s">
        <v>37</v>
      </c>
      <c r="P637" s="138">
        <v>2992.0872250005777</v>
      </c>
      <c r="Q637" s="141">
        <v>717.81483941712168</v>
      </c>
      <c r="R637" s="141">
        <v>3680.6090783278023</v>
      </c>
      <c r="S637" s="141">
        <v>471.13850646857429</v>
      </c>
      <c r="T637" s="141">
        <v>951.56406676642564</v>
      </c>
      <c r="U637" s="136">
        <v>8813.2137159805025</v>
      </c>
      <c r="V637" s="139">
        <v>43.318296187673411</v>
      </c>
      <c r="W637" s="50">
        <v>480.59800584100168</v>
      </c>
      <c r="X637" s="150">
        <v>388.93126052963311</v>
      </c>
      <c r="Y637" s="151">
        <v>912.84756255830825</v>
      </c>
      <c r="Z637" s="151">
        <v>23790.581523621338</v>
      </c>
      <c r="AA637" s="151">
        <v>508837.12076971855</v>
      </c>
      <c r="AC637" s="148"/>
    </row>
    <row r="638" spans="1:80" x14ac:dyDescent="0.2">
      <c r="A638" s="60" t="s">
        <v>38</v>
      </c>
      <c r="B638" s="136">
        <v>257073.66122765042</v>
      </c>
      <c r="C638" s="136">
        <v>158283.68063262361</v>
      </c>
      <c r="D638" s="136">
        <v>119561.54045645161</v>
      </c>
      <c r="E638" s="136">
        <v>7837.7904211732421</v>
      </c>
      <c r="F638" s="138">
        <v>4407.0060277980156</v>
      </c>
      <c r="G638" s="139">
        <v>460.2689578306244</v>
      </c>
      <c r="H638" s="141">
        <v>1525.169085886386</v>
      </c>
      <c r="I638" s="139">
        <v>244.80608868243232</v>
      </c>
      <c r="J638" s="140">
        <v>398.15844177641679</v>
      </c>
      <c r="K638" s="136">
        <v>7035.4086019738752</v>
      </c>
      <c r="L638" s="141">
        <v>7574.0628403126211</v>
      </c>
      <c r="M638" s="141">
        <v>1874.0554393674747</v>
      </c>
      <c r="N638" s="136">
        <v>9448.1182796800967</v>
      </c>
      <c r="O638" s="149" t="s">
        <v>38</v>
      </c>
      <c r="P638" s="138">
        <v>3419.1282619422441</v>
      </c>
      <c r="Q638" s="141">
        <v>563.53087314321033</v>
      </c>
      <c r="R638" s="141">
        <v>3026.9312502628081</v>
      </c>
      <c r="S638" s="141">
        <v>601.60202176872122</v>
      </c>
      <c r="T638" s="141">
        <v>1258.5214977817659</v>
      </c>
      <c r="U638" s="136">
        <v>8869.7139048987483</v>
      </c>
      <c r="V638" s="139">
        <v>58.094233323052066</v>
      </c>
      <c r="W638" s="50">
        <v>299.72434167142148</v>
      </c>
      <c r="X638" s="150">
        <v>427.85479394513311</v>
      </c>
      <c r="Y638" s="151">
        <v>785.67336893960669</v>
      </c>
      <c r="Z638" s="151">
        <v>25590.053628419646</v>
      </c>
      <c r="AA638" s="151">
        <v>594485.99865425657</v>
      </c>
      <c r="AC638" s="148"/>
    </row>
    <row r="639" spans="1:80" x14ac:dyDescent="0.2">
      <c r="A639" s="60" t="s">
        <v>39</v>
      </c>
      <c r="B639" s="136">
        <v>263183.99339302001</v>
      </c>
      <c r="C639" s="136">
        <v>151260.89706128452</v>
      </c>
      <c r="D639" s="136">
        <v>119039.551052068</v>
      </c>
      <c r="E639" s="136">
        <v>8417.5854313410346</v>
      </c>
      <c r="F639" s="138">
        <v>5942.5197366195271</v>
      </c>
      <c r="G639" s="139">
        <v>667.2377181714678</v>
      </c>
      <c r="H639" s="141">
        <v>2226.4803391550622</v>
      </c>
      <c r="I639" s="139">
        <v>584.35565989565157</v>
      </c>
      <c r="J639" s="140">
        <v>920.91240454574643</v>
      </c>
      <c r="K639" s="136">
        <v>10341.505858387454</v>
      </c>
      <c r="L639" s="141">
        <v>11341.78945935264</v>
      </c>
      <c r="M639" s="141">
        <v>1987.604403268384</v>
      </c>
      <c r="N639" s="136">
        <v>13329.393862621024</v>
      </c>
      <c r="O639" s="149" t="s">
        <v>39</v>
      </c>
      <c r="P639" s="138">
        <v>3496.2387670139383</v>
      </c>
      <c r="Q639" s="141">
        <v>794.09237240556104</v>
      </c>
      <c r="R639" s="141">
        <v>4951.1497672026908</v>
      </c>
      <c r="S639" s="141">
        <v>257.66645006518223</v>
      </c>
      <c r="T639" s="141">
        <v>1204.1630552502652</v>
      </c>
      <c r="U639" s="136">
        <v>10703.310411937638</v>
      </c>
      <c r="V639" s="139">
        <v>106.06172935317088</v>
      </c>
      <c r="W639" s="50">
        <v>398.59456641684176</v>
      </c>
      <c r="X639" s="150">
        <v>960.88193841344037</v>
      </c>
      <c r="Y639" s="151">
        <v>1465.5382341834531</v>
      </c>
      <c r="Z639" s="151">
        <v>33624.465876201517</v>
      </c>
      <c r="AA639" s="151">
        <v>611366.09546629991</v>
      </c>
      <c r="AC639" s="148"/>
    </row>
    <row r="640" spans="1:80" x14ac:dyDescent="0.2">
      <c r="A640" s="60" t="s">
        <v>40</v>
      </c>
      <c r="B640" s="136">
        <v>269767.05228531826</v>
      </c>
      <c r="C640" s="136">
        <v>124923.28628277694</v>
      </c>
      <c r="D640" s="136">
        <v>146645.21448390128</v>
      </c>
      <c r="E640" s="136">
        <v>10731.145773605094</v>
      </c>
      <c r="F640" s="138">
        <v>6874.0636707374333</v>
      </c>
      <c r="G640" s="139">
        <v>937.71265757892411</v>
      </c>
      <c r="H640" s="141">
        <v>2177.0118966938235</v>
      </c>
      <c r="I640" s="139">
        <v>1201.7866463771556</v>
      </c>
      <c r="J640" s="140">
        <v>491.36705024975726</v>
      </c>
      <c r="K640" s="136">
        <v>11681.941921637093</v>
      </c>
      <c r="L640" s="141">
        <v>8973.3957438388061</v>
      </c>
      <c r="M640" s="141">
        <v>1909.6589573107888</v>
      </c>
      <c r="N640" s="136">
        <v>10883.054701149595</v>
      </c>
      <c r="O640" s="149" t="s">
        <v>40</v>
      </c>
      <c r="P640" s="138">
        <v>3509.6448541749755</v>
      </c>
      <c r="Q640" s="141">
        <v>791.27270132012995</v>
      </c>
      <c r="R640" s="141">
        <v>4663.2728169187576</v>
      </c>
      <c r="S640" s="141">
        <v>269.18931507926771</v>
      </c>
      <c r="T640" s="141">
        <v>1745.5748743327897</v>
      </c>
      <c r="U640" s="136">
        <v>10978.95456182592</v>
      </c>
      <c r="V640" s="139">
        <v>77.607771112100295</v>
      </c>
      <c r="W640" s="50">
        <v>339.41924450660201</v>
      </c>
      <c r="X640" s="150">
        <v>675.4176900335666</v>
      </c>
      <c r="Y640" s="151">
        <v>1092.4447056522688</v>
      </c>
      <c r="Z640" s="151">
        <v>31195.197457982867</v>
      </c>
      <c r="AA640" s="151">
        <v>617898.73852482403</v>
      </c>
      <c r="AC640" s="148"/>
    </row>
    <row r="641" spans="1:80" x14ac:dyDescent="0.2">
      <c r="A641" s="60" t="s">
        <v>41</v>
      </c>
      <c r="B641" s="136">
        <v>167852.09003112069</v>
      </c>
      <c r="C641" s="136">
        <v>102180.28185189767</v>
      </c>
      <c r="D641" s="136">
        <v>131428.84764715051</v>
      </c>
      <c r="E641" s="136">
        <v>8000.1332289857128</v>
      </c>
      <c r="F641" s="138">
        <v>6318.2200444508171</v>
      </c>
      <c r="G641" s="139">
        <v>545.59895970078583</v>
      </c>
      <c r="H641" s="141">
        <v>2414.0322223467256</v>
      </c>
      <c r="I641" s="139">
        <v>358.45059307841416</v>
      </c>
      <c r="J641" s="140">
        <v>667.27104585559437</v>
      </c>
      <c r="K641" s="136">
        <v>10303.572865432336</v>
      </c>
      <c r="L641" s="141">
        <v>8643.6882479702126</v>
      </c>
      <c r="M641" s="141">
        <v>1682.8384808464721</v>
      </c>
      <c r="N641" s="136">
        <v>10326.526728816685</v>
      </c>
      <c r="O641" s="149" t="s">
        <v>41</v>
      </c>
      <c r="P641" s="138">
        <v>3949.5895615445816</v>
      </c>
      <c r="Q641" s="141">
        <v>468.54846927256176</v>
      </c>
      <c r="R641" s="141">
        <v>2325.204044346623</v>
      </c>
      <c r="S641" s="141">
        <v>210.70961794212604</v>
      </c>
      <c r="T641" s="141">
        <v>1347.7990839069225</v>
      </c>
      <c r="U641" s="136">
        <v>8301.8507770128144</v>
      </c>
      <c r="V641" s="139">
        <v>103.52433896632505</v>
      </c>
      <c r="W641" s="50">
        <v>389.68960039011887</v>
      </c>
      <c r="X641" s="150">
        <v>1387.8470025202516</v>
      </c>
      <c r="Y641" s="151">
        <v>1881.0609418766953</v>
      </c>
      <c r="Z641" s="151">
        <v>24698.991121776613</v>
      </c>
      <c r="AA641" s="151">
        <v>464973.54207527475</v>
      </c>
      <c r="AC641" s="148"/>
    </row>
    <row r="642" spans="1:80" x14ac:dyDescent="0.2">
      <c r="A642" s="60" t="s">
        <v>42</v>
      </c>
      <c r="B642" s="136">
        <v>191754.64511462729</v>
      </c>
      <c r="C642" s="136">
        <v>119815.84045459051</v>
      </c>
      <c r="D642" s="136">
        <v>131920.81634971246</v>
      </c>
      <c r="E642" s="136">
        <v>12426.508065385817</v>
      </c>
      <c r="F642" s="138">
        <v>6470.2262797026242</v>
      </c>
      <c r="G642" s="139">
        <v>774.52089598581233</v>
      </c>
      <c r="H642" s="141">
        <v>2844.5629459956003</v>
      </c>
      <c r="I642" s="139">
        <v>436.32206528164841</v>
      </c>
      <c r="J642" s="140">
        <v>858.95071334031172</v>
      </c>
      <c r="K642" s="136">
        <v>11384.582900305997</v>
      </c>
      <c r="L642" s="141">
        <v>7543.9451550170288</v>
      </c>
      <c r="M642" s="141">
        <v>1290.1631175338791</v>
      </c>
      <c r="N642" s="136">
        <v>8834.1082725509077</v>
      </c>
      <c r="O642" s="149" t="s">
        <v>42</v>
      </c>
      <c r="P642" s="138">
        <v>3488.6633872540378</v>
      </c>
      <c r="Q642" s="141">
        <v>424.13356677671919</v>
      </c>
      <c r="R642" s="141">
        <v>3046.1300338024348</v>
      </c>
      <c r="S642" s="141">
        <v>247.85799416533334</v>
      </c>
      <c r="T642" s="141">
        <v>917.9037894835833</v>
      </c>
      <c r="U642" s="136">
        <v>8124.6887714821087</v>
      </c>
      <c r="V642" s="139">
        <v>135.67522579911596</v>
      </c>
      <c r="W642" s="50">
        <v>288.17174606796397</v>
      </c>
      <c r="X642" s="150">
        <v>771.58980772994869</v>
      </c>
      <c r="Y642" s="151">
        <v>1195.4367795970286</v>
      </c>
      <c r="Z642" s="151">
        <v>27156.712003203131</v>
      </c>
      <c r="AA642" s="151">
        <v>512613.36927966838</v>
      </c>
      <c r="AC642" s="148"/>
    </row>
    <row r="643" spans="1:80" x14ac:dyDescent="0.2">
      <c r="A643" s="60" t="s">
        <v>43</v>
      </c>
      <c r="B643" s="136">
        <v>187496.84371201391</v>
      </c>
      <c r="C643" s="136">
        <v>111360.6291335971</v>
      </c>
      <c r="D643" s="136">
        <v>120061.84281768091</v>
      </c>
      <c r="E643" s="136">
        <v>17958.911523059072</v>
      </c>
      <c r="F643" s="138">
        <v>6192.6628785918738</v>
      </c>
      <c r="G643" s="139">
        <v>474.12559456614554</v>
      </c>
      <c r="H643" s="141">
        <v>2310.0272874535863</v>
      </c>
      <c r="I643" s="139">
        <v>281.32309767924062</v>
      </c>
      <c r="J643" s="140">
        <v>519.08706266108311</v>
      </c>
      <c r="K643" s="136">
        <v>9777.2259209519289</v>
      </c>
      <c r="L643" s="141">
        <v>5650.3805003460902</v>
      </c>
      <c r="M643" s="141">
        <v>1110.2927340066858</v>
      </c>
      <c r="N643" s="136">
        <v>6760.6732343527765</v>
      </c>
      <c r="O643" s="149" t="s">
        <v>43</v>
      </c>
      <c r="P643" s="138">
        <v>4299.2601013442072</v>
      </c>
      <c r="Q643" s="141">
        <v>414.96823475920655</v>
      </c>
      <c r="R643" s="141">
        <v>7744.0077687149087</v>
      </c>
      <c r="S643" s="141">
        <v>368.51034674339144</v>
      </c>
      <c r="T643" s="141">
        <v>1169.3003820388913</v>
      </c>
      <c r="U643" s="136">
        <v>13996.046833600603</v>
      </c>
      <c r="V643" s="139">
        <v>93.836629506702963</v>
      </c>
      <c r="W643" s="50">
        <v>305.91767237203908</v>
      </c>
      <c r="X643" s="150">
        <v>478.26603911764539</v>
      </c>
      <c r="Y643" s="151">
        <v>878.0203409963874</v>
      </c>
      <c r="Z643" s="151">
        <v>25230.813088007344</v>
      </c>
      <c r="AA643" s="151">
        <v>493521.35077495687</v>
      </c>
      <c r="AC643" s="148"/>
    </row>
    <row r="644" spans="1:80" x14ac:dyDescent="0.2">
      <c r="A644" s="152" t="s">
        <v>44</v>
      </c>
      <c r="B644" s="153">
        <v>201593.13943523163</v>
      </c>
      <c r="C644" s="153">
        <v>125298.18379315357</v>
      </c>
      <c r="D644" s="153">
        <v>159179.45609477034</v>
      </c>
      <c r="E644" s="153">
        <v>24040.636305541644</v>
      </c>
      <c r="F644" s="180">
        <v>5331.7175550635175</v>
      </c>
      <c r="G644" s="139">
        <v>674.79921033405242</v>
      </c>
      <c r="H644" s="181">
        <v>1896.7410603919088</v>
      </c>
      <c r="I644" s="139">
        <v>412.72105693122586</v>
      </c>
      <c r="J644" s="140">
        <v>566.38757235147386</v>
      </c>
      <c r="K644" s="153">
        <v>8882.3664550721769</v>
      </c>
      <c r="L644" s="181">
        <v>8270.5831194027269</v>
      </c>
      <c r="M644" s="181">
        <v>1505.0876463847085</v>
      </c>
      <c r="N644" s="153">
        <v>9775.6707657874358</v>
      </c>
      <c r="O644" s="154" t="s">
        <v>44</v>
      </c>
      <c r="P644" s="180">
        <v>3779.7027071474517</v>
      </c>
      <c r="Q644" s="181">
        <v>533.32186052015572</v>
      </c>
      <c r="R644" s="181">
        <v>5261.1207812579687</v>
      </c>
      <c r="S644" s="181">
        <v>527.86746460111021</v>
      </c>
      <c r="T644" s="181">
        <v>1142.7887001581935</v>
      </c>
      <c r="U644" s="153">
        <v>11244.801513684881</v>
      </c>
      <c r="V644" s="155">
        <v>103.17134323143833</v>
      </c>
      <c r="W644" s="156">
        <v>495.82293670468323</v>
      </c>
      <c r="X644" s="157">
        <v>911.39203406756712</v>
      </c>
      <c r="Y644" s="158">
        <v>1510.3863140036888</v>
      </c>
      <c r="Z644" s="158">
        <v>26496.096864338113</v>
      </c>
      <c r="AA644" s="158">
        <v>568020.65231976891</v>
      </c>
      <c r="AC644" s="148"/>
    </row>
    <row r="645" spans="1:80" ht="13.5" thickBot="1" x14ac:dyDescent="0.25">
      <c r="A645" s="159" t="s">
        <v>32</v>
      </c>
      <c r="B645" s="160">
        <v>2486914.418019074</v>
      </c>
      <c r="C645" s="160">
        <v>1582563.426248607</v>
      </c>
      <c r="D645" s="160">
        <v>1483121.4930673048</v>
      </c>
      <c r="E645" s="160">
        <v>189889.78168026509</v>
      </c>
      <c r="F645" s="161">
        <v>67430.775481774996</v>
      </c>
      <c r="G645" s="162">
        <v>6946.1056200623834</v>
      </c>
      <c r="H645" s="163">
        <v>25266.352158221525</v>
      </c>
      <c r="I645" s="162">
        <v>4748.6905364793893</v>
      </c>
      <c r="J645" s="164">
        <v>6883.2751074354583</v>
      </c>
      <c r="K645" s="160">
        <v>111275.19890397375</v>
      </c>
      <c r="L645" s="163">
        <v>91911.344835241587</v>
      </c>
      <c r="M645" s="163">
        <v>16923.534581501284</v>
      </c>
      <c r="N645" s="160">
        <v>108834.87941674286</v>
      </c>
      <c r="O645" s="165" t="s">
        <v>32</v>
      </c>
      <c r="P645" s="161">
        <v>38922.918217222628</v>
      </c>
      <c r="Q645" s="163">
        <v>7137.3072174956706</v>
      </c>
      <c r="R645" s="163">
        <v>48173.734900160067</v>
      </c>
      <c r="S645" s="163">
        <v>3950.1118805874958</v>
      </c>
      <c r="T645" s="163">
        <v>13163.075610363539</v>
      </c>
      <c r="U645" s="160">
        <v>111347.14782582939</v>
      </c>
      <c r="V645" s="167">
        <v>1088.3597521256513</v>
      </c>
      <c r="W645" s="162">
        <v>4245.0119114319559</v>
      </c>
      <c r="X645" s="164">
        <v>7758.2355657369726</v>
      </c>
      <c r="Y645" s="168">
        <v>13091.607229294581</v>
      </c>
      <c r="Z645" s="168">
        <v>302019.44696906919</v>
      </c>
      <c r="AA645" s="168">
        <v>6389057.9417134821</v>
      </c>
      <c r="AC645" s="148"/>
    </row>
    <row r="646" spans="1:80" ht="13.5" thickTop="1" x14ac:dyDescent="0.2">
      <c r="A646" s="74"/>
      <c r="D646" s="143"/>
      <c r="E646" s="143"/>
      <c r="F646" s="143"/>
      <c r="G646" s="143"/>
      <c r="H646" s="143"/>
      <c r="I646" s="143"/>
      <c r="J646" s="143"/>
      <c r="K646" s="143"/>
      <c r="L646" s="143"/>
      <c r="M646" s="143"/>
      <c r="N646" s="143"/>
      <c r="O646" s="74"/>
      <c r="P646" s="143"/>
      <c r="Q646" s="143"/>
      <c r="R646" s="143"/>
      <c r="S646" s="143"/>
      <c r="T646" s="143"/>
      <c r="U646" s="143"/>
      <c r="V646" s="143"/>
      <c r="W646" s="143"/>
      <c r="X646" s="143"/>
      <c r="Y646" s="143"/>
      <c r="Z646" s="143"/>
      <c r="AA646" s="143"/>
    </row>
    <row r="647" spans="1:80" s="124" customFormat="1" ht="15" customHeight="1" thickBot="1" x14ac:dyDescent="0.25">
      <c r="A647" s="123"/>
      <c r="B647" s="123"/>
      <c r="C647" s="123"/>
      <c r="D647" s="123"/>
      <c r="E647" s="123"/>
      <c r="F647" s="250" t="s">
        <v>27</v>
      </c>
      <c r="G647" s="251"/>
      <c r="H647" s="251"/>
      <c r="I647" s="251"/>
      <c r="J647" s="252"/>
      <c r="K647" s="123"/>
      <c r="L647" s="250" t="s">
        <v>28</v>
      </c>
      <c r="M647" s="252"/>
      <c r="N647" s="123"/>
      <c r="O647" s="123"/>
      <c r="P647" s="250" t="s">
        <v>29</v>
      </c>
      <c r="Q647" s="251"/>
      <c r="R647" s="251"/>
      <c r="S647" s="251"/>
      <c r="T647" s="252"/>
      <c r="U647" s="123"/>
      <c r="V647" s="250" t="s">
        <v>30</v>
      </c>
      <c r="W647" s="251"/>
      <c r="X647" s="252"/>
      <c r="Y647" s="123"/>
      <c r="Z647" s="123"/>
      <c r="AA647" s="123"/>
      <c r="AB647" s="123"/>
      <c r="AC647" s="123"/>
      <c r="AD647" s="123"/>
      <c r="AE647" s="123"/>
      <c r="AF647" s="123"/>
      <c r="AG647" s="123"/>
      <c r="AH647" s="123"/>
      <c r="AI647" s="123"/>
      <c r="AJ647" s="123"/>
      <c r="AK647" s="123"/>
      <c r="AL647" s="123"/>
      <c r="AM647" s="123"/>
      <c r="AN647" s="123"/>
      <c r="AO647" s="123"/>
      <c r="AP647" s="123"/>
      <c r="AQ647" s="123"/>
      <c r="AR647" s="123"/>
      <c r="AS647" s="123"/>
      <c r="AT647" s="123"/>
      <c r="AU647" s="123"/>
      <c r="AV647" s="123"/>
      <c r="AW647" s="123"/>
      <c r="AX647" s="123"/>
      <c r="AY647" s="123"/>
      <c r="AZ647" s="123"/>
      <c r="BA647" s="123"/>
      <c r="BB647" s="123"/>
      <c r="BC647" s="123"/>
      <c r="BD647" s="123"/>
      <c r="BE647" s="123"/>
      <c r="BF647" s="123"/>
      <c r="BG647" s="123"/>
      <c r="BH647" s="123"/>
      <c r="BI647" s="123"/>
      <c r="BJ647" s="123"/>
      <c r="BK647" s="123"/>
      <c r="BL647" s="123"/>
      <c r="BM647" s="123"/>
      <c r="BN647" s="123"/>
      <c r="BO647" s="123"/>
      <c r="BP647" s="123"/>
      <c r="BQ647" s="123"/>
      <c r="BR647" s="123"/>
      <c r="BS647" s="123"/>
      <c r="BT647" s="123"/>
      <c r="BU647" s="123"/>
      <c r="BV647" s="123"/>
      <c r="BW647" s="123"/>
      <c r="BX647" s="123"/>
      <c r="BY647" s="123"/>
      <c r="BZ647" s="123"/>
      <c r="CA647" s="123"/>
      <c r="CB647" s="123"/>
    </row>
    <row r="648" spans="1:80" ht="39" thickTop="1" x14ac:dyDescent="0.2">
      <c r="A648" s="172" t="s">
        <v>114</v>
      </c>
      <c r="B648" s="126" t="s">
        <v>47</v>
      </c>
      <c r="C648" s="126" t="s">
        <v>48</v>
      </c>
      <c r="D648" s="126" t="s">
        <v>25</v>
      </c>
      <c r="E648" s="127" t="s">
        <v>26</v>
      </c>
      <c r="F648" s="128" t="s">
        <v>49</v>
      </c>
      <c r="G648" s="129" t="s">
        <v>75</v>
      </c>
      <c r="H648" s="129" t="s">
        <v>51</v>
      </c>
      <c r="I648" s="129" t="s">
        <v>76</v>
      </c>
      <c r="J648" s="130" t="s">
        <v>77</v>
      </c>
      <c r="K648" s="126" t="s">
        <v>54</v>
      </c>
      <c r="L648" s="173" t="s">
        <v>55</v>
      </c>
      <c r="M648" s="173" t="s">
        <v>56</v>
      </c>
      <c r="N648" s="126" t="s">
        <v>57</v>
      </c>
      <c r="O648" s="174" t="s">
        <v>114</v>
      </c>
      <c r="P648" s="128" t="s">
        <v>58</v>
      </c>
      <c r="Q648" s="132" t="s">
        <v>59</v>
      </c>
      <c r="R648" s="129" t="s">
        <v>60</v>
      </c>
      <c r="S648" s="132" t="s">
        <v>61</v>
      </c>
      <c r="T648" s="134" t="s">
        <v>62</v>
      </c>
      <c r="U648" s="126" t="s">
        <v>63</v>
      </c>
      <c r="V648" s="131" t="s">
        <v>64</v>
      </c>
      <c r="W648" s="173" t="s">
        <v>65</v>
      </c>
      <c r="X648" s="175" t="s">
        <v>66</v>
      </c>
      <c r="Y648" s="126" t="s">
        <v>67</v>
      </c>
      <c r="Z648" s="176" t="s">
        <v>68</v>
      </c>
      <c r="AA648" s="176" t="s">
        <v>69</v>
      </c>
    </row>
    <row r="649" spans="1:80" x14ac:dyDescent="0.2">
      <c r="A649" s="135" t="s">
        <v>33</v>
      </c>
      <c r="B649" s="137">
        <v>156075.73719942171</v>
      </c>
      <c r="C649" s="137">
        <v>124433.06362110082</v>
      </c>
      <c r="D649" s="137">
        <v>892.48903120388002</v>
      </c>
      <c r="E649" s="137">
        <v>3569.5309526734222</v>
      </c>
      <c r="F649" s="177">
        <v>2844.8359879055229</v>
      </c>
      <c r="G649" s="139">
        <v>432.0354005016348</v>
      </c>
      <c r="H649" s="178">
        <v>1388.6904270101907</v>
      </c>
      <c r="I649" s="139">
        <v>162.27035231789546</v>
      </c>
      <c r="J649" s="140">
        <v>282.74787524564977</v>
      </c>
      <c r="K649" s="137">
        <v>5110.5800429808942</v>
      </c>
      <c r="L649" s="145">
        <v>1505.6687532342203</v>
      </c>
      <c r="M649" s="178">
        <v>170.39837932608822</v>
      </c>
      <c r="N649" s="137">
        <v>1676.0671325603084</v>
      </c>
      <c r="O649" s="142" t="s">
        <v>33</v>
      </c>
      <c r="P649" s="177">
        <v>681.60704023318317</v>
      </c>
      <c r="Q649" s="145">
        <v>86.942754747694835</v>
      </c>
      <c r="R649" s="178">
        <v>644.78771850770056</v>
      </c>
      <c r="S649" s="178">
        <v>35.987759746131253</v>
      </c>
      <c r="T649" s="178">
        <v>118.35568127772429</v>
      </c>
      <c r="U649" s="137">
        <v>1567.6809545124343</v>
      </c>
      <c r="V649" s="144">
        <v>151.52797122276351</v>
      </c>
      <c r="W649" s="145">
        <v>310.05216905381576</v>
      </c>
      <c r="X649" s="146">
        <v>255.90098310896843</v>
      </c>
      <c r="Y649" s="147">
        <v>717.48112338554779</v>
      </c>
      <c r="Z649" s="147">
        <v>11273.993970983722</v>
      </c>
      <c r="AA649" s="147">
        <v>305316.62402882893</v>
      </c>
    </row>
    <row r="650" spans="1:80" x14ac:dyDescent="0.2">
      <c r="A650" s="60" t="s">
        <v>34</v>
      </c>
      <c r="B650" s="136">
        <v>174761.92546143499</v>
      </c>
      <c r="C650" s="136">
        <v>144741.11823965906</v>
      </c>
      <c r="D650" s="136">
        <v>1073.6137301220872</v>
      </c>
      <c r="E650" s="136">
        <v>4259.5322435826074</v>
      </c>
      <c r="F650" s="138">
        <v>3143.4452304383126</v>
      </c>
      <c r="G650" s="139">
        <v>523.11266038055214</v>
      </c>
      <c r="H650" s="141">
        <v>1408.4315167585794</v>
      </c>
      <c r="I650" s="139">
        <v>206.56981605639282</v>
      </c>
      <c r="J650" s="140">
        <v>469.32405724118956</v>
      </c>
      <c r="K650" s="136">
        <v>5750.8832808750267</v>
      </c>
      <c r="L650" s="141">
        <v>520.20896795143744</v>
      </c>
      <c r="M650" s="141">
        <v>95.069877185652103</v>
      </c>
      <c r="N650" s="136">
        <v>615.27884513708955</v>
      </c>
      <c r="O650" s="149" t="s">
        <v>34</v>
      </c>
      <c r="P650" s="138">
        <v>990.59330495159793</v>
      </c>
      <c r="Q650" s="141">
        <v>138.41086564391853</v>
      </c>
      <c r="R650" s="141">
        <v>646.07661158119652</v>
      </c>
      <c r="S650" s="141">
        <v>21.146438676976658</v>
      </c>
      <c r="T650" s="141">
        <v>101.00463173516135</v>
      </c>
      <c r="U650" s="136">
        <v>1897.2318525888511</v>
      </c>
      <c r="V650" s="139">
        <v>77.855315403469945</v>
      </c>
      <c r="W650" s="50">
        <v>283.1224702051145</v>
      </c>
      <c r="X650" s="150">
        <v>398.01442641370573</v>
      </c>
      <c r="Y650" s="151">
        <v>758.99221202229023</v>
      </c>
      <c r="Z650" s="151">
        <v>11648.937691529476</v>
      </c>
      <c r="AA650" s="151">
        <v>345507.51355669356</v>
      </c>
    </row>
    <row r="651" spans="1:80" x14ac:dyDescent="0.2">
      <c r="A651" s="60" t="s">
        <v>35</v>
      </c>
      <c r="B651" s="136">
        <v>205180.3642695779</v>
      </c>
      <c r="C651" s="136">
        <v>158936.84733885815</v>
      </c>
      <c r="D651" s="136">
        <v>1648.5652293501544</v>
      </c>
      <c r="E651" s="136">
        <v>3478.9174242300146</v>
      </c>
      <c r="F651" s="138">
        <v>3143.3109415557651</v>
      </c>
      <c r="G651" s="139">
        <v>310.22161279889826</v>
      </c>
      <c r="H651" s="141">
        <v>1606.6588191341593</v>
      </c>
      <c r="I651" s="139">
        <v>300.68140778119766</v>
      </c>
      <c r="J651" s="140">
        <v>384.98570222895808</v>
      </c>
      <c r="K651" s="136">
        <v>5745.8584834989788</v>
      </c>
      <c r="L651" s="141">
        <v>595.98640462199899</v>
      </c>
      <c r="M651" s="141">
        <v>114.77310462812086</v>
      </c>
      <c r="N651" s="136">
        <v>710.75950925011989</v>
      </c>
      <c r="O651" s="149" t="s">
        <v>35</v>
      </c>
      <c r="P651" s="138">
        <v>2182.0892995269255</v>
      </c>
      <c r="Q651" s="141">
        <v>97.042158067595466</v>
      </c>
      <c r="R651" s="141">
        <v>256.11699654143075</v>
      </c>
      <c r="S651" s="141">
        <v>10.699492318994725</v>
      </c>
      <c r="T651" s="141">
        <v>68.589853219491843</v>
      </c>
      <c r="U651" s="136">
        <v>2614.5377996744382</v>
      </c>
      <c r="V651" s="139">
        <v>62.326992143187667</v>
      </c>
      <c r="W651" s="50">
        <v>237.29605415438763</v>
      </c>
      <c r="X651" s="150">
        <v>505.50205082033477</v>
      </c>
      <c r="Y651" s="151">
        <v>805.12509711791006</v>
      </c>
      <c r="Z651" s="151">
        <v>12898.156369106146</v>
      </c>
      <c r="AA651" s="151">
        <v>392019.1315207046</v>
      </c>
    </row>
    <row r="652" spans="1:80" x14ac:dyDescent="0.2">
      <c r="A652" s="60" t="s">
        <v>36</v>
      </c>
      <c r="B652" s="136">
        <v>195014.00280710027</v>
      </c>
      <c r="C652" s="136">
        <v>112802.98024856215</v>
      </c>
      <c r="D652" s="136">
        <v>1032.6500886186247</v>
      </c>
      <c r="E652" s="136">
        <v>3290.2197297635771</v>
      </c>
      <c r="F652" s="138">
        <v>4127.9319802535538</v>
      </c>
      <c r="G652" s="139">
        <v>323.54788475711734</v>
      </c>
      <c r="H652" s="141">
        <v>1531.416570188522</v>
      </c>
      <c r="I652" s="139">
        <v>147.37800685446086</v>
      </c>
      <c r="J652" s="140">
        <v>291.15691840975933</v>
      </c>
      <c r="K652" s="136">
        <v>6421.4313604634135</v>
      </c>
      <c r="L652" s="141">
        <v>744.18159034308258</v>
      </c>
      <c r="M652" s="141">
        <v>168.85947764464657</v>
      </c>
      <c r="N652" s="136">
        <v>913.04106798772909</v>
      </c>
      <c r="O652" s="149" t="s">
        <v>36</v>
      </c>
      <c r="P652" s="138">
        <v>2790.3137070889034</v>
      </c>
      <c r="Q652" s="141">
        <v>81.228521421795264</v>
      </c>
      <c r="R652" s="141">
        <v>318.3280326957493</v>
      </c>
      <c r="S652" s="141">
        <v>22.73647301168657</v>
      </c>
      <c r="T652" s="141">
        <v>79.509994412325611</v>
      </c>
      <c r="U652" s="136">
        <v>3292.1167286304603</v>
      </c>
      <c r="V652" s="139">
        <v>47.46618274835906</v>
      </c>
      <c r="W652" s="50">
        <v>214.25505909740403</v>
      </c>
      <c r="X652" s="150">
        <v>455.1940955529214</v>
      </c>
      <c r="Y652" s="151">
        <v>716.91533739868441</v>
      </c>
      <c r="Z652" s="151">
        <v>11761.447373899307</v>
      </c>
      <c r="AA652" s="151">
        <v>335244.80474248901</v>
      </c>
    </row>
    <row r="653" spans="1:80" x14ac:dyDescent="0.2">
      <c r="A653" s="60" t="s">
        <v>37</v>
      </c>
      <c r="B653" s="136">
        <v>196273.96308255719</v>
      </c>
      <c r="C653" s="136">
        <v>128407.61759050281</v>
      </c>
      <c r="D653" s="136">
        <v>1425.9060862776696</v>
      </c>
      <c r="E653" s="136">
        <v>2659.8705809240114</v>
      </c>
      <c r="F653" s="138">
        <v>4299.8351486580423</v>
      </c>
      <c r="G653" s="139">
        <v>414.92406745636976</v>
      </c>
      <c r="H653" s="141">
        <v>2098.1299872069812</v>
      </c>
      <c r="I653" s="139">
        <v>285.0257455436743</v>
      </c>
      <c r="J653" s="140">
        <v>440.92626352951839</v>
      </c>
      <c r="K653" s="136">
        <v>7538.8412123945855</v>
      </c>
      <c r="L653" s="141">
        <v>849.45405285069853</v>
      </c>
      <c r="M653" s="141">
        <v>151.73296399838574</v>
      </c>
      <c r="N653" s="136">
        <v>1001.1870168490843</v>
      </c>
      <c r="O653" s="149" t="s">
        <v>37</v>
      </c>
      <c r="P653" s="138">
        <v>2062.0872250005777</v>
      </c>
      <c r="Q653" s="141">
        <v>216.81483941712165</v>
      </c>
      <c r="R653" s="141">
        <v>712.60907832780242</v>
      </c>
      <c r="S653" s="141">
        <v>72.138506468574292</v>
      </c>
      <c r="T653" s="141">
        <v>176.56406676642564</v>
      </c>
      <c r="U653" s="136">
        <v>3240.2137159805015</v>
      </c>
      <c r="V653" s="139">
        <v>39.067747251434611</v>
      </c>
      <c r="W653" s="50">
        <v>410.88033722727295</v>
      </c>
      <c r="X653" s="150">
        <v>361.99187607089573</v>
      </c>
      <c r="Y653" s="151">
        <v>811.93996054960326</v>
      </c>
      <c r="Z653" s="151">
        <v>13471.581523621338</v>
      </c>
      <c r="AA653" s="151">
        <v>354831.12076972215</v>
      </c>
    </row>
    <row r="654" spans="1:80" x14ac:dyDescent="0.2">
      <c r="A654" s="60" t="s">
        <v>38</v>
      </c>
      <c r="B654" s="136">
        <v>247369.66122765042</v>
      </c>
      <c r="C654" s="136">
        <v>148300.68063262361</v>
      </c>
      <c r="D654" s="136">
        <v>1237.5404564539635</v>
      </c>
      <c r="E654" s="136">
        <v>1651.7904211732819</v>
      </c>
      <c r="F654" s="138">
        <v>3480.0060277980156</v>
      </c>
      <c r="G654" s="139">
        <v>380.2689578306244</v>
      </c>
      <c r="H654" s="141">
        <v>1354.169085886386</v>
      </c>
      <c r="I654" s="139">
        <v>222.80608868243232</v>
      </c>
      <c r="J654" s="140">
        <v>320.15844177641679</v>
      </c>
      <c r="K654" s="136">
        <v>5757.4086019738752</v>
      </c>
      <c r="L654" s="141">
        <v>1078.0628403126211</v>
      </c>
      <c r="M654" s="141">
        <v>250.05543936747475</v>
      </c>
      <c r="N654" s="136">
        <v>1328.1182796800958</v>
      </c>
      <c r="O654" s="149" t="s">
        <v>38</v>
      </c>
      <c r="P654" s="138">
        <v>2552.1282619422441</v>
      </c>
      <c r="Q654" s="141">
        <v>146.53087314321033</v>
      </c>
      <c r="R654" s="141">
        <v>705.93125026280813</v>
      </c>
      <c r="S654" s="141">
        <v>133.60202176872119</v>
      </c>
      <c r="T654" s="141">
        <v>181.52149778176587</v>
      </c>
      <c r="U654" s="136">
        <v>3719.7139048987492</v>
      </c>
      <c r="V654" s="139">
        <v>54.906292884649361</v>
      </c>
      <c r="W654" s="50">
        <v>229.13740912365785</v>
      </c>
      <c r="X654" s="150">
        <v>372.98779935726765</v>
      </c>
      <c r="Y654" s="151">
        <v>657.03150136557485</v>
      </c>
      <c r="Z654" s="151">
        <v>15690.053628419646</v>
      </c>
      <c r="AA654" s="151">
        <v>425711.9986542578</v>
      </c>
    </row>
    <row r="655" spans="1:80" x14ac:dyDescent="0.2">
      <c r="A655" s="60" t="s">
        <v>39</v>
      </c>
      <c r="B655" s="136">
        <v>255063.99339302004</v>
      </c>
      <c r="C655" s="136">
        <v>145158.89706128452</v>
      </c>
      <c r="D655" s="136">
        <v>1462.5510520698347</v>
      </c>
      <c r="E655" s="136">
        <v>2362.5854313409877</v>
      </c>
      <c r="F655" s="138">
        <v>4819.5197366195271</v>
      </c>
      <c r="G655" s="139">
        <v>554.2377181714678</v>
      </c>
      <c r="H655" s="141">
        <v>2015.480339155062</v>
      </c>
      <c r="I655" s="139">
        <v>511.35565989565163</v>
      </c>
      <c r="J655" s="140">
        <v>755.91240454574643</v>
      </c>
      <c r="K655" s="136">
        <v>8656.5058583874543</v>
      </c>
      <c r="L655" s="141">
        <v>1445.7894593526341</v>
      </c>
      <c r="M655" s="141">
        <v>433.60440326838409</v>
      </c>
      <c r="N655" s="136">
        <v>1879.3938626210183</v>
      </c>
      <c r="O655" s="149" t="s">
        <v>39</v>
      </c>
      <c r="P655" s="138">
        <v>2260.2387670139383</v>
      </c>
      <c r="Q655" s="141">
        <v>283.09237240556109</v>
      </c>
      <c r="R655" s="141">
        <v>934.14976720269703</v>
      </c>
      <c r="S655" s="141">
        <v>96.666450065182218</v>
      </c>
      <c r="T655" s="141">
        <v>218.16305525026524</v>
      </c>
      <c r="U655" s="136">
        <v>3792.3104119376439</v>
      </c>
      <c r="V655" s="139">
        <v>102.98292832606666</v>
      </c>
      <c r="W655" s="50">
        <v>345.1503174271914</v>
      </c>
      <c r="X655" s="150">
        <v>900.25927355567671</v>
      </c>
      <c r="Y655" s="151">
        <v>1348.3925193089349</v>
      </c>
      <c r="Z655" s="151">
        <v>23666.465876201517</v>
      </c>
      <c r="AA655" s="151">
        <v>443391.09546629904</v>
      </c>
    </row>
    <row r="656" spans="1:80" x14ac:dyDescent="0.2">
      <c r="A656" s="60" t="s">
        <v>40</v>
      </c>
      <c r="B656" s="136">
        <v>265591.05228531826</v>
      </c>
      <c r="C656" s="136">
        <v>120593.28628277694</v>
      </c>
      <c r="D656" s="136">
        <v>1690.2144839024345</v>
      </c>
      <c r="E656" s="136">
        <v>2294.1457736051507</v>
      </c>
      <c r="F656" s="138">
        <v>5468.0636707374333</v>
      </c>
      <c r="G656" s="139">
        <v>831.71265757892411</v>
      </c>
      <c r="H656" s="141">
        <v>1917.0118966938235</v>
      </c>
      <c r="I656" s="139">
        <v>1077.7866463771556</v>
      </c>
      <c r="J656" s="140">
        <v>425.36705024975726</v>
      </c>
      <c r="K656" s="136">
        <v>9719.9419216370934</v>
      </c>
      <c r="L656" s="141">
        <v>1122.3957438388143</v>
      </c>
      <c r="M656" s="141">
        <v>393.65895731078876</v>
      </c>
      <c r="N656" s="136">
        <v>1516.054701149603</v>
      </c>
      <c r="O656" s="149" t="s">
        <v>40</v>
      </c>
      <c r="P656" s="138">
        <v>2359.6448541749755</v>
      </c>
      <c r="Q656" s="141">
        <v>286.27270132013001</v>
      </c>
      <c r="R656" s="141">
        <v>1035.2728169187571</v>
      </c>
      <c r="S656" s="141">
        <v>104.18931507926771</v>
      </c>
      <c r="T656" s="141">
        <v>267.57487433278965</v>
      </c>
      <c r="U656" s="136">
        <v>4052.9545618259199</v>
      </c>
      <c r="V656" s="139">
        <v>72.107217039058355</v>
      </c>
      <c r="W656" s="50">
        <v>290.09456107086822</v>
      </c>
      <c r="X656" s="150">
        <v>616.68927888854353</v>
      </c>
      <c r="Y656" s="151">
        <v>978.89105699847005</v>
      </c>
      <c r="Z656" s="151">
        <v>21414.197457982867</v>
      </c>
      <c r="AA656" s="151">
        <v>427850.73852482403</v>
      </c>
    </row>
    <row r="657" spans="1:80" x14ac:dyDescent="0.2">
      <c r="A657" s="60" t="s">
        <v>41</v>
      </c>
      <c r="B657" s="136">
        <v>165091.09003112069</v>
      </c>
      <c r="C657" s="136">
        <v>99127.281851897671</v>
      </c>
      <c r="D657" s="136">
        <v>1520.8476471531337</v>
      </c>
      <c r="E657" s="136">
        <v>1698.1332289856869</v>
      </c>
      <c r="F657" s="138">
        <v>5420.2200444508171</v>
      </c>
      <c r="G657" s="139">
        <v>453.59895970078588</v>
      </c>
      <c r="H657" s="141">
        <v>2136.0322223467256</v>
      </c>
      <c r="I657" s="139">
        <v>323.45059307841416</v>
      </c>
      <c r="J657" s="140">
        <v>571.27104585559437</v>
      </c>
      <c r="K657" s="136">
        <v>8904.5728654323357</v>
      </c>
      <c r="L657" s="141">
        <v>1498.6882479701858</v>
      </c>
      <c r="M657" s="141">
        <v>355.83848084647207</v>
      </c>
      <c r="N657" s="136">
        <v>1854.5267288166579</v>
      </c>
      <c r="O657" s="149" t="s">
        <v>41</v>
      </c>
      <c r="P657" s="138">
        <v>2620.5895615445816</v>
      </c>
      <c r="Q657" s="141">
        <v>170.54846927256173</v>
      </c>
      <c r="R657" s="141">
        <v>454.20404434662288</v>
      </c>
      <c r="S657" s="141">
        <v>68.709617942126044</v>
      </c>
      <c r="T657" s="141">
        <v>199.79908390692248</v>
      </c>
      <c r="U657" s="136">
        <v>3513.8507770128149</v>
      </c>
      <c r="V657" s="139">
        <v>98.123087904684979</v>
      </c>
      <c r="W657" s="50">
        <v>309.38922597393076</v>
      </c>
      <c r="X657" s="150">
        <v>1323.73550910322</v>
      </c>
      <c r="Y657" s="151">
        <v>1731.2478229818357</v>
      </c>
      <c r="Z657" s="151">
        <v>15428.991121776615</v>
      </c>
      <c r="AA657" s="151">
        <v>298870.54207527399</v>
      </c>
    </row>
    <row r="658" spans="1:80" x14ac:dyDescent="0.2">
      <c r="A658" s="60" t="s">
        <v>42</v>
      </c>
      <c r="B658" s="136">
        <v>188709.64511462729</v>
      </c>
      <c r="C658" s="136">
        <v>116499.84045459051</v>
      </c>
      <c r="D658" s="136">
        <v>1923.8163497101009</v>
      </c>
      <c r="E658" s="136">
        <v>2727.5080653856153</v>
      </c>
      <c r="F658" s="138">
        <v>5165.2262797026242</v>
      </c>
      <c r="G658" s="139">
        <v>690.52089598581233</v>
      </c>
      <c r="H658" s="141">
        <v>2526.5629459956003</v>
      </c>
      <c r="I658" s="139">
        <v>392.32206528164841</v>
      </c>
      <c r="J658" s="140">
        <v>779.95071334031172</v>
      </c>
      <c r="K658" s="136">
        <v>9554.5829003059971</v>
      </c>
      <c r="L658" s="141">
        <v>2057.945155017042</v>
      </c>
      <c r="M658" s="141">
        <v>392.16311753387913</v>
      </c>
      <c r="N658" s="136">
        <v>2450.1082725509214</v>
      </c>
      <c r="O658" s="149" t="s">
        <v>42</v>
      </c>
      <c r="P658" s="138">
        <v>2636.6633872540388</v>
      </c>
      <c r="Q658" s="141">
        <v>110.13356677671918</v>
      </c>
      <c r="R658" s="141">
        <v>568.13003380244106</v>
      </c>
      <c r="S658" s="141">
        <v>55.857994165333331</v>
      </c>
      <c r="T658" s="141">
        <v>149.90378948358324</v>
      </c>
      <c r="U658" s="136">
        <v>3520.688771482116</v>
      </c>
      <c r="V658" s="139">
        <v>124.60770324808088</v>
      </c>
      <c r="W658" s="50">
        <v>243.36387435576589</v>
      </c>
      <c r="X658" s="150">
        <v>722.49576979280232</v>
      </c>
      <c r="Y658" s="151">
        <v>1090.4673473966491</v>
      </c>
      <c r="Z658" s="151">
        <v>17510.712003203131</v>
      </c>
      <c r="AA658" s="151">
        <v>343987.36927965545</v>
      </c>
    </row>
    <row r="659" spans="1:80" x14ac:dyDescent="0.2">
      <c r="A659" s="60" t="s">
        <v>43</v>
      </c>
      <c r="B659" s="136">
        <v>184348.84371201391</v>
      </c>
      <c r="C659" s="136">
        <v>108235.6291335971</v>
      </c>
      <c r="D659" s="136">
        <v>1364.8428176790599</v>
      </c>
      <c r="E659" s="136">
        <v>3319.9115230588422</v>
      </c>
      <c r="F659" s="138">
        <v>5023.6628785918738</v>
      </c>
      <c r="G659" s="139">
        <v>378.12559456614554</v>
      </c>
      <c r="H659" s="141">
        <v>2003.0272874535863</v>
      </c>
      <c r="I659" s="139">
        <v>228.32309767924065</v>
      </c>
      <c r="J659" s="140">
        <v>440.08706266108305</v>
      </c>
      <c r="K659" s="136">
        <v>8073.2259209519298</v>
      </c>
      <c r="L659" s="141">
        <v>1010.3805003461032</v>
      </c>
      <c r="M659" s="141">
        <v>174.29273400668581</v>
      </c>
      <c r="N659" s="136">
        <v>1184.673234352789</v>
      </c>
      <c r="O659" s="149" t="s">
        <v>43</v>
      </c>
      <c r="P659" s="138">
        <v>3587.2601013442068</v>
      </c>
      <c r="Q659" s="141">
        <v>87.968234759206581</v>
      </c>
      <c r="R659" s="141">
        <v>856.00776871492258</v>
      </c>
      <c r="S659" s="141">
        <v>64.510346743391423</v>
      </c>
      <c r="T659" s="141">
        <v>142.30038203889129</v>
      </c>
      <c r="U659" s="136">
        <v>4738.0468336006179</v>
      </c>
      <c r="V659" s="139">
        <v>76.055915529057273</v>
      </c>
      <c r="W659" s="50">
        <v>249.89499207189598</v>
      </c>
      <c r="X659" s="150">
        <v>441.41360436078986</v>
      </c>
      <c r="Y659" s="151">
        <v>767.36451196174312</v>
      </c>
      <c r="Z659" s="151">
        <v>16000.813088007342</v>
      </c>
      <c r="AA659" s="151">
        <v>328033.35077494936</v>
      </c>
    </row>
    <row r="660" spans="1:80" x14ac:dyDescent="0.2">
      <c r="A660" s="152" t="s">
        <v>44</v>
      </c>
      <c r="B660" s="153">
        <v>198745.13943523163</v>
      </c>
      <c r="C660" s="153">
        <v>122493.18379315357</v>
      </c>
      <c r="D660" s="153">
        <v>1587.4560947658949</v>
      </c>
      <c r="E660" s="153">
        <v>4071.6363055420934</v>
      </c>
      <c r="F660" s="180">
        <v>4517.7175550635175</v>
      </c>
      <c r="G660" s="139">
        <v>551.79921033405242</v>
      </c>
      <c r="H660" s="181">
        <v>1739.7410603919088</v>
      </c>
      <c r="I660" s="139">
        <v>381.72105693122586</v>
      </c>
      <c r="J660" s="140">
        <v>479.38757235147381</v>
      </c>
      <c r="K660" s="153">
        <v>7670.3664550721778</v>
      </c>
      <c r="L660" s="181">
        <v>853.58311940272699</v>
      </c>
      <c r="M660" s="181">
        <v>193.08764638470853</v>
      </c>
      <c r="N660" s="153">
        <v>1046.6707657874356</v>
      </c>
      <c r="O660" s="154" t="s">
        <v>44</v>
      </c>
      <c r="P660" s="180">
        <v>3257.7027071474517</v>
      </c>
      <c r="Q660" s="181">
        <v>120.32186052015572</v>
      </c>
      <c r="R660" s="181">
        <v>783.12078125798087</v>
      </c>
      <c r="S660" s="181">
        <v>124.86746460111027</v>
      </c>
      <c r="T660" s="181">
        <v>276.78870015819342</v>
      </c>
      <c r="U660" s="153">
        <v>4562.8015136848917</v>
      </c>
      <c r="V660" s="155">
        <v>100.63834607239293</v>
      </c>
      <c r="W660" s="156">
        <v>310.32561748865396</v>
      </c>
      <c r="X660" s="157">
        <v>870.33712868054386</v>
      </c>
      <c r="Y660" s="158">
        <v>1281.3010922415908</v>
      </c>
      <c r="Z660" s="158">
        <v>16627.096864338113</v>
      </c>
      <c r="AA660" s="158">
        <v>358085.65231976158</v>
      </c>
    </row>
    <row r="661" spans="1:80" ht="13.5" thickBot="1" x14ac:dyDescent="0.25">
      <c r="A661" s="159" t="s">
        <v>32</v>
      </c>
      <c r="B661" s="160">
        <v>2432225.418019074</v>
      </c>
      <c r="C661" s="160">
        <v>1529730.426248607</v>
      </c>
      <c r="D661" s="160">
        <v>16860.493067306841</v>
      </c>
      <c r="E661" s="160">
        <v>35383.781680265289</v>
      </c>
      <c r="F661" s="161">
        <v>51453.775481775003</v>
      </c>
      <c r="G661" s="162">
        <v>5844.1056200623834</v>
      </c>
      <c r="H661" s="163">
        <v>21725.352158221525</v>
      </c>
      <c r="I661" s="162">
        <v>4239.6905364793893</v>
      </c>
      <c r="J661" s="164">
        <v>5641.2751074354583</v>
      </c>
      <c r="K661" s="160">
        <v>88904.198903973753</v>
      </c>
      <c r="L661" s="163">
        <v>13282.344835241565</v>
      </c>
      <c r="M661" s="163">
        <v>2893.5345815012861</v>
      </c>
      <c r="N661" s="160">
        <v>16175.879416742851</v>
      </c>
      <c r="O661" s="165" t="s">
        <v>32</v>
      </c>
      <c r="P661" s="161">
        <v>27980.918217222625</v>
      </c>
      <c r="Q661" s="163">
        <v>1825.3072174956703</v>
      </c>
      <c r="R661" s="163">
        <v>7914.7349001601096</v>
      </c>
      <c r="S661" s="163">
        <v>811.11188058749576</v>
      </c>
      <c r="T661" s="163">
        <v>1980.0756103635401</v>
      </c>
      <c r="U661" s="160">
        <v>40512.147825829437</v>
      </c>
      <c r="V661" s="167">
        <v>1007.6656997732051</v>
      </c>
      <c r="W661" s="162">
        <v>3432.962087249959</v>
      </c>
      <c r="X661" s="164">
        <v>7224.5217957056702</v>
      </c>
      <c r="Y661" s="168">
        <v>11665.149582728835</v>
      </c>
      <c r="Z661" s="168">
        <v>187392.44696906922</v>
      </c>
      <c r="AA661" s="168">
        <v>4358849.9417134598</v>
      </c>
    </row>
    <row r="662" spans="1:80" ht="13.5" thickTop="1" x14ac:dyDescent="0.2">
      <c r="A662" s="74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  <c r="N662" s="143"/>
      <c r="O662" s="74"/>
      <c r="P662" s="143"/>
      <c r="Q662" s="143"/>
      <c r="R662" s="143"/>
      <c r="S662" s="143"/>
      <c r="T662" s="143"/>
      <c r="U662" s="143"/>
      <c r="V662" s="143"/>
      <c r="W662" s="143"/>
      <c r="X662" s="143"/>
      <c r="Y662" s="143"/>
      <c r="Z662" s="143"/>
      <c r="AA662" s="143"/>
    </row>
    <row r="663" spans="1:80" s="124" customFormat="1" ht="15" customHeight="1" thickBot="1" x14ac:dyDescent="0.25">
      <c r="A663" s="123"/>
      <c r="B663" s="123"/>
      <c r="C663" s="123"/>
      <c r="D663" s="123"/>
      <c r="E663" s="123"/>
      <c r="F663" s="250" t="s">
        <v>27</v>
      </c>
      <c r="G663" s="251"/>
      <c r="H663" s="251"/>
      <c r="I663" s="251"/>
      <c r="J663" s="252"/>
      <c r="K663" s="123"/>
      <c r="L663" s="250" t="s">
        <v>28</v>
      </c>
      <c r="M663" s="252"/>
      <c r="N663" s="123"/>
      <c r="O663" s="123"/>
      <c r="P663" s="250" t="s">
        <v>29</v>
      </c>
      <c r="Q663" s="251"/>
      <c r="R663" s="251"/>
      <c r="S663" s="251"/>
      <c r="T663" s="252"/>
      <c r="U663" s="123"/>
      <c r="V663" s="250" t="s">
        <v>30</v>
      </c>
      <c r="W663" s="251"/>
      <c r="X663" s="252"/>
      <c r="Y663" s="123"/>
      <c r="Z663" s="123"/>
      <c r="AA663" s="123"/>
      <c r="AB663" s="123"/>
      <c r="AC663" s="123"/>
      <c r="AD663" s="123"/>
      <c r="AE663" s="123"/>
      <c r="AF663" s="123"/>
      <c r="AG663" s="123"/>
      <c r="AH663" s="123"/>
      <c r="AI663" s="123"/>
      <c r="AJ663" s="123"/>
      <c r="AK663" s="123"/>
      <c r="AL663" s="123"/>
      <c r="AM663" s="123"/>
      <c r="AN663" s="123"/>
      <c r="AO663" s="123"/>
      <c r="AP663" s="123"/>
      <c r="AQ663" s="123"/>
      <c r="AR663" s="123"/>
      <c r="AS663" s="123"/>
      <c r="AT663" s="123"/>
      <c r="AU663" s="123"/>
      <c r="AV663" s="123"/>
      <c r="AW663" s="123"/>
      <c r="AX663" s="123"/>
      <c r="AY663" s="123"/>
      <c r="AZ663" s="123"/>
      <c r="BA663" s="123"/>
      <c r="BB663" s="123"/>
      <c r="BC663" s="123"/>
      <c r="BD663" s="123"/>
      <c r="BE663" s="123"/>
      <c r="BF663" s="123"/>
      <c r="BG663" s="123"/>
      <c r="BH663" s="123"/>
      <c r="BI663" s="123"/>
      <c r="BJ663" s="123"/>
      <c r="BK663" s="123"/>
      <c r="BL663" s="123"/>
      <c r="BM663" s="123"/>
      <c r="BN663" s="123"/>
      <c r="BO663" s="123"/>
      <c r="BP663" s="123"/>
      <c r="BQ663" s="123"/>
      <c r="BR663" s="123"/>
      <c r="BS663" s="123"/>
      <c r="BT663" s="123"/>
      <c r="BU663" s="123"/>
      <c r="BV663" s="123"/>
      <c r="BW663" s="123"/>
      <c r="BX663" s="123"/>
      <c r="BY663" s="123"/>
      <c r="BZ663" s="123"/>
      <c r="CA663" s="123"/>
      <c r="CB663" s="123"/>
    </row>
    <row r="664" spans="1:80" ht="39" thickTop="1" x14ac:dyDescent="0.2">
      <c r="A664" s="172" t="s">
        <v>115</v>
      </c>
      <c r="B664" s="126" t="s">
        <v>47</v>
      </c>
      <c r="C664" s="126" t="s">
        <v>48</v>
      </c>
      <c r="D664" s="126" t="s">
        <v>25</v>
      </c>
      <c r="E664" s="127" t="s">
        <v>26</v>
      </c>
      <c r="F664" s="128" t="s">
        <v>49</v>
      </c>
      <c r="G664" s="129" t="s">
        <v>75</v>
      </c>
      <c r="H664" s="129" t="s">
        <v>51</v>
      </c>
      <c r="I664" s="129" t="s">
        <v>76</v>
      </c>
      <c r="J664" s="130" t="s">
        <v>77</v>
      </c>
      <c r="K664" s="126" t="s">
        <v>54</v>
      </c>
      <c r="L664" s="173" t="s">
        <v>55</v>
      </c>
      <c r="M664" s="173" t="s">
        <v>56</v>
      </c>
      <c r="N664" s="126" t="s">
        <v>57</v>
      </c>
      <c r="O664" s="174" t="s">
        <v>115</v>
      </c>
      <c r="P664" s="128" t="s">
        <v>58</v>
      </c>
      <c r="Q664" s="132" t="s">
        <v>59</v>
      </c>
      <c r="R664" s="129" t="s">
        <v>60</v>
      </c>
      <c r="S664" s="132" t="s">
        <v>61</v>
      </c>
      <c r="T664" s="134" t="s">
        <v>62</v>
      </c>
      <c r="U664" s="126" t="s">
        <v>63</v>
      </c>
      <c r="V664" s="131" t="s">
        <v>64</v>
      </c>
      <c r="W664" s="173" t="s">
        <v>65</v>
      </c>
      <c r="X664" s="175" t="s">
        <v>66</v>
      </c>
      <c r="Y664" s="126" t="s">
        <v>67</v>
      </c>
      <c r="Z664" s="176" t="s">
        <v>68</v>
      </c>
      <c r="AA664" s="176" t="s">
        <v>69</v>
      </c>
    </row>
    <row r="665" spans="1:80" x14ac:dyDescent="0.2">
      <c r="A665" s="135" t="s">
        <v>33</v>
      </c>
      <c r="B665" s="137">
        <v>3514</v>
      </c>
      <c r="C665" s="137">
        <v>3461</v>
      </c>
      <c r="D665" s="137">
        <v>101322.00000000089</v>
      </c>
      <c r="E665" s="137">
        <v>22648.999999999931</v>
      </c>
      <c r="F665" s="177">
        <v>1211</v>
      </c>
      <c r="G665" s="139">
        <v>86</v>
      </c>
      <c r="H665" s="178">
        <v>179</v>
      </c>
      <c r="I665" s="139">
        <v>17</v>
      </c>
      <c r="J665" s="140">
        <v>111</v>
      </c>
      <c r="K665" s="137">
        <v>1604</v>
      </c>
      <c r="L665" s="145">
        <v>7602</v>
      </c>
      <c r="M665" s="178">
        <v>887</v>
      </c>
      <c r="N665" s="137">
        <v>8489</v>
      </c>
      <c r="O665" s="142" t="s">
        <v>33</v>
      </c>
      <c r="P665" s="177">
        <v>939</v>
      </c>
      <c r="Q665" s="145">
        <v>925</v>
      </c>
      <c r="R665" s="178">
        <v>3619</v>
      </c>
      <c r="S665" s="178">
        <v>283</v>
      </c>
      <c r="T665" s="178">
        <v>864</v>
      </c>
      <c r="U665" s="137">
        <v>6630</v>
      </c>
      <c r="V665" s="144">
        <v>10.842088987853085</v>
      </c>
      <c r="W665" s="145">
        <v>51.553213736928065</v>
      </c>
      <c r="X665" s="146">
        <v>26.959530860678278</v>
      </c>
      <c r="Y665" s="147">
        <v>89.354833585459431</v>
      </c>
      <c r="Z665" s="147">
        <v>9491.0000000000073</v>
      </c>
      <c r="AA665" s="147">
        <v>157249</v>
      </c>
    </row>
    <row r="666" spans="1:80" x14ac:dyDescent="0.2">
      <c r="A666" s="60" t="s">
        <v>34</v>
      </c>
      <c r="B666" s="136">
        <v>3750</v>
      </c>
      <c r="C666" s="136">
        <v>3723</v>
      </c>
      <c r="D666" s="136">
        <v>108094.99999999849</v>
      </c>
      <c r="E666" s="136">
        <v>20098.000000000124</v>
      </c>
      <c r="F666" s="138">
        <v>1565</v>
      </c>
      <c r="G666" s="139">
        <v>60</v>
      </c>
      <c r="H666" s="141">
        <v>224</v>
      </c>
      <c r="I666" s="139">
        <v>20</v>
      </c>
      <c r="J666" s="140">
        <v>83</v>
      </c>
      <c r="K666" s="136">
        <v>1952</v>
      </c>
      <c r="L666" s="141">
        <v>5162</v>
      </c>
      <c r="M666" s="141">
        <v>784</v>
      </c>
      <c r="N666" s="136">
        <v>5946</v>
      </c>
      <c r="O666" s="149" t="s">
        <v>34</v>
      </c>
      <c r="P666" s="138">
        <v>1148</v>
      </c>
      <c r="Q666" s="141">
        <v>418</v>
      </c>
      <c r="R666" s="141">
        <v>3481</v>
      </c>
      <c r="S666" s="141">
        <v>240</v>
      </c>
      <c r="T666" s="141">
        <v>903</v>
      </c>
      <c r="U666" s="136">
        <v>6190</v>
      </c>
      <c r="V666" s="139">
        <v>5.8489910830341083</v>
      </c>
      <c r="W666" s="50">
        <v>62.066964940979922</v>
      </c>
      <c r="X666" s="150">
        <v>29.029663994465238</v>
      </c>
      <c r="Y666" s="151">
        <v>96.945620018479275</v>
      </c>
      <c r="Z666" s="151">
        <v>8020</v>
      </c>
      <c r="AA666" s="151">
        <v>157870.99999999805</v>
      </c>
    </row>
    <row r="667" spans="1:80" x14ac:dyDescent="0.2">
      <c r="A667" s="60" t="s">
        <v>35</v>
      </c>
      <c r="B667" s="136">
        <v>4287</v>
      </c>
      <c r="C667" s="136">
        <v>3923</v>
      </c>
      <c r="D667" s="136">
        <v>124181</v>
      </c>
      <c r="E667" s="136">
        <v>22605.999999999771</v>
      </c>
      <c r="F667" s="138">
        <v>3033</v>
      </c>
      <c r="G667" s="139">
        <v>68</v>
      </c>
      <c r="H667" s="141">
        <v>809</v>
      </c>
      <c r="I667" s="139">
        <v>33</v>
      </c>
      <c r="J667" s="140">
        <v>167</v>
      </c>
      <c r="K667" s="136">
        <v>4110</v>
      </c>
      <c r="L667" s="141">
        <v>5718</v>
      </c>
      <c r="M667" s="141">
        <v>1132</v>
      </c>
      <c r="N667" s="136">
        <v>6850</v>
      </c>
      <c r="O667" s="149" t="s">
        <v>35</v>
      </c>
      <c r="P667" s="138">
        <v>475.99999999999943</v>
      </c>
      <c r="Q667" s="141">
        <v>409</v>
      </c>
      <c r="R667" s="141">
        <v>1918</v>
      </c>
      <c r="S667" s="141">
        <v>191</v>
      </c>
      <c r="T667" s="141">
        <v>725</v>
      </c>
      <c r="U667" s="136">
        <v>3719</v>
      </c>
      <c r="V667" s="139">
        <v>4.9624615722363421</v>
      </c>
      <c r="W667" s="50">
        <v>46.874473296043426</v>
      </c>
      <c r="X667" s="150">
        <v>67.435695160032822</v>
      </c>
      <c r="Y667" s="151">
        <v>119.27263002831259</v>
      </c>
      <c r="Z667" s="151">
        <v>9877</v>
      </c>
      <c r="AA667" s="151">
        <v>179671.99999999936</v>
      </c>
    </row>
    <row r="668" spans="1:80" x14ac:dyDescent="0.2">
      <c r="A668" s="60" t="s">
        <v>36</v>
      </c>
      <c r="B668" s="136">
        <v>5184</v>
      </c>
      <c r="C668" s="136">
        <v>4731</v>
      </c>
      <c r="D668" s="136">
        <v>102427</v>
      </c>
      <c r="E668" s="136">
        <v>11035</v>
      </c>
      <c r="F668" s="138">
        <v>1323</v>
      </c>
      <c r="G668" s="139">
        <v>90</v>
      </c>
      <c r="H668" s="141">
        <v>323</v>
      </c>
      <c r="I668" s="139">
        <v>15</v>
      </c>
      <c r="J668" s="140">
        <v>154</v>
      </c>
      <c r="K668" s="136">
        <v>1905</v>
      </c>
      <c r="L668" s="141">
        <v>4574</v>
      </c>
      <c r="M668" s="141">
        <v>869</v>
      </c>
      <c r="N668" s="136">
        <v>5443</v>
      </c>
      <c r="O668" s="149" t="s">
        <v>36</v>
      </c>
      <c r="P668" s="138">
        <v>781</v>
      </c>
      <c r="Q668" s="141">
        <v>274</v>
      </c>
      <c r="R668" s="141">
        <v>2592</v>
      </c>
      <c r="S668" s="141">
        <v>191</v>
      </c>
      <c r="T668" s="141">
        <v>566</v>
      </c>
      <c r="U668" s="136">
        <v>4404</v>
      </c>
      <c r="V668" s="139">
        <v>6.2401814851688151</v>
      </c>
      <c r="W668" s="50">
        <v>41.853392976610614</v>
      </c>
      <c r="X668" s="150">
        <v>18.018553468680132</v>
      </c>
      <c r="Y668" s="151">
        <v>66.112127930459565</v>
      </c>
      <c r="Z668" s="151">
        <v>9266</v>
      </c>
      <c r="AA668" s="151">
        <v>144461</v>
      </c>
    </row>
    <row r="669" spans="1:80" x14ac:dyDescent="0.2">
      <c r="A669" s="60" t="s">
        <v>37</v>
      </c>
      <c r="B669" s="136">
        <v>4152</v>
      </c>
      <c r="C669" s="136">
        <v>4281</v>
      </c>
      <c r="D669" s="136">
        <v>113185.9999999979</v>
      </c>
      <c r="E669" s="136">
        <v>6831.0000000000118</v>
      </c>
      <c r="F669" s="138">
        <v>1203</v>
      </c>
      <c r="G669" s="139">
        <v>104</v>
      </c>
      <c r="H669" s="141">
        <v>304</v>
      </c>
      <c r="I669" s="139">
        <v>42</v>
      </c>
      <c r="J669" s="140">
        <v>77</v>
      </c>
      <c r="K669" s="136">
        <v>1730</v>
      </c>
      <c r="L669" s="141">
        <v>6642.0000000000055</v>
      </c>
      <c r="M669" s="141">
        <v>1191</v>
      </c>
      <c r="N669" s="136">
        <v>7833.0000000000055</v>
      </c>
      <c r="O669" s="149" t="s">
        <v>37</v>
      </c>
      <c r="P669" s="138">
        <v>930</v>
      </c>
      <c r="Q669" s="141">
        <v>501</v>
      </c>
      <c r="R669" s="141">
        <v>2968</v>
      </c>
      <c r="S669" s="141">
        <v>399</v>
      </c>
      <c r="T669" s="141">
        <v>775</v>
      </c>
      <c r="U669" s="136">
        <v>5573</v>
      </c>
      <c r="V669" s="139">
        <v>4.250548936238804</v>
      </c>
      <c r="W669" s="50">
        <v>69.717668613728748</v>
      </c>
      <c r="X669" s="150">
        <v>26.93938445873739</v>
      </c>
      <c r="Y669" s="151">
        <v>100.90760200870494</v>
      </c>
      <c r="Z669" s="151">
        <v>10319</v>
      </c>
      <c r="AA669" s="151">
        <v>154005.99999999642</v>
      </c>
    </row>
    <row r="670" spans="1:80" x14ac:dyDescent="0.2">
      <c r="A670" s="60" t="s">
        <v>38</v>
      </c>
      <c r="B670" s="136">
        <v>9704</v>
      </c>
      <c r="C670" s="136">
        <v>9983</v>
      </c>
      <c r="D670" s="136">
        <v>118323.99999999764</v>
      </c>
      <c r="E670" s="136">
        <v>6185.99999999996</v>
      </c>
      <c r="F670" s="138">
        <v>927</v>
      </c>
      <c r="G670" s="139">
        <v>80</v>
      </c>
      <c r="H670" s="141">
        <v>171</v>
      </c>
      <c r="I670" s="139">
        <v>22</v>
      </c>
      <c r="J670" s="140">
        <v>78</v>
      </c>
      <c r="K670" s="136">
        <v>1278</v>
      </c>
      <c r="L670" s="141">
        <v>6496</v>
      </c>
      <c r="M670" s="141">
        <v>1624</v>
      </c>
      <c r="N670" s="136">
        <v>8120</v>
      </c>
      <c r="O670" s="149" t="s">
        <v>38</v>
      </c>
      <c r="P670" s="138">
        <v>867</v>
      </c>
      <c r="Q670" s="141">
        <v>417</v>
      </c>
      <c r="R670" s="141">
        <v>2321</v>
      </c>
      <c r="S670" s="141">
        <v>468</v>
      </c>
      <c r="T670" s="141">
        <v>1077</v>
      </c>
      <c r="U670" s="136">
        <v>5150</v>
      </c>
      <c r="V670" s="139">
        <v>3.1879404384027041</v>
      </c>
      <c r="W670" s="50">
        <v>70.586932547763638</v>
      </c>
      <c r="X670" s="150">
        <v>54.866994587865463</v>
      </c>
      <c r="Y670" s="151">
        <v>128.64186757403181</v>
      </c>
      <c r="Z670" s="151">
        <v>9900</v>
      </c>
      <c r="AA670" s="151">
        <v>168773.99999999881</v>
      </c>
    </row>
    <row r="671" spans="1:80" x14ac:dyDescent="0.2">
      <c r="A671" s="60" t="s">
        <v>39</v>
      </c>
      <c r="B671" s="136">
        <v>8120</v>
      </c>
      <c r="C671" s="136">
        <v>6102</v>
      </c>
      <c r="D671" s="136">
        <v>117576.99999999817</v>
      </c>
      <c r="E671" s="136">
        <v>6055.0000000000464</v>
      </c>
      <c r="F671" s="138">
        <v>1123</v>
      </c>
      <c r="G671" s="139">
        <v>113</v>
      </c>
      <c r="H671" s="141">
        <v>211</v>
      </c>
      <c r="I671" s="139">
        <v>73</v>
      </c>
      <c r="J671" s="140">
        <v>165</v>
      </c>
      <c r="K671" s="136">
        <v>1685</v>
      </c>
      <c r="L671" s="141">
        <v>9896.0000000000055</v>
      </c>
      <c r="M671" s="141">
        <v>1554</v>
      </c>
      <c r="N671" s="136">
        <v>11450</v>
      </c>
      <c r="O671" s="149" t="s">
        <v>39</v>
      </c>
      <c r="P671" s="138">
        <v>1236</v>
      </c>
      <c r="Q671" s="141">
        <v>511</v>
      </c>
      <c r="R671" s="141">
        <v>4016.9999999999941</v>
      </c>
      <c r="S671" s="141">
        <v>161</v>
      </c>
      <c r="T671" s="141">
        <v>986</v>
      </c>
      <c r="U671" s="136">
        <v>6910.9999999999945</v>
      </c>
      <c r="V671" s="139">
        <v>3.0788010271042179</v>
      </c>
      <c r="W671" s="50">
        <v>53.444248989650355</v>
      </c>
      <c r="X671" s="150">
        <v>60.622664857763617</v>
      </c>
      <c r="Y671" s="151">
        <v>117.14571487451819</v>
      </c>
      <c r="Z671" s="151">
        <v>9958</v>
      </c>
      <c r="AA671" s="151">
        <v>167975.00000000084</v>
      </c>
    </row>
    <row r="672" spans="1:80" x14ac:dyDescent="0.2">
      <c r="A672" s="60" t="s">
        <v>40</v>
      </c>
      <c r="B672" s="136">
        <v>4176</v>
      </c>
      <c r="C672" s="136">
        <v>4330</v>
      </c>
      <c r="D672" s="136">
        <v>144954.99999999884</v>
      </c>
      <c r="E672" s="136">
        <v>8436.9999999999436</v>
      </c>
      <c r="F672" s="138">
        <v>1406</v>
      </c>
      <c r="G672" s="139">
        <v>106</v>
      </c>
      <c r="H672" s="141">
        <v>260</v>
      </c>
      <c r="I672" s="139">
        <v>124</v>
      </c>
      <c r="J672" s="140">
        <v>66</v>
      </c>
      <c r="K672" s="136">
        <v>1962</v>
      </c>
      <c r="L672" s="141">
        <v>7850.9999999999909</v>
      </c>
      <c r="M672" s="141">
        <v>1516</v>
      </c>
      <c r="N672" s="136">
        <v>9366.9999999999909</v>
      </c>
      <c r="O672" s="149" t="s">
        <v>40</v>
      </c>
      <c r="P672" s="138">
        <v>1150</v>
      </c>
      <c r="Q672" s="141">
        <v>505</v>
      </c>
      <c r="R672" s="141">
        <v>3628</v>
      </c>
      <c r="S672" s="141">
        <v>165</v>
      </c>
      <c r="T672" s="141">
        <v>1478</v>
      </c>
      <c r="U672" s="136">
        <v>6926</v>
      </c>
      <c r="V672" s="139">
        <v>5.5005540730419389</v>
      </c>
      <c r="W672" s="50">
        <v>49.324683435733775</v>
      </c>
      <c r="X672" s="150">
        <v>58.728411145023095</v>
      </c>
      <c r="Y672" s="151">
        <v>113.5536486537988</v>
      </c>
      <c r="Z672" s="151">
        <v>9781</v>
      </c>
      <c r="AA672" s="151">
        <v>190048</v>
      </c>
    </row>
    <row r="673" spans="1:80" x14ac:dyDescent="0.2">
      <c r="A673" s="60" t="s">
        <v>41</v>
      </c>
      <c r="B673" s="136">
        <v>2761</v>
      </c>
      <c r="C673" s="136">
        <v>3053</v>
      </c>
      <c r="D673" s="136">
        <v>129907.99999999737</v>
      </c>
      <c r="E673" s="136">
        <v>6302.0000000000264</v>
      </c>
      <c r="F673" s="138">
        <v>898</v>
      </c>
      <c r="G673" s="139">
        <v>92</v>
      </c>
      <c r="H673" s="141">
        <v>278</v>
      </c>
      <c r="I673" s="139">
        <v>35</v>
      </c>
      <c r="J673" s="140">
        <v>96</v>
      </c>
      <c r="K673" s="136">
        <v>1399</v>
      </c>
      <c r="L673" s="141">
        <v>7145.0000000000273</v>
      </c>
      <c r="M673" s="141">
        <v>1327</v>
      </c>
      <c r="N673" s="136">
        <v>8472.0000000000273</v>
      </c>
      <c r="O673" s="149" t="s">
        <v>41</v>
      </c>
      <c r="P673" s="138">
        <v>1329</v>
      </c>
      <c r="Q673" s="141">
        <v>298</v>
      </c>
      <c r="R673" s="141">
        <v>1871</v>
      </c>
      <c r="S673" s="141">
        <v>142</v>
      </c>
      <c r="T673" s="141">
        <v>1148</v>
      </c>
      <c r="U673" s="136">
        <v>4788</v>
      </c>
      <c r="V673" s="139">
        <v>5.4012510616400631</v>
      </c>
      <c r="W673" s="50">
        <v>80.300374416188092</v>
      </c>
      <c r="X673" s="150">
        <v>64.111493417031554</v>
      </c>
      <c r="Y673" s="151">
        <v>149.81311889485971</v>
      </c>
      <c r="Z673" s="151">
        <v>9270</v>
      </c>
      <c r="AA673" s="151">
        <v>166103.00000000076</v>
      </c>
    </row>
    <row r="674" spans="1:80" x14ac:dyDescent="0.2">
      <c r="A674" s="60" t="s">
        <v>42</v>
      </c>
      <c r="B674" s="136">
        <v>3045</v>
      </c>
      <c r="C674" s="136">
        <v>3316</v>
      </c>
      <c r="D674" s="136">
        <v>129997.00000000236</v>
      </c>
      <c r="E674" s="136">
        <v>9699.0000000002019</v>
      </c>
      <c r="F674" s="138">
        <v>1305</v>
      </c>
      <c r="G674" s="139">
        <v>84</v>
      </c>
      <c r="H674" s="141">
        <v>318</v>
      </c>
      <c r="I674" s="139">
        <v>44</v>
      </c>
      <c r="J674" s="140">
        <v>79</v>
      </c>
      <c r="K674" s="136">
        <v>1830</v>
      </c>
      <c r="L674" s="141">
        <v>5485.9999999999873</v>
      </c>
      <c r="M674" s="141">
        <v>898</v>
      </c>
      <c r="N674" s="136">
        <v>6383.9999999999873</v>
      </c>
      <c r="O674" s="149" t="s">
        <v>42</v>
      </c>
      <c r="P674" s="138">
        <v>851.99999999999909</v>
      </c>
      <c r="Q674" s="141">
        <v>314</v>
      </c>
      <c r="R674" s="141">
        <v>2477.9999999999936</v>
      </c>
      <c r="S674" s="141">
        <v>192</v>
      </c>
      <c r="T674" s="141">
        <v>768</v>
      </c>
      <c r="U674" s="136">
        <v>4603.9999999999927</v>
      </c>
      <c r="V674" s="139">
        <v>11.067522551035093</v>
      </c>
      <c r="W674" s="50">
        <v>44.807871712198086</v>
      </c>
      <c r="X674" s="150">
        <v>49.094037937146325</v>
      </c>
      <c r="Y674" s="151">
        <v>104.9694322003795</v>
      </c>
      <c r="Z674" s="151">
        <v>9646</v>
      </c>
      <c r="AA674" s="151">
        <v>168626.00000001292</v>
      </c>
    </row>
    <row r="675" spans="1:80" x14ac:dyDescent="0.2">
      <c r="A675" s="60" t="s">
        <v>43</v>
      </c>
      <c r="B675" s="136">
        <v>3148</v>
      </c>
      <c r="C675" s="136">
        <v>3125</v>
      </c>
      <c r="D675" s="136">
        <v>118697.00000000185</v>
      </c>
      <c r="E675" s="136">
        <v>14639.000000000229</v>
      </c>
      <c r="F675" s="138">
        <v>1169</v>
      </c>
      <c r="G675" s="139">
        <v>96</v>
      </c>
      <c r="H675" s="141">
        <v>307</v>
      </c>
      <c r="I675" s="139">
        <v>53</v>
      </c>
      <c r="J675" s="140">
        <v>79</v>
      </c>
      <c r="K675" s="136">
        <v>1704</v>
      </c>
      <c r="L675" s="141">
        <v>4639.9999999999873</v>
      </c>
      <c r="M675" s="141">
        <v>936</v>
      </c>
      <c r="N675" s="136">
        <v>5575.9999999999873</v>
      </c>
      <c r="O675" s="149" t="s">
        <v>43</v>
      </c>
      <c r="P675" s="138">
        <v>712</v>
      </c>
      <c r="Q675" s="141">
        <v>327</v>
      </c>
      <c r="R675" s="141">
        <v>6887.9999999999864</v>
      </c>
      <c r="S675" s="141">
        <v>304</v>
      </c>
      <c r="T675" s="141">
        <v>1027</v>
      </c>
      <c r="U675" s="136">
        <v>9257.9999999999854</v>
      </c>
      <c r="V675" s="139">
        <v>17.780713977645693</v>
      </c>
      <c r="W675" s="50">
        <v>56.022680300143065</v>
      </c>
      <c r="X675" s="150">
        <v>36.852434756855551</v>
      </c>
      <c r="Y675" s="151">
        <v>110.65582903464431</v>
      </c>
      <c r="Z675" s="151">
        <v>9230</v>
      </c>
      <c r="AA675" s="151">
        <v>165488.00000000748</v>
      </c>
    </row>
    <row r="676" spans="1:80" x14ac:dyDescent="0.2">
      <c r="A676" s="152" t="s">
        <v>44</v>
      </c>
      <c r="B676" s="153">
        <v>2848</v>
      </c>
      <c r="C676" s="153">
        <v>2805</v>
      </c>
      <c r="D676" s="153">
        <v>157592.00000000445</v>
      </c>
      <c r="E676" s="153">
        <v>19968.999999999553</v>
      </c>
      <c r="F676" s="180">
        <v>814</v>
      </c>
      <c r="G676" s="139">
        <v>123</v>
      </c>
      <c r="H676" s="181">
        <v>157</v>
      </c>
      <c r="I676" s="139">
        <v>31</v>
      </c>
      <c r="J676" s="140">
        <v>87</v>
      </c>
      <c r="K676" s="153">
        <v>1212</v>
      </c>
      <c r="L676" s="181">
        <v>7417</v>
      </c>
      <c r="M676" s="181">
        <v>1312</v>
      </c>
      <c r="N676" s="153">
        <v>8729</v>
      </c>
      <c r="O676" s="154" t="s">
        <v>44</v>
      </c>
      <c r="P676" s="180">
        <v>522</v>
      </c>
      <c r="Q676" s="181">
        <v>413</v>
      </c>
      <c r="R676" s="181">
        <v>4477.9999999999882</v>
      </c>
      <c r="S676" s="181">
        <v>403</v>
      </c>
      <c r="T676" s="181">
        <v>866</v>
      </c>
      <c r="U676" s="153">
        <v>6681.9999999999882</v>
      </c>
      <c r="V676" s="155">
        <v>2.5329971590453981</v>
      </c>
      <c r="W676" s="156">
        <v>185.49731921602924</v>
      </c>
      <c r="X676" s="157">
        <v>41.054905387023283</v>
      </c>
      <c r="Y676" s="158">
        <v>229.08522176209794</v>
      </c>
      <c r="Z676" s="158">
        <v>9869</v>
      </c>
      <c r="AA676" s="158">
        <v>209935.00000000739</v>
      </c>
    </row>
    <row r="677" spans="1:80" ht="13.5" thickBot="1" x14ac:dyDescent="0.25">
      <c r="A677" s="186" t="s">
        <v>32</v>
      </c>
      <c r="B677" s="160">
        <v>54689</v>
      </c>
      <c r="C677" s="160">
        <v>52833</v>
      </c>
      <c r="D677" s="160">
        <v>1466261</v>
      </c>
      <c r="E677" s="160">
        <v>154506</v>
      </c>
      <c r="F677" s="187">
        <v>15977</v>
      </c>
      <c r="G677" s="162">
        <v>1102</v>
      </c>
      <c r="H677" s="163">
        <v>3541</v>
      </c>
      <c r="I677" s="162">
        <v>509</v>
      </c>
      <c r="J677" s="188">
        <v>1242</v>
      </c>
      <c r="K677" s="160">
        <v>22371</v>
      </c>
      <c r="L677" s="187">
        <v>78629</v>
      </c>
      <c r="M677" s="189">
        <v>14030</v>
      </c>
      <c r="N677" s="160">
        <v>92659</v>
      </c>
      <c r="O677" s="165" t="s">
        <v>32</v>
      </c>
      <c r="P677" s="161">
        <v>10942</v>
      </c>
      <c r="Q677" s="163">
        <v>5312</v>
      </c>
      <c r="R677" s="163">
        <v>40259</v>
      </c>
      <c r="S677" s="163">
        <v>3139</v>
      </c>
      <c r="T677" s="189">
        <v>11183</v>
      </c>
      <c r="U677" s="160">
        <v>70835</v>
      </c>
      <c r="V677" s="190">
        <v>80.694052352446249</v>
      </c>
      <c r="W677" s="162">
        <v>812.04982418199711</v>
      </c>
      <c r="X677" s="188">
        <v>533.71377003130272</v>
      </c>
      <c r="Y677" s="168">
        <v>1426.4576465657458</v>
      </c>
      <c r="Z677" s="168">
        <v>114627</v>
      </c>
      <c r="AA677" s="168">
        <v>2030208.0000000219</v>
      </c>
    </row>
    <row r="678" spans="1:80" s="191" customFormat="1" ht="18.75" thickTop="1" x14ac:dyDescent="0.25">
      <c r="B678" s="192"/>
      <c r="C678" s="192"/>
      <c r="D678" s="192"/>
      <c r="E678" s="192"/>
      <c r="F678" s="192"/>
      <c r="G678" s="192"/>
      <c r="H678" s="192"/>
      <c r="I678" s="192"/>
      <c r="J678" s="192"/>
      <c r="K678" s="192"/>
      <c r="L678" s="192"/>
      <c r="M678" s="192"/>
      <c r="N678" s="192"/>
      <c r="O678" s="192"/>
      <c r="P678" s="192"/>
      <c r="Q678" s="192"/>
      <c r="R678" s="192"/>
      <c r="S678" s="192"/>
      <c r="T678" s="192"/>
      <c r="U678" s="192"/>
      <c r="V678" s="192"/>
      <c r="W678" s="192"/>
      <c r="X678" s="192"/>
      <c r="Y678" s="192"/>
      <c r="Z678" s="192"/>
      <c r="AA678" s="192"/>
      <c r="AB678" s="192"/>
      <c r="AC678" s="192"/>
      <c r="AD678" s="192"/>
      <c r="AE678" s="192"/>
      <c r="AF678" s="192"/>
      <c r="AG678" s="192"/>
      <c r="AH678" s="192"/>
      <c r="AI678" s="192"/>
      <c r="AJ678" s="192"/>
      <c r="AK678" s="192"/>
      <c r="AL678" s="192"/>
      <c r="AM678" s="192"/>
      <c r="AN678" s="192"/>
      <c r="AO678" s="192"/>
      <c r="AP678" s="192"/>
      <c r="AQ678" s="192"/>
      <c r="AR678" s="192"/>
      <c r="AS678" s="192"/>
      <c r="AT678" s="192"/>
      <c r="AU678" s="192"/>
      <c r="AV678" s="192"/>
      <c r="AW678" s="192"/>
      <c r="AX678" s="192"/>
      <c r="AY678" s="192"/>
      <c r="AZ678" s="192"/>
      <c r="BA678" s="192"/>
      <c r="BB678" s="192"/>
      <c r="BC678" s="192"/>
      <c r="BD678" s="192"/>
      <c r="BE678" s="192"/>
      <c r="BF678" s="192"/>
      <c r="BG678" s="192"/>
      <c r="BH678" s="192"/>
      <c r="BI678" s="192"/>
      <c r="BJ678" s="192"/>
      <c r="BK678" s="192"/>
      <c r="BL678" s="192"/>
      <c r="BM678" s="192"/>
      <c r="BN678" s="192"/>
      <c r="BO678" s="192"/>
      <c r="BP678" s="192"/>
      <c r="BQ678" s="192"/>
      <c r="BR678" s="192"/>
      <c r="BS678" s="192"/>
      <c r="BT678" s="192"/>
      <c r="BU678" s="192"/>
      <c r="BV678" s="192"/>
      <c r="BW678" s="192"/>
      <c r="BX678" s="192"/>
      <c r="BY678" s="192"/>
      <c r="BZ678" s="192"/>
      <c r="CA678" s="192"/>
      <c r="CB678" s="192"/>
    </row>
    <row r="679" spans="1:80" s="124" customFormat="1" ht="15" customHeight="1" thickBot="1" x14ac:dyDescent="0.25">
      <c r="A679" s="123"/>
      <c r="B679" s="123"/>
      <c r="C679" s="123"/>
      <c r="D679" s="123"/>
      <c r="E679" s="123"/>
      <c r="F679" s="250" t="s">
        <v>27</v>
      </c>
      <c r="G679" s="251"/>
      <c r="H679" s="251"/>
      <c r="I679" s="251"/>
      <c r="J679" s="252"/>
      <c r="K679" s="123"/>
      <c r="L679" s="250" t="s">
        <v>28</v>
      </c>
      <c r="M679" s="252"/>
      <c r="N679" s="123"/>
      <c r="O679" s="123"/>
      <c r="P679" s="250" t="s">
        <v>29</v>
      </c>
      <c r="Q679" s="251"/>
      <c r="R679" s="251"/>
      <c r="S679" s="251"/>
      <c r="T679" s="252"/>
      <c r="U679" s="123"/>
      <c r="V679" s="250" t="s">
        <v>30</v>
      </c>
      <c r="W679" s="251"/>
      <c r="X679" s="252"/>
      <c r="Y679" s="123"/>
      <c r="Z679" s="123"/>
      <c r="AA679" s="123"/>
      <c r="AB679" s="123"/>
      <c r="AC679" s="123"/>
      <c r="AD679" s="123"/>
      <c r="AE679" s="123"/>
      <c r="AF679" s="123"/>
      <c r="AG679" s="123"/>
      <c r="AH679" s="123"/>
      <c r="AI679" s="123"/>
      <c r="AJ679" s="123"/>
      <c r="AK679" s="123"/>
      <c r="AL679" s="123"/>
      <c r="AM679" s="123"/>
      <c r="AN679" s="123"/>
      <c r="AO679" s="123"/>
      <c r="AP679" s="123"/>
      <c r="AQ679" s="123"/>
      <c r="AR679" s="123"/>
      <c r="AS679" s="123"/>
      <c r="AT679" s="123"/>
      <c r="AU679" s="123"/>
      <c r="AV679" s="123"/>
      <c r="AW679" s="123"/>
      <c r="AX679" s="123"/>
      <c r="AY679" s="123"/>
      <c r="AZ679" s="123"/>
      <c r="BA679" s="123"/>
      <c r="BB679" s="123"/>
      <c r="BC679" s="123"/>
      <c r="BD679" s="123"/>
      <c r="BE679" s="123"/>
      <c r="BF679" s="123"/>
      <c r="BG679" s="123"/>
      <c r="BH679" s="123"/>
      <c r="BI679" s="123"/>
      <c r="BJ679" s="123"/>
      <c r="BK679" s="123"/>
      <c r="BL679" s="123"/>
      <c r="BM679" s="123"/>
      <c r="BN679" s="123"/>
      <c r="BO679" s="123"/>
      <c r="BP679" s="123"/>
      <c r="BQ679" s="123"/>
      <c r="BR679" s="123"/>
      <c r="BS679" s="123"/>
      <c r="BT679" s="123"/>
      <c r="BU679" s="123"/>
      <c r="BV679" s="123"/>
      <c r="BW679" s="123"/>
      <c r="BX679" s="123"/>
      <c r="BY679" s="123"/>
      <c r="BZ679" s="123"/>
      <c r="CA679" s="123"/>
      <c r="CB679" s="123"/>
    </row>
    <row r="680" spans="1:80" s="11" customFormat="1" ht="39.75" customHeight="1" thickTop="1" x14ac:dyDescent="0.2">
      <c r="A680" s="193" t="s">
        <v>116</v>
      </c>
      <c r="B680" s="126" t="s">
        <v>47</v>
      </c>
      <c r="C680" s="126" t="s">
        <v>48</v>
      </c>
      <c r="D680" s="126" t="s">
        <v>25</v>
      </c>
      <c r="E680" s="127" t="s">
        <v>26</v>
      </c>
      <c r="F680" s="128" t="s">
        <v>49</v>
      </c>
      <c r="G680" s="129" t="s">
        <v>75</v>
      </c>
      <c r="H680" s="129" t="s">
        <v>51</v>
      </c>
      <c r="I680" s="129" t="s">
        <v>76</v>
      </c>
      <c r="J680" s="130" t="s">
        <v>77</v>
      </c>
      <c r="K680" s="126" t="s">
        <v>54</v>
      </c>
      <c r="L680" s="173" t="s">
        <v>55</v>
      </c>
      <c r="M680" s="173" t="s">
        <v>56</v>
      </c>
      <c r="N680" s="126" t="s">
        <v>57</v>
      </c>
      <c r="O680" s="133" t="s">
        <v>116</v>
      </c>
      <c r="P680" s="128" t="s">
        <v>58</v>
      </c>
      <c r="Q680" s="132" t="s">
        <v>59</v>
      </c>
      <c r="R680" s="129" t="s">
        <v>60</v>
      </c>
      <c r="S680" s="132" t="s">
        <v>61</v>
      </c>
      <c r="T680" s="134" t="s">
        <v>62</v>
      </c>
      <c r="U680" s="126" t="s">
        <v>63</v>
      </c>
      <c r="V680" s="131" t="s">
        <v>64</v>
      </c>
      <c r="W680" s="173" t="s">
        <v>65</v>
      </c>
      <c r="X680" s="175" t="s">
        <v>66</v>
      </c>
      <c r="Y680" s="126" t="s">
        <v>67</v>
      </c>
      <c r="Z680" s="126" t="s">
        <v>68</v>
      </c>
      <c r="AA680" s="126" t="s">
        <v>69</v>
      </c>
    </row>
    <row r="681" spans="1:80" x14ac:dyDescent="0.2">
      <c r="A681" s="135" t="s">
        <v>33</v>
      </c>
      <c r="B681" s="137">
        <v>171566.6404692464</v>
      </c>
      <c r="C681" s="137">
        <v>137281.96139004483</v>
      </c>
      <c r="D681" s="137">
        <v>125385.07590526556</v>
      </c>
      <c r="E681" s="137">
        <v>31864.335416994698</v>
      </c>
      <c r="F681" s="177">
        <v>4666.9084155866331</v>
      </c>
      <c r="G681" s="139">
        <v>687.41787727540259</v>
      </c>
      <c r="H681" s="178">
        <v>1653.254899783645</v>
      </c>
      <c r="I681" s="139">
        <v>383.04533445935931</v>
      </c>
      <c r="J681" s="140">
        <v>505.96361235923655</v>
      </c>
      <c r="K681" s="137">
        <v>7896.590139464276</v>
      </c>
      <c r="L681" s="145">
        <v>8159.8284002087976</v>
      </c>
      <c r="M681" s="178">
        <v>1250.5759463497632</v>
      </c>
      <c r="N681" s="137">
        <v>9410.4043465585601</v>
      </c>
      <c r="O681" s="142" t="s">
        <v>33</v>
      </c>
      <c r="P681" s="177">
        <v>2614.5253497878984</v>
      </c>
      <c r="Q681" s="145">
        <v>659.65304371750403</v>
      </c>
      <c r="R681" s="178">
        <v>6092.6004415353991</v>
      </c>
      <c r="S681" s="178">
        <v>409.17321381173696</v>
      </c>
      <c r="T681" s="178">
        <v>1579.9269647440401</v>
      </c>
      <c r="U681" s="137">
        <v>11355.879013596579</v>
      </c>
      <c r="V681" s="144">
        <v>276.89617404244365</v>
      </c>
      <c r="W681" s="145">
        <v>432.94054190055869</v>
      </c>
      <c r="X681" s="146">
        <v>385.62782661558253</v>
      </c>
      <c r="Y681" s="147">
        <v>1095.464542558585</v>
      </c>
      <c r="Z681" s="147">
        <v>21414.58959232115</v>
      </c>
      <c r="AA681" s="147">
        <v>517270.44983608031</v>
      </c>
      <c r="AC681" s="148"/>
    </row>
    <row r="682" spans="1:80" x14ac:dyDescent="0.2">
      <c r="A682" s="60" t="s">
        <v>34</v>
      </c>
      <c r="B682" s="136">
        <v>172972.79686672837</v>
      </c>
      <c r="C682" s="136">
        <v>137092.39729365415</v>
      </c>
      <c r="D682" s="136">
        <v>122525.34500699941</v>
      </c>
      <c r="E682" s="136">
        <v>31083.021979407324</v>
      </c>
      <c r="F682" s="138">
        <v>4278.0437660471162</v>
      </c>
      <c r="G682" s="139">
        <v>457.41131382691498</v>
      </c>
      <c r="H682" s="141">
        <v>1549.4158114777642</v>
      </c>
      <c r="I682" s="139">
        <v>189.0908138228373</v>
      </c>
      <c r="J682" s="140">
        <v>455.60239305168602</v>
      </c>
      <c r="K682" s="136">
        <v>6929.5640982263185</v>
      </c>
      <c r="L682" s="141">
        <v>4021.6961912811776</v>
      </c>
      <c r="M682" s="141">
        <v>715.64828151365782</v>
      </c>
      <c r="N682" s="136">
        <v>4737.3444727948354</v>
      </c>
      <c r="O682" s="149" t="s">
        <v>34</v>
      </c>
      <c r="P682" s="138">
        <v>2513.0416091087791</v>
      </c>
      <c r="Q682" s="141">
        <v>425.93069540961284</v>
      </c>
      <c r="R682" s="141">
        <v>3841.1862759286037</v>
      </c>
      <c r="S682" s="141">
        <v>261.72871797188174</v>
      </c>
      <c r="T682" s="141">
        <v>1008.6262143376797</v>
      </c>
      <c r="U682" s="136">
        <v>8050.5135127565572</v>
      </c>
      <c r="V682" s="139">
        <v>62.530433595778419</v>
      </c>
      <c r="W682" s="50">
        <v>261.69073230733352</v>
      </c>
      <c r="X682" s="150">
        <v>507.53269786909453</v>
      </c>
      <c r="Y682" s="151">
        <v>831.7538637722065</v>
      </c>
      <c r="Z682" s="151">
        <v>18766.150010438643</v>
      </c>
      <c r="AA682" s="151">
        <v>502989.06335747475</v>
      </c>
      <c r="AC682" s="148"/>
    </row>
    <row r="683" spans="1:80" x14ac:dyDescent="0.2">
      <c r="A683" s="60" t="s">
        <v>35</v>
      </c>
      <c r="B683" s="136">
        <v>198490.34361248286</v>
      </c>
      <c r="C683" s="136">
        <v>165096.05184107958</v>
      </c>
      <c r="D683" s="136">
        <v>105476.02847799187</v>
      </c>
      <c r="E683" s="136">
        <v>30205.639601231513</v>
      </c>
      <c r="F683" s="138">
        <v>6013.3540528938665</v>
      </c>
      <c r="G683" s="139">
        <v>728.7889001047248</v>
      </c>
      <c r="H683" s="141">
        <v>1878.392473895628</v>
      </c>
      <c r="I683" s="139">
        <v>343.03738926958681</v>
      </c>
      <c r="J683" s="140">
        <v>581.18097192499454</v>
      </c>
      <c r="K683" s="136">
        <v>9544.7537880888012</v>
      </c>
      <c r="L683" s="141">
        <v>4971.2358066831557</v>
      </c>
      <c r="M683" s="141">
        <v>830.01623707408601</v>
      </c>
      <c r="N683" s="136">
        <v>5801.2520437572421</v>
      </c>
      <c r="O683" s="149" t="s">
        <v>35</v>
      </c>
      <c r="P683" s="138">
        <v>1942.8072718935211</v>
      </c>
      <c r="Q683" s="141">
        <v>309.79741385494697</v>
      </c>
      <c r="R683" s="141">
        <v>3000.0129563028881</v>
      </c>
      <c r="S683" s="141">
        <v>236.8568617308834</v>
      </c>
      <c r="T683" s="141">
        <v>867.58558037968692</v>
      </c>
      <c r="U683" s="136">
        <v>6357.0600841619262</v>
      </c>
      <c r="V683" s="139">
        <v>136.949188883174</v>
      </c>
      <c r="W683" s="50">
        <v>257.88577917749456</v>
      </c>
      <c r="X683" s="150">
        <v>496.54532624604002</v>
      </c>
      <c r="Y683" s="151">
        <v>891.38029430670861</v>
      </c>
      <c r="Z683" s="151">
        <v>20756.600465639203</v>
      </c>
      <c r="AA683" s="151">
        <v>542618.6678100084</v>
      </c>
      <c r="AC683" s="148"/>
    </row>
    <row r="684" spans="1:80" x14ac:dyDescent="0.2">
      <c r="A684" s="60" t="s">
        <v>36</v>
      </c>
      <c r="B684" s="136">
        <v>229680.42715561556</v>
      </c>
      <c r="C684" s="136">
        <v>128458.64943351594</v>
      </c>
      <c r="D684" s="136">
        <v>67649.184454140719</v>
      </c>
      <c r="E684" s="136">
        <v>14398.510662603912</v>
      </c>
      <c r="F684" s="138">
        <v>5552.9411729155127</v>
      </c>
      <c r="G684" s="139">
        <v>576.55046967120325</v>
      </c>
      <c r="H684" s="141">
        <v>2228.162675257593</v>
      </c>
      <c r="I684" s="139">
        <v>329.2786113960878</v>
      </c>
      <c r="J684" s="140">
        <v>423.40925611469441</v>
      </c>
      <c r="K684" s="136">
        <v>9110.3421853550899</v>
      </c>
      <c r="L684" s="141">
        <v>5735.3134507631876</v>
      </c>
      <c r="M684" s="141">
        <v>1425.1759003779694</v>
      </c>
      <c r="N684" s="136">
        <v>7160.4893511411574</v>
      </c>
      <c r="O684" s="149" t="s">
        <v>36</v>
      </c>
      <c r="P684" s="138">
        <v>986.69433733860501</v>
      </c>
      <c r="Q684" s="141">
        <v>360.37105710726007</v>
      </c>
      <c r="R684" s="141">
        <v>2441.6567768893556</v>
      </c>
      <c r="S684" s="141">
        <v>134.19062531510718</v>
      </c>
      <c r="T684" s="141">
        <v>551.02130145826789</v>
      </c>
      <c r="U684" s="136">
        <v>4473.9340981085952</v>
      </c>
      <c r="V684" s="139">
        <v>111.96977082054411</v>
      </c>
      <c r="W684" s="50">
        <v>253.36796604004272</v>
      </c>
      <c r="X684" s="150">
        <v>1272.437510497231</v>
      </c>
      <c r="Y684" s="151">
        <v>1637.7752473578175</v>
      </c>
      <c r="Z684" s="151">
        <v>19442.590242845348</v>
      </c>
      <c r="AA684" s="151">
        <v>482011.87026026874</v>
      </c>
      <c r="AC684" s="148"/>
    </row>
    <row r="685" spans="1:80" x14ac:dyDescent="0.2">
      <c r="A685" s="60" t="s">
        <v>37</v>
      </c>
      <c r="B685" s="136">
        <v>208875.73976311024</v>
      </c>
      <c r="C685" s="136">
        <v>133657.49641314443</v>
      </c>
      <c r="D685" s="136">
        <v>72718.042814352521</v>
      </c>
      <c r="E685" s="136">
        <v>11022.066458094401</v>
      </c>
      <c r="F685" s="138">
        <v>4314.1114654901103</v>
      </c>
      <c r="G685" s="139">
        <v>521.9804611464366</v>
      </c>
      <c r="H685" s="141">
        <v>1982.7480701236177</v>
      </c>
      <c r="I685" s="139">
        <v>200.94320948961388</v>
      </c>
      <c r="J685" s="140">
        <v>438.92708483219945</v>
      </c>
      <c r="K685" s="136">
        <v>7458.7102910819776</v>
      </c>
      <c r="L685" s="141">
        <v>6804.0458273018758</v>
      </c>
      <c r="M685" s="141">
        <v>1257.032341305536</v>
      </c>
      <c r="N685" s="136">
        <v>8061.0781686074115</v>
      </c>
      <c r="O685" s="149" t="s">
        <v>37</v>
      </c>
      <c r="P685" s="138">
        <v>664.5595374919094</v>
      </c>
      <c r="Q685" s="141">
        <v>314.1972893538516</v>
      </c>
      <c r="R685" s="141">
        <v>5067.8450376642222</v>
      </c>
      <c r="S685" s="141">
        <v>205.18181496825207</v>
      </c>
      <c r="T685" s="141">
        <v>772.41496433675297</v>
      </c>
      <c r="U685" s="136">
        <v>7024.1986438149879</v>
      </c>
      <c r="V685" s="139">
        <v>119.53370070828889</v>
      </c>
      <c r="W685" s="50">
        <v>387.62119269724406</v>
      </c>
      <c r="X685" s="150">
        <v>737.78301571934674</v>
      </c>
      <c r="Y685" s="151">
        <v>1244.9379091248798</v>
      </c>
      <c r="Z685" s="151">
        <v>20060.473945497019</v>
      </c>
      <c r="AA685" s="151">
        <v>470122.57228706486</v>
      </c>
      <c r="AC685" s="148"/>
    </row>
    <row r="686" spans="1:80" x14ac:dyDescent="0.2">
      <c r="A686" s="60" t="s">
        <v>38</v>
      </c>
      <c r="B686" s="136">
        <v>258331.21354378058</v>
      </c>
      <c r="C686" s="136">
        <v>154524.2081389846</v>
      </c>
      <c r="D686" s="136">
        <v>84380.747771782946</v>
      </c>
      <c r="E686" s="136">
        <v>7609.1119671062761</v>
      </c>
      <c r="F686" s="138">
        <v>4640.7364806739242</v>
      </c>
      <c r="G686" s="139">
        <v>412.72195549685495</v>
      </c>
      <c r="H686" s="141">
        <v>1523.5220194761987</v>
      </c>
      <c r="I686" s="139">
        <v>279.04023630111055</v>
      </c>
      <c r="J686" s="140">
        <v>463.75216916204835</v>
      </c>
      <c r="K686" s="136">
        <v>7319.7728611101375</v>
      </c>
      <c r="L686" s="141">
        <v>5847.8327568884679</v>
      </c>
      <c r="M686" s="141">
        <v>1951.5673349911303</v>
      </c>
      <c r="N686" s="136">
        <v>7799.4000918795982</v>
      </c>
      <c r="O686" s="149" t="s">
        <v>38</v>
      </c>
      <c r="P686" s="138">
        <v>707.09355870100956</v>
      </c>
      <c r="Q686" s="141">
        <v>520.32076321102477</v>
      </c>
      <c r="R686" s="141">
        <v>3845.9605824934779</v>
      </c>
      <c r="S686" s="141">
        <v>356.90786102945418</v>
      </c>
      <c r="T686" s="141">
        <v>887.73329246689309</v>
      </c>
      <c r="U686" s="136">
        <v>6318.0160579018593</v>
      </c>
      <c r="V686" s="139">
        <v>68.815135612102068</v>
      </c>
      <c r="W686" s="50">
        <v>285.62212321873267</v>
      </c>
      <c r="X686" s="150">
        <v>524.5876434438203</v>
      </c>
      <c r="Y686" s="151">
        <v>879.02490227465501</v>
      </c>
      <c r="Z686" s="151">
        <v>22067.831729274083</v>
      </c>
      <c r="AA686" s="151">
        <v>549228.96322997962</v>
      </c>
      <c r="AC686" s="148"/>
    </row>
    <row r="687" spans="1:80" x14ac:dyDescent="0.2">
      <c r="A687" s="60" t="s">
        <v>39</v>
      </c>
      <c r="B687" s="136">
        <v>284111.00781504944</v>
      </c>
      <c r="C687" s="136">
        <v>169156.79149962578</v>
      </c>
      <c r="D687" s="136">
        <v>99599.718948395341</v>
      </c>
      <c r="E687" s="136">
        <v>8968.9649064716959</v>
      </c>
      <c r="F687" s="138">
        <v>5929.7270775260204</v>
      </c>
      <c r="G687" s="139">
        <v>765.85391805923803</v>
      </c>
      <c r="H687" s="141">
        <v>1953.0316810787997</v>
      </c>
      <c r="I687" s="139">
        <v>622.79663552135253</v>
      </c>
      <c r="J687" s="140">
        <v>745.93487819006623</v>
      </c>
      <c r="K687" s="136">
        <v>10017.344190375477</v>
      </c>
      <c r="L687" s="141">
        <v>6831.419137138746</v>
      </c>
      <c r="M687" s="141">
        <v>2140.4174459994774</v>
      </c>
      <c r="N687" s="136">
        <v>8971.8365831382234</v>
      </c>
      <c r="O687" s="149" t="s">
        <v>39</v>
      </c>
      <c r="P687" s="138">
        <v>1232.6683816230607</v>
      </c>
      <c r="Q687" s="141">
        <v>696.42029818874153</v>
      </c>
      <c r="R687" s="141">
        <v>5191.6857341209243</v>
      </c>
      <c r="S687" s="141">
        <v>371.79281533024187</v>
      </c>
      <c r="T687" s="141">
        <v>1764.115229479823</v>
      </c>
      <c r="U687" s="136">
        <v>9256.6824587427909</v>
      </c>
      <c r="V687" s="139">
        <v>135.04260931066415</v>
      </c>
      <c r="W687" s="50">
        <v>351.65780291294629</v>
      </c>
      <c r="X687" s="150">
        <v>1064.1088141327798</v>
      </c>
      <c r="Y687" s="151">
        <v>1550.8092263563904</v>
      </c>
      <c r="Z687" s="151">
        <v>25244.429594204612</v>
      </c>
      <c r="AA687" s="151">
        <v>616877.64426989749</v>
      </c>
      <c r="AC687" s="148"/>
    </row>
    <row r="688" spans="1:80" x14ac:dyDescent="0.2">
      <c r="A688" s="60" t="s">
        <v>40</v>
      </c>
      <c r="B688" s="136">
        <v>286140.80160648748</v>
      </c>
      <c r="C688" s="136">
        <v>140522.81500071945</v>
      </c>
      <c r="D688" s="136">
        <v>133280.12477416839</v>
      </c>
      <c r="E688" s="136">
        <v>10302.993194349499</v>
      </c>
      <c r="F688" s="138">
        <v>7212.5932748215237</v>
      </c>
      <c r="G688" s="139">
        <v>908.6613791441315</v>
      </c>
      <c r="H688" s="141">
        <v>2408.7106437833409</v>
      </c>
      <c r="I688" s="139">
        <v>1320.2928817421932</v>
      </c>
      <c r="J688" s="140">
        <v>456.87828926402216</v>
      </c>
      <c r="K688" s="136">
        <v>12307.136468755212</v>
      </c>
      <c r="L688" s="141">
        <v>6460.2689216061517</v>
      </c>
      <c r="M688" s="141">
        <v>2094.7183680280395</v>
      </c>
      <c r="N688" s="136">
        <v>8554.9872896341913</v>
      </c>
      <c r="O688" s="149" t="s">
        <v>40</v>
      </c>
      <c r="P688" s="138">
        <v>2142.8089093019571</v>
      </c>
      <c r="Q688" s="141">
        <v>822.8344293716018</v>
      </c>
      <c r="R688" s="141">
        <v>4705.9550166808822</v>
      </c>
      <c r="S688" s="141">
        <v>392.90642768746216</v>
      </c>
      <c r="T688" s="141">
        <v>2267.4556984273181</v>
      </c>
      <c r="U688" s="136">
        <v>10331.960481469221</v>
      </c>
      <c r="V688" s="139">
        <v>116.42059053088435</v>
      </c>
      <c r="W688" s="50">
        <v>316.05827717962461</v>
      </c>
      <c r="X688" s="150">
        <v>702.89591929022549</v>
      </c>
      <c r="Y688" s="151">
        <v>1135.3747870007344</v>
      </c>
      <c r="Z688" s="151">
        <v>24695.187644237125</v>
      </c>
      <c r="AA688" s="151">
        <v>627271.51702166069</v>
      </c>
      <c r="AC688" s="148"/>
    </row>
    <row r="689" spans="1:80" x14ac:dyDescent="0.2">
      <c r="A689" s="60" t="s">
        <v>41</v>
      </c>
      <c r="B689" s="136">
        <v>180942.21244791528</v>
      </c>
      <c r="C689" s="136">
        <v>107563.43175740654</v>
      </c>
      <c r="D689" s="136">
        <v>130457.94095163487</v>
      </c>
      <c r="E689" s="136">
        <v>7252.1142481825418</v>
      </c>
      <c r="F689" s="138">
        <v>6947.9866932036675</v>
      </c>
      <c r="G689" s="139">
        <v>549.98058323964165</v>
      </c>
      <c r="H689" s="141">
        <v>2464.0551082308361</v>
      </c>
      <c r="I689" s="139">
        <v>481.79907230892115</v>
      </c>
      <c r="J689" s="140">
        <v>628.47463389913571</v>
      </c>
      <c r="K689" s="136">
        <v>11072.296090882201</v>
      </c>
      <c r="L689" s="141">
        <v>7832.0282405460121</v>
      </c>
      <c r="M689" s="141">
        <v>1679.6928611029514</v>
      </c>
      <c r="N689" s="136">
        <v>9511.7211016489637</v>
      </c>
      <c r="O689" s="149" t="s">
        <v>41</v>
      </c>
      <c r="P689" s="138">
        <v>2977.1040217338241</v>
      </c>
      <c r="Q689" s="141">
        <v>532.33849784782694</v>
      </c>
      <c r="R689" s="141">
        <v>2634.5655504822043</v>
      </c>
      <c r="S689" s="141">
        <v>336.88488740872265</v>
      </c>
      <c r="T689" s="141">
        <v>1314.7176389989074</v>
      </c>
      <c r="U689" s="136">
        <v>7795.6105964714861</v>
      </c>
      <c r="V689" s="139">
        <v>131.43536690201654</v>
      </c>
      <c r="W689" s="50">
        <v>391.34104054926081</v>
      </c>
      <c r="X689" s="150">
        <v>839.016018975929</v>
      </c>
      <c r="Y689" s="151">
        <v>1361.7924264272065</v>
      </c>
      <c r="Z689" s="151">
        <v>19023.344353525812</v>
      </c>
      <c r="AA689" s="151">
        <v>474980.92739809141</v>
      </c>
      <c r="AC689" s="148"/>
    </row>
    <row r="690" spans="1:80" x14ac:dyDescent="0.2">
      <c r="A690" s="60" t="s">
        <v>42</v>
      </c>
      <c r="B690" s="136">
        <v>200669.49713978116</v>
      </c>
      <c r="C690" s="136">
        <v>121147.34709370638</v>
      </c>
      <c r="D690" s="136">
        <v>127358.22841746696</v>
      </c>
      <c r="E690" s="136">
        <v>12284.336108781101</v>
      </c>
      <c r="F690" s="138">
        <v>5641.903505956866</v>
      </c>
      <c r="G690" s="139">
        <v>745.60269701606967</v>
      </c>
      <c r="H690" s="141">
        <v>3183.0196831852886</v>
      </c>
      <c r="I690" s="139">
        <v>517.00140779968478</v>
      </c>
      <c r="J690" s="140">
        <v>661.32025759691567</v>
      </c>
      <c r="K690" s="136">
        <v>10748.847551554823</v>
      </c>
      <c r="L690" s="141">
        <v>6016.0632440589943</v>
      </c>
      <c r="M690" s="141">
        <v>1530.1004102940424</v>
      </c>
      <c r="N690" s="136">
        <v>7546.1636543530367</v>
      </c>
      <c r="O690" s="149" t="s">
        <v>42</v>
      </c>
      <c r="P690" s="138">
        <v>2773.8378741796682</v>
      </c>
      <c r="Q690" s="141">
        <v>377.86861308973067</v>
      </c>
      <c r="R690" s="141">
        <v>3971.4613487234192</v>
      </c>
      <c r="S690" s="141">
        <v>287.62114461296085</v>
      </c>
      <c r="T690" s="141">
        <v>1095.9201891306045</v>
      </c>
      <c r="U690" s="136">
        <v>8506.709169736383</v>
      </c>
      <c r="V690" s="139">
        <v>115.45030139159094</v>
      </c>
      <c r="W690" s="50">
        <v>311.90982010208302</v>
      </c>
      <c r="X690" s="150">
        <v>618.43653229062727</v>
      </c>
      <c r="Y690" s="151">
        <v>1045.7966537843013</v>
      </c>
      <c r="Z690" s="151">
        <v>21507.513937569296</v>
      </c>
      <c r="AA690" s="151">
        <v>510814.52799219824</v>
      </c>
      <c r="AC690" s="148"/>
    </row>
    <row r="691" spans="1:80" x14ac:dyDescent="0.2">
      <c r="A691" s="60" t="s">
        <v>43</v>
      </c>
      <c r="B691" s="136">
        <v>203547.66062678563</v>
      </c>
      <c r="C691" s="136">
        <v>110539.15806325644</v>
      </c>
      <c r="D691" s="136">
        <v>123881.10891664277</v>
      </c>
      <c r="E691" s="136">
        <v>17915.917772316927</v>
      </c>
      <c r="F691" s="138">
        <v>6059.1889816745852</v>
      </c>
      <c r="G691" s="139">
        <v>485.08100147456764</v>
      </c>
      <c r="H691" s="141">
        <v>2210.3868289056172</v>
      </c>
      <c r="I691" s="139">
        <v>351.10477069944307</v>
      </c>
      <c r="J691" s="140">
        <v>483.04940085352729</v>
      </c>
      <c r="K691" s="136">
        <v>9588.8109836077401</v>
      </c>
      <c r="L691" s="141">
        <v>6483.3449486388563</v>
      </c>
      <c r="M691" s="141">
        <v>1105.7511060745805</v>
      </c>
      <c r="N691" s="136">
        <v>7589.0960547134373</v>
      </c>
      <c r="O691" s="149" t="s">
        <v>43</v>
      </c>
      <c r="P691" s="138">
        <v>3377.8906497003218</v>
      </c>
      <c r="Q691" s="141">
        <v>458.34208647193634</v>
      </c>
      <c r="R691" s="141">
        <v>3496.0234938834883</v>
      </c>
      <c r="S691" s="141">
        <v>454.78892358507608</v>
      </c>
      <c r="T691" s="141">
        <v>1262.0130550584681</v>
      </c>
      <c r="U691" s="136">
        <v>9049.0582086992908</v>
      </c>
      <c r="V691" s="139">
        <v>129.17375429879539</v>
      </c>
      <c r="W691" s="50">
        <v>316.12182323042009</v>
      </c>
      <c r="X691" s="150">
        <v>588.7029889628925</v>
      </c>
      <c r="Y691" s="151">
        <v>1033.998566492108</v>
      </c>
      <c r="Z691" s="151">
        <v>18334.345602234112</v>
      </c>
      <c r="AA691" s="151">
        <v>501479.62325952365</v>
      </c>
      <c r="AC691" s="148"/>
    </row>
    <row r="692" spans="1:80" x14ac:dyDescent="0.2">
      <c r="A692" s="152" t="s">
        <v>44</v>
      </c>
      <c r="B692" s="153">
        <v>214534.08637428645</v>
      </c>
      <c r="C692" s="153">
        <v>148316.61593878982</v>
      </c>
      <c r="D692" s="153">
        <v>147322.10066241474</v>
      </c>
      <c r="E692" s="153">
        <v>22092.131963270487</v>
      </c>
      <c r="F692" s="180">
        <v>5038.0212245192533</v>
      </c>
      <c r="G692" s="139">
        <v>725.19466266719917</v>
      </c>
      <c r="H692" s="181">
        <v>2175.907218615087</v>
      </c>
      <c r="I692" s="139">
        <v>571.06406645706102</v>
      </c>
      <c r="J692" s="140">
        <v>569.98322992241003</v>
      </c>
      <c r="K692" s="153">
        <v>9080.170402181011</v>
      </c>
      <c r="L692" s="181">
        <v>9027.9505432049446</v>
      </c>
      <c r="M692" s="181">
        <v>1342.114737900424</v>
      </c>
      <c r="N692" s="153">
        <v>10370.06528110537</v>
      </c>
      <c r="O692" s="154" t="s">
        <v>44</v>
      </c>
      <c r="P692" s="180">
        <v>3509.9288981565296</v>
      </c>
      <c r="Q692" s="181">
        <v>529.96729344717244</v>
      </c>
      <c r="R692" s="181">
        <v>4203.7124398666656</v>
      </c>
      <c r="S692" s="181">
        <v>619.76902793357033</v>
      </c>
      <c r="T692" s="181">
        <v>1082.7065394315393</v>
      </c>
      <c r="U692" s="153">
        <v>9946.0841988354769</v>
      </c>
      <c r="V692" s="155">
        <v>97.195955135931499</v>
      </c>
      <c r="W692" s="156">
        <v>548.74203039856752</v>
      </c>
      <c r="X692" s="157">
        <v>770.40290595123599</v>
      </c>
      <c r="Y692" s="158">
        <v>1416.340891485735</v>
      </c>
      <c r="Z692" s="158">
        <v>21695.842348042192</v>
      </c>
      <c r="AA692" s="158">
        <v>584773.17794887314</v>
      </c>
      <c r="AC692" s="148"/>
    </row>
    <row r="693" spans="1:80" ht="13.5" thickBot="1" x14ac:dyDescent="0.25">
      <c r="A693" s="159" t="s">
        <v>32</v>
      </c>
      <c r="B693" s="160">
        <v>2609862.4274212699</v>
      </c>
      <c r="C693" s="160">
        <v>1653356.9238639281</v>
      </c>
      <c r="D693" s="160">
        <v>1340033.6471012561</v>
      </c>
      <c r="E693" s="160">
        <v>204999.14427881039</v>
      </c>
      <c r="F693" s="161">
        <v>66295.516111309087</v>
      </c>
      <c r="G693" s="162">
        <v>7565.2452191223847</v>
      </c>
      <c r="H693" s="163">
        <v>25210.607113813414</v>
      </c>
      <c r="I693" s="162">
        <v>5588.4944292672508</v>
      </c>
      <c r="J693" s="164">
        <v>6414.4761771709354</v>
      </c>
      <c r="K693" s="160">
        <v>111074.33905068306</v>
      </c>
      <c r="L693" s="163">
        <v>78191.027468320361</v>
      </c>
      <c r="M693" s="163">
        <v>17322.810971011659</v>
      </c>
      <c r="N693" s="160">
        <v>95513.838439332001</v>
      </c>
      <c r="O693" s="165" t="s">
        <v>32</v>
      </c>
      <c r="P693" s="161">
        <v>25442.960399017084</v>
      </c>
      <c r="Q693" s="163">
        <v>6008.04148107121</v>
      </c>
      <c r="R693" s="163">
        <v>48492.66565457153</v>
      </c>
      <c r="S693" s="163">
        <v>4067.8023213853494</v>
      </c>
      <c r="T693" s="163">
        <v>14454.236668249981</v>
      </c>
      <c r="U693" s="160">
        <v>98465.70652429515</v>
      </c>
      <c r="V693" s="167">
        <v>1501.412981232214</v>
      </c>
      <c r="W693" s="162">
        <v>4114.9591297143088</v>
      </c>
      <c r="X693" s="164">
        <v>8508.0771999948047</v>
      </c>
      <c r="Y693" s="168">
        <v>14124.449310941325</v>
      </c>
      <c r="Z693" s="168">
        <v>253008.89946582861</v>
      </c>
      <c r="AA693" s="168">
        <v>6380439.004671121</v>
      </c>
      <c r="AC693" s="148"/>
    </row>
    <row r="694" spans="1:80" ht="13.5" thickTop="1" x14ac:dyDescent="0.2">
      <c r="A694" s="74"/>
      <c r="D694" s="143"/>
      <c r="E694" s="143"/>
      <c r="F694" s="143"/>
      <c r="G694" s="143"/>
      <c r="H694" s="143"/>
      <c r="I694" s="143"/>
      <c r="J694" s="143"/>
      <c r="K694" s="143"/>
      <c r="L694" s="143"/>
      <c r="M694" s="143"/>
      <c r="N694" s="143"/>
      <c r="O694" s="74"/>
      <c r="P694" s="143"/>
      <c r="Q694" s="143"/>
      <c r="R694" s="143"/>
      <c r="S694" s="143"/>
      <c r="T694" s="143"/>
      <c r="U694" s="143"/>
      <c r="V694" s="143"/>
      <c r="W694" s="143"/>
      <c r="X694" s="143"/>
      <c r="Y694" s="143"/>
      <c r="Z694" s="143"/>
      <c r="AA694" s="143"/>
    </row>
    <row r="695" spans="1:80" s="124" customFormat="1" ht="15" customHeight="1" thickBot="1" x14ac:dyDescent="0.25">
      <c r="A695" s="123"/>
      <c r="B695" s="123"/>
      <c r="C695" s="123"/>
      <c r="D695" s="123"/>
      <c r="E695" s="123"/>
      <c r="F695" s="250" t="s">
        <v>27</v>
      </c>
      <c r="G695" s="251"/>
      <c r="H695" s="251"/>
      <c r="I695" s="251"/>
      <c r="J695" s="252"/>
      <c r="K695" s="123"/>
      <c r="L695" s="250" t="s">
        <v>28</v>
      </c>
      <c r="M695" s="252"/>
      <c r="N695" s="123"/>
      <c r="O695" s="123"/>
      <c r="P695" s="250" t="s">
        <v>29</v>
      </c>
      <c r="Q695" s="251"/>
      <c r="R695" s="251"/>
      <c r="S695" s="251"/>
      <c r="T695" s="252"/>
      <c r="U695" s="123"/>
      <c r="V695" s="250" t="s">
        <v>30</v>
      </c>
      <c r="W695" s="251"/>
      <c r="X695" s="252"/>
      <c r="Y695" s="123"/>
      <c r="Z695" s="123"/>
      <c r="AA695" s="123"/>
      <c r="AB695" s="123"/>
      <c r="AC695" s="123"/>
      <c r="AD695" s="123"/>
      <c r="AE695" s="123"/>
      <c r="AF695" s="123"/>
      <c r="AG695" s="123"/>
      <c r="AH695" s="123"/>
      <c r="AI695" s="123"/>
      <c r="AJ695" s="123"/>
      <c r="AK695" s="123"/>
      <c r="AL695" s="123"/>
      <c r="AM695" s="123"/>
      <c r="AN695" s="123"/>
      <c r="AO695" s="123"/>
      <c r="AP695" s="123"/>
      <c r="AQ695" s="123"/>
      <c r="AR695" s="123"/>
      <c r="AS695" s="123"/>
      <c r="AT695" s="123"/>
      <c r="AU695" s="123"/>
      <c r="AV695" s="123"/>
      <c r="AW695" s="123"/>
      <c r="AX695" s="123"/>
      <c r="AY695" s="123"/>
      <c r="AZ695" s="123"/>
      <c r="BA695" s="123"/>
      <c r="BB695" s="123"/>
      <c r="BC695" s="123"/>
      <c r="BD695" s="123"/>
      <c r="BE695" s="123"/>
      <c r="BF695" s="123"/>
      <c r="BG695" s="123"/>
      <c r="BH695" s="123"/>
      <c r="BI695" s="123"/>
      <c r="BJ695" s="123"/>
      <c r="BK695" s="123"/>
      <c r="BL695" s="123"/>
      <c r="BM695" s="123"/>
      <c r="BN695" s="123"/>
      <c r="BO695" s="123"/>
      <c r="BP695" s="123"/>
      <c r="BQ695" s="123"/>
      <c r="BR695" s="123"/>
      <c r="BS695" s="123"/>
      <c r="BT695" s="123"/>
      <c r="BU695" s="123"/>
      <c r="BV695" s="123"/>
      <c r="BW695" s="123"/>
      <c r="BX695" s="123"/>
      <c r="BY695" s="123"/>
      <c r="BZ695" s="123"/>
      <c r="CA695" s="123"/>
      <c r="CB695" s="123"/>
    </row>
    <row r="696" spans="1:80" ht="39" thickTop="1" x14ac:dyDescent="0.2">
      <c r="A696" s="172" t="s">
        <v>117</v>
      </c>
      <c r="B696" s="126" t="s">
        <v>47</v>
      </c>
      <c r="C696" s="126" t="s">
        <v>48</v>
      </c>
      <c r="D696" s="126" t="s">
        <v>25</v>
      </c>
      <c r="E696" s="127" t="s">
        <v>26</v>
      </c>
      <c r="F696" s="128" t="s">
        <v>49</v>
      </c>
      <c r="G696" s="129" t="s">
        <v>75</v>
      </c>
      <c r="H696" s="129" t="s">
        <v>51</v>
      </c>
      <c r="I696" s="129" t="s">
        <v>76</v>
      </c>
      <c r="J696" s="130" t="s">
        <v>77</v>
      </c>
      <c r="K696" s="126" t="s">
        <v>54</v>
      </c>
      <c r="L696" s="173" t="s">
        <v>55</v>
      </c>
      <c r="M696" s="173" t="s">
        <v>56</v>
      </c>
      <c r="N696" s="126" t="s">
        <v>57</v>
      </c>
      <c r="O696" s="174" t="s">
        <v>117</v>
      </c>
      <c r="P696" s="128" t="s">
        <v>58</v>
      </c>
      <c r="Q696" s="132" t="s">
        <v>59</v>
      </c>
      <c r="R696" s="129" t="s">
        <v>60</v>
      </c>
      <c r="S696" s="132" t="s">
        <v>61</v>
      </c>
      <c r="T696" s="134" t="s">
        <v>62</v>
      </c>
      <c r="U696" s="126" t="s">
        <v>63</v>
      </c>
      <c r="V696" s="131" t="s">
        <v>64</v>
      </c>
      <c r="W696" s="173" t="s">
        <v>65</v>
      </c>
      <c r="X696" s="175" t="s">
        <v>66</v>
      </c>
      <c r="Y696" s="126" t="s">
        <v>67</v>
      </c>
      <c r="Z696" s="176" t="s">
        <v>68</v>
      </c>
      <c r="AA696" s="176" t="s">
        <v>69</v>
      </c>
    </row>
    <row r="697" spans="1:80" x14ac:dyDescent="0.2">
      <c r="A697" s="135" t="s">
        <v>33</v>
      </c>
      <c r="B697" s="137">
        <v>168936.6404692464</v>
      </c>
      <c r="C697" s="137">
        <v>134978.96139004483</v>
      </c>
      <c r="D697" s="137">
        <v>1158.0759052627134</v>
      </c>
      <c r="E697" s="137">
        <v>3568.6112790633147</v>
      </c>
      <c r="F697" s="177">
        <v>3257.9084155866335</v>
      </c>
      <c r="G697" s="139">
        <v>628.41787727540259</v>
      </c>
      <c r="H697" s="178">
        <v>1497.254899783645</v>
      </c>
      <c r="I697" s="139">
        <v>357.04533445935931</v>
      </c>
      <c r="J697" s="140">
        <v>421.96361235923655</v>
      </c>
      <c r="K697" s="137">
        <v>6162.590139464276</v>
      </c>
      <c r="L697" s="145">
        <v>1959.8284002087976</v>
      </c>
      <c r="M697" s="178">
        <v>428.57594634976323</v>
      </c>
      <c r="N697" s="137">
        <v>2388.404346558561</v>
      </c>
      <c r="O697" s="142" t="s">
        <v>33</v>
      </c>
      <c r="P697" s="177">
        <v>1560.5253497878987</v>
      </c>
      <c r="Q697" s="145">
        <v>207.65304371750403</v>
      </c>
      <c r="R697" s="178">
        <v>1059.6004415354066</v>
      </c>
      <c r="S697" s="178">
        <v>100.17321381173694</v>
      </c>
      <c r="T697" s="178">
        <v>167.92696474404022</v>
      </c>
      <c r="U697" s="137">
        <v>3095.879013596586</v>
      </c>
      <c r="V697" s="144">
        <v>269.39344846284934</v>
      </c>
      <c r="W697" s="145">
        <v>387.41905417085121</v>
      </c>
      <c r="X697" s="146">
        <v>356.16105938486118</v>
      </c>
      <c r="Y697" s="147">
        <v>1012.9735620185618</v>
      </c>
      <c r="Z697" s="147">
        <v>11888.313730252192</v>
      </c>
      <c r="AA697" s="147">
        <v>333190.44983607944</v>
      </c>
    </row>
    <row r="698" spans="1:80" x14ac:dyDescent="0.2">
      <c r="A698" s="60" t="s">
        <v>34</v>
      </c>
      <c r="B698" s="136">
        <v>170548.79686672837</v>
      </c>
      <c r="C698" s="136">
        <v>134715.39729365415</v>
      </c>
      <c r="D698" s="136">
        <v>956.3450070022775</v>
      </c>
      <c r="E698" s="136">
        <v>3393.021979408099</v>
      </c>
      <c r="F698" s="138">
        <v>2960.0437660471166</v>
      </c>
      <c r="G698" s="139">
        <v>384.41131382691498</v>
      </c>
      <c r="H698" s="141">
        <v>1396.4158114777642</v>
      </c>
      <c r="I698" s="139">
        <v>175.0908138228373</v>
      </c>
      <c r="J698" s="140">
        <v>399.60239305168602</v>
      </c>
      <c r="K698" s="136">
        <v>5315.5640982263185</v>
      </c>
      <c r="L698" s="141">
        <v>727.69619128117756</v>
      </c>
      <c r="M698" s="141">
        <v>138.64828151365788</v>
      </c>
      <c r="N698" s="136">
        <v>866.34447279483538</v>
      </c>
      <c r="O698" s="149" t="s">
        <v>34</v>
      </c>
      <c r="P698" s="138">
        <v>1532.0416091087789</v>
      </c>
      <c r="Q698" s="141">
        <v>109.93069540961285</v>
      </c>
      <c r="R698" s="141">
        <v>636.18627592860958</v>
      </c>
      <c r="S698" s="141">
        <v>75.728717971881736</v>
      </c>
      <c r="T698" s="141">
        <v>126.62621433767973</v>
      </c>
      <c r="U698" s="136">
        <v>2480.5135127565632</v>
      </c>
      <c r="V698" s="139">
        <v>59.067830874622224</v>
      </c>
      <c r="W698" s="50">
        <v>220.78860241122777</v>
      </c>
      <c r="X698" s="150">
        <v>482.07368254594854</v>
      </c>
      <c r="Y698" s="151">
        <v>761.9301158317985</v>
      </c>
      <c r="Z698" s="151">
        <v>10429.150010438636</v>
      </c>
      <c r="AA698" s="151">
        <v>329467.06335747283</v>
      </c>
    </row>
    <row r="699" spans="1:80" x14ac:dyDescent="0.2">
      <c r="A699" s="60" t="s">
        <v>35</v>
      </c>
      <c r="B699" s="136">
        <v>196476.34361248286</v>
      </c>
      <c r="C699" s="136">
        <v>163348.05184107958</v>
      </c>
      <c r="D699" s="136">
        <v>1167.0284779937797</v>
      </c>
      <c r="E699" s="136">
        <v>3518.639601231092</v>
      </c>
      <c r="F699" s="138">
        <v>3392.3540528938661</v>
      </c>
      <c r="G699" s="139">
        <v>576.7889001047248</v>
      </c>
      <c r="H699" s="141">
        <v>1635.392473895628</v>
      </c>
      <c r="I699" s="139">
        <v>314.03738926958681</v>
      </c>
      <c r="J699" s="140">
        <v>408.18097192499459</v>
      </c>
      <c r="K699" s="136">
        <v>6326.7537880888012</v>
      </c>
      <c r="L699" s="141">
        <v>677.23580668314958</v>
      </c>
      <c r="M699" s="141">
        <v>112.01623707408602</v>
      </c>
      <c r="N699" s="136">
        <v>789.25204375723558</v>
      </c>
      <c r="O699" s="149" t="s">
        <v>35</v>
      </c>
      <c r="P699" s="138">
        <v>1654.8072718935211</v>
      </c>
      <c r="Q699" s="141">
        <v>120.79741385494698</v>
      </c>
      <c r="R699" s="141">
        <v>567.01295630288803</v>
      </c>
      <c r="S699" s="141">
        <v>47.856861730883395</v>
      </c>
      <c r="T699" s="141">
        <v>167.58558037968689</v>
      </c>
      <c r="U699" s="136">
        <v>2558.0600841619262</v>
      </c>
      <c r="V699" s="139">
        <v>132.97921962538493</v>
      </c>
      <c r="W699" s="50">
        <v>228.91735468053972</v>
      </c>
      <c r="X699" s="150">
        <v>464.04132117890418</v>
      </c>
      <c r="Y699" s="151">
        <v>825.93789548482891</v>
      </c>
      <c r="Z699" s="151">
        <v>11670.600465639202</v>
      </c>
      <c r="AA699" s="151">
        <v>386680.66781000706</v>
      </c>
    </row>
    <row r="700" spans="1:80" x14ac:dyDescent="0.2">
      <c r="A700" s="60" t="s">
        <v>36</v>
      </c>
      <c r="B700" s="136">
        <v>226870.42715561556</v>
      </c>
      <c r="C700" s="136">
        <v>125877.64943351594</v>
      </c>
      <c r="D700" s="136">
        <v>609.18445413988206</v>
      </c>
      <c r="E700" s="136">
        <v>2202.5106626041706</v>
      </c>
      <c r="F700" s="138">
        <v>4326.9411729155127</v>
      </c>
      <c r="G700" s="139">
        <v>495.55046967120319</v>
      </c>
      <c r="H700" s="141">
        <v>1741.1626752575928</v>
      </c>
      <c r="I700" s="139">
        <v>311.2786113960878</v>
      </c>
      <c r="J700" s="140">
        <v>356.40925611469441</v>
      </c>
      <c r="K700" s="136">
        <v>7231.3421853550908</v>
      </c>
      <c r="L700" s="141">
        <v>914.31345076318769</v>
      </c>
      <c r="M700" s="141">
        <v>202.17590037796944</v>
      </c>
      <c r="N700" s="136">
        <v>1116.4893511411572</v>
      </c>
      <c r="O700" s="149" t="s">
        <v>36</v>
      </c>
      <c r="P700" s="138">
        <v>695.69433733860501</v>
      </c>
      <c r="Q700" s="141">
        <v>94.371057107260071</v>
      </c>
      <c r="R700" s="141">
        <v>377.6567768893554</v>
      </c>
      <c r="S700" s="141">
        <v>46.190625315107191</v>
      </c>
      <c r="T700" s="141">
        <v>110.02130145826786</v>
      </c>
      <c r="U700" s="136">
        <v>1323.9340981085954</v>
      </c>
      <c r="V700" s="139">
        <v>106.62817546923961</v>
      </c>
      <c r="W700" s="50">
        <v>227.92110311026346</v>
      </c>
      <c r="X700" s="150">
        <v>1243.1933982175631</v>
      </c>
      <c r="Y700" s="151">
        <v>1577.742676797066</v>
      </c>
      <c r="Z700" s="151">
        <v>10941.590242845341</v>
      </c>
      <c r="AA700" s="151">
        <v>377750.87026026531</v>
      </c>
    </row>
    <row r="701" spans="1:80" x14ac:dyDescent="0.2">
      <c r="A701" s="60" t="s">
        <v>37</v>
      </c>
      <c r="B701" s="136">
        <v>205221.73976311024</v>
      </c>
      <c r="C701" s="136">
        <v>130535.49641314443</v>
      </c>
      <c r="D701" s="136">
        <v>753.04281435542453</v>
      </c>
      <c r="E701" s="136">
        <v>2949.0664580943858</v>
      </c>
      <c r="F701" s="138">
        <v>3326.1114654901103</v>
      </c>
      <c r="G701" s="139">
        <v>436.9804611464366</v>
      </c>
      <c r="H701" s="141">
        <v>1859.7480701236177</v>
      </c>
      <c r="I701" s="139">
        <v>186.94320948961388</v>
      </c>
      <c r="J701" s="140">
        <v>375.92708483219945</v>
      </c>
      <c r="K701" s="136">
        <v>6185.7102910819776</v>
      </c>
      <c r="L701" s="141">
        <v>1006.0458273018902</v>
      </c>
      <c r="M701" s="141">
        <v>207.03234130553591</v>
      </c>
      <c r="N701" s="136">
        <v>1213.0781686074261</v>
      </c>
      <c r="O701" s="149" t="s">
        <v>37</v>
      </c>
      <c r="P701" s="138">
        <v>490.55953749190934</v>
      </c>
      <c r="Q701" s="141">
        <v>90.19728935385163</v>
      </c>
      <c r="R701" s="141">
        <v>605.84503766423097</v>
      </c>
      <c r="S701" s="141">
        <v>49.181814968252063</v>
      </c>
      <c r="T701" s="141">
        <v>166.41496433675294</v>
      </c>
      <c r="U701" s="136">
        <v>1402.198643814997</v>
      </c>
      <c r="V701" s="139">
        <v>115.40641769120101</v>
      </c>
      <c r="W701" s="50">
        <v>341.18922540050073</v>
      </c>
      <c r="X701" s="150">
        <v>710.17014664914086</v>
      </c>
      <c r="Y701" s="151">
        <v>1166.7657897408426</v>
      </c>
      <c r="Z701" s="151">
        <v>11160.473945497019</v>
      </c>
      <c r="AA701" s="151">
        <v>360587.57228707249</v>
      </c>
    </row>
    <row r="702" spans="1:80" x14ac:dyDescent="0.2">
      <c r="A702" s="60" t="s">
        <v>38</v>
      </c>
      <c r="B702" s="136">
        <v>253558.21354378058</v>
      </c>
      <c r="C702" s="136">
        <v>150687.2081389846</v>
      </c>
      <c r="D702" s="136">
        <v>1062.7477717842262</v>
      </c>
      <c r="E702" s="136">
        <v>1604.1119671063361</v>
      </c>
      <c r="F702" s="138">
        <v>3847.7364806739242</v>
      </c>
      <c r="G702" s="139">
        <v>365.72195549685495</v>
      </c>
      <c r="H702" s="141">
        <v>1426.5220194761987</v>
      </c>
      <c r="I702" s="139">
        <v>260.04023630111055</v>
      </c>
      <c r="J702" s="140">
        <v>417.75216916204835</v>
      </c>
      <c r="K702" s="136">
        <v>6317.7728611101375</v>
      </c>
      <c r="L702" s="141">
        <v>1127.8327568884524</v>
      </c>
      <c r="M702" s="141">
        <v>347.56733499113039</v>
      </c>
      <c r="N702" s="136">
        <v>1475.4000918795828</v>
      </c>
      <c r="O702" s="149" t="s">
        <v>38</v>
      </c>
      <c r="P702" s="138">
        <v>474.09355870100956</v>
      </c>
      <c r="Q702" s="141">
        <v>195.32076321102483</v>
      </c>
      <c r="R702" s="141">
        <v>759.96058249347811</v>
      </c>
      <c r="S702" s="141">
        <v>66.907861029454168</v>
      </c>
      <c r="T702" s="141">
        <v>170.73329246689312</v>
      </c>
      <c r="U702" s="136">
        <v>1667.0160579018598</v>
      </c>
      <c r="V702" s="139">
        <v>65.764276612550674</v>
      </c>
      <c r="W702" s="50">
        <v>227.17614306918435</v>
      </c>
      <c r="X702" s="150">
        <v>469.72064885595483</v>
      </c>
      <c r="Y702" s="151">
        <v>762.66106853768986</v>
      </c>
      <c r="Z702" s="151">
        <v>13445.831729274081</v>
      </c>
      <c r="AA702" s="151">
        <v>430580.96322997968</v>
      </c>
    </row>
    <row r="703" spans="1:80" x14ac:dyDescent="0.2">
      <c r="A703" s="60" t="s">
        <v>39</v>
      </c>
      <c r="B703" s="136">
        <v>275396.00781504944</v>
      </c>
      <c r="C703" s="136">
        <v>161232.79149962578</v>
      </c>
      <c r="D703" s="136">
        <v>927.71894839525589</v>
      </c>
      <c r="E703" s="136">
        <v>3097.9649064716646</v>
      </c>
      <c r="F703" s="138">
        <v>5143.7270775260204</v>
      </c>
      <c r="G703" s="139">
        <v>658.85391805923803</v>
      </c>
      <c r="H703" s="141">
        <v>1854.0316810787997</v>
      </c>
      <c r="I703" s="139">
        <v>590.79663552135253</v>
      </c>
      <c r="J703" s="140">
        <v>686.93487819006623</v>
      </c>
      <c r="K703" s="136">
        <v>8934.3441903754774</v>
      </c>
      <c r="L703" s="141">
        <v>1518.4191371387515</v>
      </c>
      <c r="M703" s="141">
        <v>392.41744599947748</v>
      </c>
      <c r="N703" s="136">
        <v>1910.8365831382289</v>
      </c>
      <c r="O703" s="149" t="s">
        <v>39</v>
      </c>
      <c r="P703" s="138">
        <v>739.66838162306055</v>
      </c>
      <c r="Q703" s="141">
        <v>259.42029818874158</v>
      </c>
      <c r="R703" s="141">
        <v>1003.6857341209243</v>
      </c>
      <c r="S703" s="141">
        <v>145.79281533024184</v>
      </c>
      <c r="T703" s="141">
        <v>229.11522947982306</v>
      </c>
      <c r="U703" s="136">
        <v>2377.6824587427914</v>
      </c>
      <c r="V703" s="139">
        <v>131.5728005531177</v>
      </c>
      <c r="W703" s="50">
        <v>308.6886267252674</v>
      </c>
      <c r="X703" s="150">
        <v>1001.6068466644256</v>
      </c>
      <c r="Y703" s="151">
        <v>1441.8682739428107</v>
      </c>
      <c r="Z703" s="151">
        <v>15462.429594204605</v>
      </c>
      <c r="AA703" s="151">
        <v>470781.64426989952</v>
      </c>
    </row>
    <row r="704" spans="1:80" x14ac:dyDescent="0.2">
      <c r="A704" s="60" t="s">
        <v>40</v>
      </c>
      <c r="B704" s="136">
        <v>279939.80160648748</v>
      </c>
      <c r="C704" s="136">
        <v>134401.81500071945</v>
      </c>
      <c r="D704" s="136">
        <v>1556.1247741704415</v>
      </c>
      <c r="E704" s="136">
        <v>3497.9931943496194</v>
      </c>
      <c r="F704" s="138">
        <v>6090.5932748215237</v>
      </c>
      <c r="G704" s="139">
        <v>817.6613791441315</v>
      </c>
      <c r="H704" s="141">
        <v>2221.7106437833409</v>
      </c>
      <c r="I704" s="139">
        <v>1257.2928817421932</v>
      </c>
      <c r="J704" s="140">
        <v>421.87828926402216</v>
      </c>
      <c r="K704" s="136">
        <v>10809.136468755212</v>
      </c>
      <c r="L704" s="141">
        <v>1150.2689216061515</v>
      </c>
      <c r="M704" s="141">
        <v>344.71836802803938</v>
      </c>
      <c r="N704" s="136">
        <v>1494.9872896341908</v>
      </c>
      <c r="O704" s="149" t="s">
        <v>40</v>
      </c>
      <c r="P704" s="138">
        <v>1402.8089093019569</v>
      </c>
      <c r="Q704" s="141">
        <v>272.8344293716018</v>
      </c>
      <c r="R704" s="141">
        <v>1210.9550166808822</v>
      </c>
      <c r="S704" s="141">
        <v>120.90642768746216</v>
      </c>
      <c r="T704" s="141">
        <v>278.455698427318</v>
      </c>
      <c r="U704" s="136">
        <v>3285.9604814692216</v>
      </c>
      <c r="V704" s="139">
        <v>109.86393007581836</v>
      </c>
      <c r="W704" s="50">
        <v>265.89507412548335</v>
      </c>
      <c r="X704" s="150">
        <v>646.75155823558339</v>
      </c>
      <c r="Y704" s="151">
        <v>1022.510562436885</v>
      </c>
      <c r="Z704" s="151">
        <v>14735.18764423713</v>
      </c>
      <c r="AA704" s="151">
        <v>450743.51702166069</v>
      </c>
    </row>
    <row r="705" spans="1:80" x14ac:dyDescent="0.2">
      <c r="A705" s="60" t="s">
        <v>41</v>
      </c>
      <c r="B705" s="136">
        <v>177364.21244791528</v>
      </c>
      <c r="C705" s="136">
        <v>104860.43175740654</v>
      </c>
      <c r="D705" s="136">
        <v>1412.9409516333244</v>
      </c>
      <c r="E705" s="136">
        <v>2528.1142481825309</v>
      </c>
      <c r="F705" s="138">
        <v>6313.9866932036675</v>
      </c>
      <c r="G705" s="139">
        <v>501.98058323964159</v>
      </c>
      <c r="H705" s="141">
        <v>2381.0551082308361</v>
      </c>
      <c r="I705" s="139">
        <v>473.79907230892115</v>
      </c>
      <c r="J705" s="140">
        <v>591.47463389913571</v>
      </c>
      <c r="K705" s="136">
        <v>10262.296090882201</v>
      </c>
      <c r="L705" s="141">
        <v>1770.0282405460032</v>
      </c>
      <c r="M705" s="141">
        <v>465.69286110295138</v>
      </c>
      <c r="N705" s="136">
        <v>2235.7211016489546</v>
      </c>
      <c r="O705" s="149" t="s">
        <v>41</v>
      </c>
      <c r="P705" s="138">
        <v>1881.1040217338241</v>
      </c>
      <c r="Q705" s="141">
        <v>191.33849784782694</v>
      </c>
      <c r="R705" s="141">
        <v>457.56555048220446</v>
      </c>
      <c r="S705" s="141">
        <v>97.884887408722676</v>
      </c>
      <c r="T705" s="141">
        <v>237.71763899890752</v>
      </c>
      <c r="U705" s="136">
        <v>2865.6105964714857</v>
      </c>
      <c r="V705" s="139">
        <v>125.1051006577744</v>
      </c>
      <c r="W705" s="50">
        <v>303.73333206119958</v>
      </c>
      <c r="X705" s="150">
        <v>775.41741750623373</v>
      </c>
      <c r="Y705" s="151">
        <v>1204.2558502252077</v>
      </c>
      <c r="Z705" s="151">
        <v>10622.344353525823</v>
      </c>
      <c r="AA705" s="151">
        <v>313355.9273980867</v>
      </c>
    </row>
    <row r="706" spans="1:80" x14ac:dyDescent="0.2">
      <c r="A706" s="60" t="s">
        <v>42</v>
      </c>
      <c r="B706" s="136">
        <v>197870.49713978116</v>
      </c>
      <c r="C706" s="136">
        <v>118440.34709370638</v>
      </c>
      <c r="D706" s="136">
        <v>1049.2284174639437</v>
      </c>
      <c r="E706" s="136">
        <v>3794.3361087809822</v>
      </c>
      <c r="F706" s="138">
        <v>4841.903505956866</v>
      </c>
      <c r="G706" s="139">
        <v>651.60269701606967</v>
      </c>
      <c r="H706" s="141">
        <v>2982.0196831852886</v>
      </c>
      <c r="I706" s="139">
        <v>496.00140779968473</v>
      </c>
      <c r="J706" s="140">
        <v>601.32025759691567</v>
      </c>
      <c r="K706" s="136">
        <v>9572.8475515548234</v>
      </c>
      <c r="L706" s="141">
        <v>1836.0632440590023</v>
      </c>
      <c r="M706" s="141">
        <v>437.10041029404232</v>
      </c>
      <c r="N706" s="136">
        <v>2273.1636543530444</v>
      </c>
      <c r="O706" s="149" t="s">
        <v>42</v>
      </c>
      <c r="P706" s="138">
        <v>2072.8378741796682</v>
      </c>
      <c r="Q706" s="141">
        <v>141.86861308973067</v>
      </c>
      <c r="R706" s="141">
        <v>523.46134872341941</v>
      </c>
      <c r="S706" s="141">
        <v>67.621144612960833</v>
      </c>
      <c r="T706" s="141">
        <v>216.92018913060446</v>
      </c>
      <c r="U706" s="136">
        <v>3022.7091697363835</v>
      </c>
      <c r="V706" s="139">
        <v>104.38277884055584</v>
      </c>
      <c r="W706" s="50">
        <v>260.96326996531377</v>
      </c>
      <c r="X706" s="150">
        <v>569.53887050522951</v>
      </c>
      <c r="Y706" s="151">
        <v>934.88491931109911</v>
      </c>
      <c r="Z706" s="151">
        <v>12393.513937569298</v>
      </c>
      <c r="AA706" s="151">
        <v>349351.52799220337</v>
      </c>
    </row>
    <row r="707" spans="1:80" x14ac:dyDescent="0.2">
      <c r="A707" s="60" t="s">
        <v>43</v>
      </c>
      <c r="B707" s="136">
        <v>201436.66062678563</v>
      </c>
      <c r="C707" s="136">
        <v>108469.15806325644</v>
      </c>
      <c r="D707" s="136">
        <v>1201.1089166441689</v>
      </c>
      <c r="E707" s="136">
        <v>4266.9177723169923</v>
      </c>
      <c r="F707" s="138">
        <v>4832.1889816745852</v>
      </c>
      <c r="G707" s="139">
        <v>410.08100147456764</v>
      </c>
      <c r="H707" s="141">
        <v>1900.3868289056172</v>
      </c>
      <c r="I707" s="139">
        <v>259.10477069944307</v>
      </c>
      <c r="J707" s="140">
        <v>425.04940085352729</v>
      </c>
      <c r="K707" s="136">
        <v>7826.8109836077401</v>
      </c>
      <c r="L707" s="141">
        <v>1361.344948638864</v>
      </c>
      <c r="M707" s="141">
        <v>211.7511060745812</v>
      </c>
      <c r="N707" s="136">
        <v>1573.0960547134453</v>
      </c>
      <c r="O707" s="149" t="s">
        <v>43</v>
      </c>
      <c r="P707" s="138">
        <v>2632.8906497003218</v>
      </c>
      <c r="Q707" s="141">
        <v>181.34208647193631</v>
      </c>
      <c r="R707" s="141">
        <v>727.02349388348807</v>
      </c>
      <c r="S707" s="141">
        <v>76.788923585076049</v>
      </c>
      <c r="T707" s="141">
        <v>227.0130550584681</v>
      </c>
      <c r="U707" s="136">
        <v>3845.0582086992908</v>
      </c>
      <c r="V707" s="139">
        <v>111.19745246739559</v>
      </c>
      <c r="W707" s="50">
        <v>253.32039861395972</v>
      </c>
      <c r="X707" s="150">
        <v>546.94918038337516</v>
      </c>
      <c r="Y707" s="151">
        <v>911.46703146473055</v>
      </c>
      <c r="Z707" s="151">
        <v>10137.345602234112</v>
      </c>
      <c r="AA707" s="151">
        <v>339667.62325952499</v>
      </c>
    </row>
    <row r="708" spans="1:80" x14ac:dyDescent="0.2">
      <c r="A708" s="152" t="s">
        <v>44</v>
      </c>
      <c r="B708" s="153">
        <v>209898.08637428645</v>
      </c>
      <c r="C708" s="153">
        <v>144256.61593878982</v>
      </c>
      <c r="D708" s="153">
        <v>1047.1006624206518</v>
      </c>
      <c r="E708" s="153">
        <v>6877.13196327075</v>
      </c>
      <c r="F708" s="180">
        <v>4392.0212245192533</v>
      </c>
      <c r="G708" s="139">
        <v>651.19466266719917</v>
      </c>
      <c r="H708" s="181">
        <v>2044.907218615087</v>
      </c>
      <c r="I708" s="139">
        <v>543.06406645706102</v>
      </c>
      <c r="J708" s="140">
        <v>503.98322992241003</v>
      </c>
      <c r="K708" s="153">
        <v>8135.1704021810101</v>
      </c>
      <c r="L708" s="181">
        <v>1089.9505432049536</v>
      </c>
      <c r="M708" s="181">
        <v>214.11473790042399</v>
      </c>
      <c r="N708" s="153">
        <v>1304.0652811053776</v>
      </c>
      <c r="O708" s="154" t="s">
        <v>44</v>
      </c>
      <c r="P708" s="180">
        <v>2684.9288981565296</v>
      </c>
      <c r="Q708" s="181">
        <v>170.96729344717244</v>
      </c>
      <c r="R708" s="181">
        <v>755.7124398666657</v>
      </c>
      <c r="S708" s="181">
        <v>141.76902793357036</v>
      </c>
      <c r="T708" s="181">
        <v>188.70653943153934</v>
      </c>
      <c r="U708" s="153">
        <v>3942.0841988354769</v>
      </c>
      <c r="V708" s="155">
        <v>95.083435505287639</v>
      </c>
      <c r="W708" s="156">
        <v>332.63765351189346</v>
      </c>
      <c r="X708" s="157">
        <v>731.35969092817686</v>
      </c>
      <c r="Y708" s="158">
        <v>1159.080779945358</v>
      </c>
      <c r="Z708" s="158">
        <v>12511.842348042197</v>
      </c>
      <c r="AA708" s="158">
        <v>389131.17794887675</v>
      </c>
    </row>
    <row r="709" spans="1:80" ht="13.5" thickBot="1" x14ac:dyDescent="0.25">
      <c r="A709" s="159" t="s">
        <v>32</v>
      </c>
      <c r="B709" s="160">
        <v>2563517.4274212699</v>
      </c>
      <c r="C709" s="160">
        <v>1611803.9238639281</v>
      </c>
      <c r="D709" s="160">
        <v>12900.64710126609</v>
      </c>
      <c r="E709" s="160">
        <v>41298.420140879934</v>
      </c>
      <c r="F709" s="161">
        <v>52725.51611130908</v>
      </c>
      <c r="G709" s="162">
        <v>6579.2452191223847</v>
      </c>
      <c r="H709" s="163">
        <v>22940.607113813414</v>
      </c>
      <c r="I709" s="162">
        <v>5224.4944292672508</v>
      </c>
      <c r="J709" s="164">
        <v>5610.4761771709354</v>
      </c>
      <c r="K709" s="160">
        <v>93080.339050683062</v>
      </c>
      <c r="L709" s="163">
        <v>15139.027468320381</v>
      </c>
      <c r="M709" s="163">
        <v>3501.8109710116587</v>
      </c>
      <c r="N709" s="160">
        <v>18640.838439332038</v>
      </c>
      <c r="O709" s="165" t="s">
        <v>32</v>
      </c>
      <c r="P709" s="161">
        <v>17821.960399017084</v>
      </c>
      <c r="Q709" s="163">
        <v>2036.0414810712095</v>
      </c>
      <c r="R709" s="163">
        <v>8684.6656545715523</v>
      </c>
      <c r="S709" s="163">
        <v>1036.8023213853494</v>
      </c>
      <c r="T709" s="163">
        <v>2287.2366682499814</v>
      </c>
      <c r="U709" s="160">
        <v>31866.706524295176</v>
      </c>
      <c r="V709" s="167">
        <v>1426.4448668357973</v>
      </c>
      <c r="W709" s="162">
        <v>3358.6498378456845</v>
      </c>
      <c r="X709" s="164">
        <v>7996.9838210553962</v>
      </c>
      <c r="Y709" s="168">
        <v>12782.078525736877</v>
      </c>
      <c r="Z709" s="168">
        <v>145398.62360375965</v>
      </c>
      <c r="AA709" s="168">
        <v>4531289.0046711285</v>
      </c>
    </row>
    <row r="710" spans="1:80" ht="13.5" thickTop="1" x14ac:dyDescent="0.2">
      <c r="A710" s="74"/>
      <c r="D710" s="143"/>
      <c r="E710" s="143"/>
      <c r="F710" s="143"/>
      <c r="G710" s="143"/>
      <c r="H710" s="143"/>
      <c r="I710" s="143"/>
      <c r="J710" s="143"/>
      <c r="K710" s="143"/>
      <c r="L710" s="143"/>
      <c r="M710" s="143"/>
      <c r="N710" s="143"/>
      <c r="O710" s="74"/>
      <c r="P710" s="143"/>
      <c r="Q710" s="143"/>
      <c r="R710" s="143"/>
      <c r="S710" s="143"/>
      <c r="T710" s="143"/>
      <c r="U710" s="143"/>
      <c r="V710" s="143"/>
      <c r="W710" s="143"/>
      <c r="X710" s="143"/>
      <c r="Y710" s="143"/>
      <c r="Z710" s="143"/>
      <c r="AA710" s="143"/>
    </row>
    <row r="711" spans="1:80" s="124" customFormat="1" ht="15" customHeight="1" thickBot="1" x14ac:dyDescent="0.25">
      <c r="A711" s="123"/>
      <c r="B711" s="123"/>
      <c r="C711" s="123"/>
      <c r="D711" s="123"/>
      <c r="E711" s="123"/>
      <c r="F711" s="250" t="s">
        <v>27</v>
      </c>
      <c r="G711" s="251"/>
      <c r="H711" s="251"/>
      <c r="I711" s="251"/>
      <c r="J711" s="252"/>
      <c r="K711" s="123"/>
      <c r="L711" s="250" t="s">
        <v>28</v>
      </c>
      <c r="M711" s="252"/>
      <c r="N711" s="123"/>
      <c r="O711" s="123"/>
      <c r="P711" s="250" t="s">
        <v>29</v>
      </c>
      <c r="Q711" s="251"/>
      <c r="R711" s="251"/>
      <c r="S711" s="251"/>
      <c r="T711" s="252"/>
      <c r="U711" s="123"/>
      <c r="V711" s="250" t="s">
        <v>30</v>
      </c>
      <c r="W711" s="251"/>
      <c r="X711" s="252"/>
      <c r="Y711" s="123"/>
      <c r="Z711" s="123"/>
      <c r="AA711" s="123"/>
      <c r="AB711" s="123"/>
      <c r="AC711" s="123"/>
      <c r="AD711" s="123"/>
      <c r="AE711" s="123"/>
      <c r="AF711" s="123"/>
      <c r="AG711" s="123"/>
      <c r="AH711" s="123"/>
      <c r="AI711" s="123"/>
      <c r="AJ711" s="123"/>
      <c r="AK711" s="123"/>
      <c r="AL711" s="123"/>
      <c r="AM711" s="123"/>
      <c r="AN711" s="123"/>
      <c r="AO711" s="123"/>
      <c r="AP711" s="123"/>
      <c r="AQ711" s="123"/>
      <c r="AR711" s="123"/>
      <c r="AS711" s="123"/>
      <c r="AT711" s="123"/>
      <c r="AU711" s="123"/>
      <c r="AV711" s="123"/>
      <c r="AW711" s="123"/>
      <c r="AX711" s="123"/>
      <c r="AY711" s="123"/>
      <c r="AZ711" s="123"/>
      <c r="BA711" s="123"/>
      <c r="BB711" s="123"/>
      <c r="BC711" s="123"/>
      <c r="BD711" s="123"/>
      <c r="BE711" s="123"/>
      <c r="BF711" s="123"/>
      <c r="BG711" s="123"/>
      <c r="BH711" s="123"/>
      <c r="BI711" s="123"/>
      <c r="BJ711" s="123"/>
      <c r="BK711" s="123"/>
      <c r="BL711" s="123"/>
      <c r="BM711" s="123"/>
      <c r="BN711" s="123"/>
      <c r="BO711" s="123"/>
      <c r="BP711" s="123"/>
      <c r="BQ711" s="123"/>
      <c r="BR711" s="123"/>
      <c r="BS711" s="123"/>
      <c r="BT711" s="123"/>
      <c r="BU711" s="123"/>
      <c r="BV711" s="123"/>
      <c r="BW711" s="123"/>
      <c r="BX711" s="123"/>
      <c r="BY711" s="123"/>
      <c r="BZ711" s="123"/>
      <c r="CA711" s="123"/>
      <c r="CB711" s="123"/>
    </row>
    <row r="712" spans="1:80" ht="39" thickTop="1" x14ac:dyDescent="0.2">
      <c r="A712" s="172" t="s">
        <v>118</v>
      </c>
      <c r="B712" s="126" t="s">
        <v>47</v>
      </c>
      <c r="C712" s="126" t="s">
        <v>48</v>
      </c>
      <c r="D712" s="126" t="s">
        <v>25</v>
      </c>
      <c r="E712" s="127" t="s">
        <v>26</v>
      </c>
      <c r="F712" s="128" t="s">
        <v>49</v>
      </c>
      <c r="G712" s="129" t="s">
        <v>75</v>
      </c>
      <c r="H712" s="129" t="s">
        <v>51</v>
      </c>
      <c r="I712" s="129" t="s">
        <v>76</v>
      </c>
      <c r="J712" s="130" t="s">
        <v>77</v>
      </c>
      <c r="K712" s="126" t="s">
        <v>54</v>
      </c>
      <c r="L712" s="173" t="s">
        <v>55</v>
      </c>
      <c r="M712" s="173" t="s">
        <v>56</v>
      </c>
      <c r="N712" s="126" t="s">
        <v>57</v>
      </c>
      <c r="O712" s="174" t="s">
        <v>118</v>
      </c>
      <c r="P712" s="128" t="s">
        <v>58</v>
      </c>
      <c r="Q712" s="132" t="s">
        <v>59</v>
      </c>
      <c r="R712" s="129" t="s">
        <v>60</v>
      </c>
      <c r="S712" s="132" t="s">
        <v>61</v>
      </c>
      <c r="T712" s="134" t="s">
        <v>62</v>
      </c>
      <c r="U712" s="126" t="s">
        <v>63</v>
      </c>
      <c r="V712" s="131" t="s">
        <v>64</v>
      </c>
      <c r="W712" s="173" t="s">
        <v>65</v>
      </c>
      <c r="X712" s="175" t="s">
        <v>66</v>
      </c>
      <c r="Y712" s="126" t="s">
        <v>67</v>
      </c>
      <c r="Z712" s="176" t="s">
        <v>68</v>
      </c>
      <c r="AA712" s="176" t="s">
        <v>69</v>
      </c>
    </row>
    <row r="713" spans="1:80" x14ac:dyDescent="0.2">
      <c r="A713" s="135" t="s">
        <v>33</v>
      </c>
      <c r="B713" s="137">
        <v>2630</v>
      </c>
      <c r="C713" s="137">
        <v>2303</v>
      </c>
      <c r="D713" s="137">
        <v>124227.00000000285</v>
      </c>
      <c r="E713" s="137">
        <v>28295.724137931382</v>
      </c>
      <c r="F713" s="177">
        <v>1409</v>
      </c>
      <c r="G713" s="139">
        <v>59</v>
      </c>
      <c r="H713" s="178">
        <v>156</v>
      </c>
      <c r="I713" s="139">
        <v>26</v>
      </c>
      <c r="J713" s="140">
        <v>84</v>
      </c>
      <c r="K713" s="137">
        <v>1734</v>
      </c>
      <c r="L713" s="145">
        <v>6200</v>
      </c>
      <c r="M713" s="178">
        <v>822</v>
      </c>
      <c r="N713" s="137">
        <v>7022</v>
      </c>
      <c r="O713" s="142" t="s">
        <v>33</v>
      </c>
      <c r="P713" s="177">
        <v>1054</v>
      </c>
      <c r="Q713" s="145">
        <v>452</v>
      </c>
      <c r="R713" s="178">
        <v>5032.9999999999927</v>
      </c>
      <c r="S713" s="178">
        <v>309</v>
      </c>
      <c r="T713" s="178">
        <v>1412</v>
      </c>
      <c r="U713" s="137">
        <v>8259.9999999999927</v>
      </c>
      <c r="V713" s="144">
        <v>7.5027255795943351</v>
      </c>
      <c r="W713" s="145">
        <v>45.521487729707481</v>
      </c>
      <c r="X713" s="146">
        <v>29.466767230721359</v>
      </c>
      <c r="Y713" s="147">
        <v>82.490980540023173</v>
      </c>
      <c r="Z713" s="147">
        <v>9526.2758620689601</v>
      </c>
      <c r="AA713" s="147">
        <v>184080.0000000009</v>
      </c>
    </row>
    <row r="714" spans="1:80" x14ac:dyDescent="0.2">
      <c r="A714" s="60" t="s">
        <v>34</v>
      </c>
      <c r="B714" s="136">
        <v>2424</v>
      </c>
      <c r="C714" s="136">
        <v>2377</v>
      </c>
      <c r="D714" s="136">
        <v>121568.99999999713</v>
      </c>
      <c r="E714" s="136">
        <v>27689.999999999225</v>
      </c>
      <c r="F714" s="138">
        <v>1318</v>
      </c>
      <c r="G714" s="139">
        <v>73</v>
      </c>
      <c r="H714" s="141">
        <v>153</v>
      </c>
      <c r="I714" s="139">
        <v>14</v>
      </c>
      <c r="J714" s="140">
        <v>56</v>
      </c>
      <c r="K714" s="136">
        <v>1614</v>
      </c>
      <c r="L714" s="141">
        <v>3294</v>
      </c>
      <c r="M714" s="141">
        <v>577</v>
      </c>
      <c r="N714" s="136">
        <v>3871</v>
      </c>
      <c r="O714" s="149" t="s">
        <v>34</v>
      </c>
      <c r="P714" s="138">
        <v>981</v>
      </c>
      <c r="Q714" s="141">
        <v>316</v>
      </c>
      <c r="R714" s="141">
        <v>3204.9999999999941</v>
      </c>
      <c r="S714" s="141">
        <v>186</v>
      </c>
      <c r="T714" s="141">
        <v>882</v>
      </c>
      <c r="U714" s="136">
        <v>5569.9999999999945</v>
      </c>
      <c r="V714" s="139">
        <v>3.4626027211561921</v>
      </c>
      <c r="W714" s="50">
        <v>40.902129896105762</v>
      </c>
      <c r="X714" s="150">
        <v>25.459015323146012</v>
      </c>
      <c r="Y714" s="151">
        <v>69.823747940407969</v>
      </c>
      <c r="Z714" s="151">
        <v>8337.0000000000073</v>
      </c>
      <c r="AA714" s="151">
        <v>173522.00000000189</v>
      </c>
    </row>
    <row r="715" spans="1:80" x14ac:dyDescent="0.2">
      <c r="A715" s="60" t="s">
        <v>35</v>
      </c>
      <c r="B715" s="136">
        <v>2014</v>
      </c>
      <c r="C715" s="136">
        <v>1748</v>
      </c>
      <c r="D715" s="136">
        <v>104308.99999999809</v>
      </c>
      <c r="E715" s="136">
        <v>26687.000000000422</v>
      </c>
      <c r="F715" s="138">
        <v>2621</v>
      </c>
      <c r="G715" s="139">
        <v>152</v>
      </c>
      <c r="H715" s="141">
        <v>243</v>
      </c>
      <c r="I715" s="139">
        <v>29</v>
      </c>
      <c r="J715" s="140">
        <v>173</v>
      </c>
      <c r="K715" s="136">
        <v>3218</v>
      </c>
      <c r="L715" s="141">
        <v>4294.0000000000064</v>
      </c>
      <c r="M715" s="141">
        <v>718</v>
      </c>
      <c r="N715" s="136">
        <v>5012.0000000000064</v>
      </c>
      <c r="O715" s="149" t="s">
        <v>35</v>
      </c>
      <c r="P715" s="138">
        <v>288</v>
      </c>
      <c r="Q715" s="141">
        <v>189</v>
      </c>
      <c r="R715" s="141">
        <v>2433</v>
      </c>
      <c r="S715" s="141">
        <v>189</v>
      </c>
      <c r="T715" s="141">
        <v>700</v>
      </c>
      <c r="U715" s="136">
        <v>3799</v>
      </c>
      <c r="V715" s="139">
        <v>3.9699692577890735</v>
      </c>
      <c r="W715" s="50">
        <v>28.968424496954839</v>
      </c>
      <c r="X715" s="150">
        <v>32.504005067135822</v>
      </c>
      <c r="Y715" s="151">
        <v>65.442398821879735</v>
      </c>
      <c r="Z715" s="151">
        <v>9086</v>
      </c>
      <c r="AA715" s="151">
        <v>155938.00000000137</v>
      </c>
    </row>
    <row r="716" spans="1:80" x14ac:dyDescent="0.2">
      <c r="A716" s="60" t="s">
        <v>36</v>
      </c>
      <c r="B716" s="136">
        <v>2810</v>
      </c>
      <c r="C716" s="136">
        <v>2581</v>
      </c>
      <c r="D716" s="136">
        <v>67040.000000000844</v>
      </c>
      <c r="E716" s="136">
        <v>12195.999999999742</v>
      </c>
      <c r="F716" s="138">
        <v>1226</v>
      </c>
      <c r="G716" s="139">
        <v>81</v>
      </c>
      <c r="H716" s="141">
        <v>487</v>
      </c>
      <c r="I716" s="139">
        <v>18</v>
      </c>
      <c r="J716" s="140">
        <v>67</v>
      </c>
      <c r="K716" s="136">
        <v>1879</v>
      </c>
      <c r="L716" s="141">
        <v>4821</v>
      </c>
      <c r="M716" s="141">
        <v>1223</v>
      </c>
      <c r="N716" s="136">
        <v>6044</v>
      </c>
      <c r="O716" s="149" t="s">
        <v>36</v>
      </c>
      <c r="P716" s="138">
        <v>291</v>
      </c>
      <c r="Q716" s="141">
        <v>266</v>
      </c>
      <c r="R716" s="141">
        <v>2064</v>
      </c>
      <c r="S716" s="141">
        <v>88</v>
      </c>
      <c r="T716" s="141">
        <v>441</v>
      </c>
      <c r="U716" s="136">
        <v>3150</v>
      </c>
      <c r="V716" s="139">
        <v>5.3415953513045054</v>
      </c>
      <c r="W716" s="50">
        <v>25.446862929779254</v>
      </c>
      <c r="X716" s="150">
        <v>29.244112279667853</v>
      </c>
      <c r="Y716" s="151">
        <v>60.032570560751608</v>
      </c>
      <c r="Z716" s="151">
        <v>8501.0000000000073</v>
      </c>
      <c r="AA716" s="151">
        <v>104261.00000000343</v>
      </c>
    </row>
    <row r="717" spans="1:80" x14ac:dyDescent="0.2">
      <c r="A717" s="60" t="s">
        <v>37</v>
      </c>
      <c r="B717" s="136">
        <v>3654</v>
      </c>
      <c r="C717" s="136">
        <v>3122</v>
      </c>
      <c r="D717" s="136">
        <v>71964.99999999709</v>
      </c>
      <c r="E717" s="136">
        <v>8073.0000000000155</v>
      </c>
      <c r="F717" s="138">
        <v>988</v>
      </c>
      <c r="G717" s="139">
        <v>85</v>
      </c>
      <c r="H717" s="141">
        <v>123</v>
      </c>
      <c r="I717" s="139">
        <v>14</v>
      </c>
      <c r="J717" s="140">
        <v>63</v>
      </c>
      <c r="K717" s="136">
        <v>1273</v>
      </c>
      <c r="L717" s="141">
        <v>5797.9999999999854</v>
      </c>
      <c r="M717" s="141">
        <v>1050</v>
      </c>
      <c r="N717" s="136">
        <v>6847.9999999999854</v>
      </c>
      <c r="O717" s="149" t="s">
        <v>37</v>
      </c>
      <c r="P717" s="138">
        <v>174</v>
      </c>
      <c r="Q717" s="141">
        <v>224</v>
      </c>
      <c r="R717" s="141">
        <v>4461.9999999999909</v>
      </c>
      <c r="S717" s="141">
        <v>156</v>
      </c>
      <c r="T717" s="141">
        <v>606</v>
      </c>
      <c r="U717" s="136">
        <v>5621.9999999999909</v>
      </c>
      <c r="V717" s="139">
        <v>4.1272830170878789</v>
      </c>
      <c r="W717" s="50">
        <v>46.431967296743352</v>
      </c>
      <c r="X717" s="150">
        <v>27.612869070205825</v>
      </c>
      <c r="Y717" s="151">
        <v>78.172119384037046</v>
      </c>
      <c r="Z717" s="151">
        <v>8900</v>
      </c>
      <c r="AA717" s="151">
        <v>109534.99999999237</v>
      </c>
    </row>
    <row r="718" spans="1:80" x14ac:dyDescent="0.2">
      <c r="A718" s="60" t="s">
        <v>38</v>
      </c>
      <c r="B718" s="136">
        <v>4773</v>
      </c>
      <c r="C718" s="136">
        <v>3837</v>
      </c>
      <c r="D718" s="136">
        <v>83317.999999998719</v>
      </c>
      <c r="E718" s="136">
        <v>6004.99999999994</v>
      </c>
      <c r="F718" s="138">
        <v>793</v>
      </c>
      <c r="G718" s="139">
        <v>47</v>
      </c>
      <c r="H718" s="141">
        <v>97</v>
      </c>
      <c r="I718" s="139">
        <v>19</v>
      </c>
      <c r="J718" s="140">
        <v>46</v>
      </c>
      <c r="K718" s="136">
        <v>1002</v>
      </c>
      <c r="L718" s="141">
        <v>4720.0000000000155</v>
      </c>
      <c r="M718" s="141">
        <v>1604</v>
      </c>
      <c r="N718" s="136">
        <v>6324.0000000000155</v>
      </c>
      <c r="O718" s="149" t="s">
        <v>38</v>
      </c>
      <c r="P718" s="138">
        <v>233</v>
      </c>
      <c r="Q718" s="141">
        <v>325</v>
      </c>
      <c r="R718" s="141">
        <v>3086</v>
      </c>
      <c r="S718" s="141">
        <v>290</v>
      </c>
      <c r="T718" s="141">
        <v>717</v>
      </c>
      <c r="U718" s="136">
        <v>4651</v>
      </c>
      <c r="V718" s="139">
        <v>3.0508589995513877</v>
      </c>
      <c r="W718" s="50">
        <v>58.445980149548291</v>
      </c>
      <c r="X718" s="150">
        <v>54.866994587865463</v>
      </c>
      <c r="Y718" s="151">
        <v>116.36383373696515</v>
      </c>
      <c r="Z718" s="151">
        <v>8622</v>
      </c>
      <c r="AA718" s="151">
        <v>118648</v>
      </c>
    </row>
    <row r="719" spans="1:80" x14ac:dyDescent="0.2">
      <c r="A719" s="60" t="s">
        <v>39</v>
      </c>
      <c r="B719" s="136">
        <v>8714.9999999999945</v>
      </c>
      <c r="C719" s="136">
        <v>7924</v>
      </c>
      <c r="D719" s="136">
        <v>98672.000000000087</v>
      </c>
      <c r="E719" s="136">
        <v>5871.0000000000309</v>
      </c>
      <c r="F719" s="138">
        <v>786</v>
      </c>
      <c r="G719" s="139">
        <v>107</v>
      </c>
      <c r="H719" s="141">
        <v>99</v>
      </c>
      <c r="I719" s="139">
        <v>32</v>
      </c>
      <c r="J719" s="140">
        <v>59</v>
      </c>
      <c r="K719" s="136">
        <v>1083</v>
      </c>
      <c r="L719" s="141">
        <v>5312.9999999999945</v>
      </c>
      <c r="M719" s="141">
        <v>1748</v>
      </c>
      <c r="N719" s="136">
        <v>7060.9999999999945</v>
      </c>
      <c r="O719" s="149" t="s">
        <v>39</v>
      </c>
      <c r="P719" s="138">
        <v>493</v>
      </c>
      <c r="Q719" s="141">
        <v>437</v>
      </c>
      <c r="R719" s="141">
        <v>4188</v>
      </c>
      <c r="S719" s="141">
        <v>226</v>
      </c>
      <c r="T719" s="141">
        <v>1535</v>
      </c>
      <c r="U719" s="136">
        <v>6879</v>
      </c>
      <c r="V719" s="139">
        <v>3.4698087575464536</v>
      </c>
      <c r="W719" s="50">
        <v>42.969176187678883</v>
      </c>
      <c r="X719" s="150">
        <v>62.501967468354287</v>
      </c>
      <c r="Y719" s="151">
        <v>108.94095241357962</v>
      </c>
      <c r="Z719" s="151">
        <v>9782.0000000000073</v>
      </c>
      <c r="AA719" s="151">
        <v>146095.99999999793</v>
      </c>
    </row>
    <row r="720" spans="1:80" x14ac:dyDescent="0.2">
      <c r="A720" s="60" t="s">
        <v>40</v>
      </c>
      <c r="B720" s="136">
        <v>6201</v>
      </c>
      <c r="C720" s="136">
        <v>6121</v>
      </c>
      <c r="D720" s="136">
        <v>131723.99999999796</v>
      </c>
      <c r="E720" s="136">
        <v>6804.9999999998799</v>
      </c>
      <c r="F720" s="138">
        <v>1122</v>
      </c>
      <c r="G720" s="139">
        <v>91</v>
      </c>
      <c r="H720" s="141">
        <v>187</v>
      </c>
      <c r="I720" s="139">
        <v>63</v>
      </c>
      <c r="J720" s="140">
        <v>35</v>
      </c>
      <c r="K720" s="136">
        <v>1498</v>
      </c>
      <c r="L720" s="141">
        <v>5310</v>
      </c>
      <c r="M720" s="141">
        <v>1750</v>
      </c>
      <c r="N720" s="136">
        <v>7060</v>
      </c>
      <c r="O720" s="149" t="s">
        <v>40</v>
      </c>
      <c r="P720" s="138">
        <v>740</v>
      </c>
      <c r="Q720" s="141">
        <v>550</v>
      </c>
      <c r="R720" s="141">
        <v>3495</v>
      </c>
      <c r="S720" s="141">
        <v>272</v>
      </c>
      <c r="T720" s="141">
        <v>1989</v>
      </c>
      <c r="U720" s="136">
        <v>7046</v>
      </c>
      <c r="V720" s="139">
        <v>6.556660455065991</v>
      </c>
      <c r="W720" s="50">
        <v>50.163203054141249</v>
      </c>
      <c r="X720" s="150">
        <v>56.144361054642076</v>
      </c>
      <c r="Y720" s="151">
        <v>112.86422456384932</v>
      </c>
      <c r="Z720" s="151">
        <v>9959.9999999999945</v>
      </c>
      <c r="AA720" s="151">
        <v>176528</v>
      </c>
    </row>
    <row r="721" spans="1:80" x14ac:dyDescent="0.2">
      <c r="A721" s="60" t="s">
        <v>41</v>
      </c>
      <c r="B721" s="136">
        <v>3578</v>
      </c>
      <c r="C721" s="136">
        <v>2703</v>
      </c>
      <c r="D721" s="136">
        <v>129045.00000000154</v>
      </c>
      <c r="E721" s="136">
        <v>4724.0000000000109</v>
      </c>
      <c r="F721" s="138">
        <v>634</v>
      </c>
      <c r="G721" s="139">
        <v>48</v>
      </c>
      <c r="H721" s="141">
        <v>83</v>
      </c>
      <c r="I721" s="139">
        <v>8</v>
      </c>
      <c r="J721" s="140">
        <v>37</v>
      </c>
      <c r="K721" s="136">
        <v>810</v>
      </c>
      <c r="L721" s="141">
        <v>6062.0000000000091</v>
      </c>
      <c r="M721" s="141">
        <v>1214</v>
      </c>
      <c r="N721" s="136">
        <v>7276.0000000000091</v>
      </c>
      <c r="O721" s="149" t="s">
        <v>41</v>
      </c>
      <c r="P721" s="138">
        <v>1096</v>
      </c>
      <c r="Q721" s="141">
        <v>341</v>
      </c>
      <c r="R721" s="141">
        <v>2177</v>
      </c>
      <c r="S721" s="141">
        <v>239</v>
      </c>
      <c r="T721" s="141">
        <v>1077</v>
      </c>
      <c r="U721" s="136">
        <v>4930</v>
      </c>
      <c r="V721" s="139">
        <v>6.3302662442421536</v>
      </c>
      <c r="W721" s="50">
        <v>87.607708488061206</v>
      </c>
      <c r="X721" s="150">
        <v>63.598601469695303</v>
      </c>
      <c r="Y721" s="151">
        <v>157.53657620199866</v>
      </c>
      <c r="Z721" s="151">
        <v>8400.9999999999891</v>
      </c>
      <c r="AA721" s="151">
        <v>161625.00000000471</v>
      </c>
    </row>
    <row r="722" spans="1:80" x14ac:dyDescent="0.2">
      <c r="A722" s="60" t="s">
        <v>42</v>
      </c>
      <c r="B722" s="136">
        <v>2799</v>
      </c>
      <c r="C722" s="136">
        <v>2707</v>
      </c>
      <c r="D722" s="136">
        <v>126309.00000000301</v>
      </c>
      <c r="E722" s="136">
        <v>8490.0000000001182</v>
      </c>
      <c r="F722" s="138">
        <v>800</v>
      </c>
      <c r="G722" s="139">
        <v>94</v>
      </c>
      <c r="H722" s="141">
        <v>201</v>
      </c>
      <c r="I722" s="139">
        <v>21</v>
      </c>
      <c r="J722" s="140">
        <v>60</v>
      </c>
      <c r="K722" s="136">
        <v>1176</v>
      </c>
      <c r="L722" s="141">
        <v>4179.9999999999918</v>
      </c>
      <c r="M722" s="141">
        <v>1093</v>
      </c>
      <c r="N722" s="136">
        <v>5272.9999999999918</v>
      </c>
      <c r="O722" s="149" t="s">
        <v>42</v>
      </c>
      <c r="P722" s="138">
        <v>701</v>
      </c>
      <c r="Q722" s="141">
        <v>236</v>
      </c>
      <c r="R722" s="141">
        <v>3448</v>
      </c>
      <c r="S722" s="141">
        <v>220</v>
      </c>
      <c r="T722" s="141">
        <v>879</v>
      </c>
      <c r="U722" s="136">
        <v>5484</v>
      </c>
      <c r="V722" s="139">
        <v>11.067522551035093</v>
      </c>
      <c r="W722" s="50">
        <v>50.946550136769226</v>
      </c>
      <c r="X722" s="150">
        <v>48.897661785397737</v>
      </c>
      <c r="Y722" s="151">
        <v>110.91173447320205</v>
      </c>
      <c r="Z722" s="151">
        <v>9114</v>
      </c>
      <c r="AA722" s="151">
        <v>161462.99999999491</v>
      </c>
    </row>
    <row r="723" spans="1:80" x14ac:dyDescent="0.2">
      <c r="A723" s="60" t="s">
        <v>43</v>
      </c>
      <c r="B723" s="136">
        <v>2111</v>
      </c>
      <c r="C723" s="136">
        <v>2070</v>
      </c>
      <c r="D723" s="136">
        <v>122679.9999999986</v>
      </c>
      <c r="E723" s="136">
        <v>13648.999999999935</v>
      </c>
      <c r="F723" s="138">
        <v>1227</v>
      </c>
      <c r="G723" s="139">
        <v>75</v>
      </c>
      <c r="H723" s="141">
        <v>310</v>
      </c>
      <c r="I723" s="139">
        <v>92</v>
      </c>
      <c r="J723" s="140">
        <v>58</v>
      </c>
      <c r="K723" s="136">
        <v>1762</v>
      </c>
      <c r="L723" s="141">
        <v>5121.9999999999927</v>
      </c>
      <c r="M723" s="141">
        <v>893.99999999999932</v>
      </c>
      <c r="N723" s="136">
        <v>6015.9999999999918</v>
      </c>
      <c r="O723" s="149" t="s">
        <v>43</v>
      </c>
      <c r="P723" s="138">
        <v>745</v>
      </c>
      <c r="Q723" s="141">
        <v>277</v>
      </c>
      <c r="R723" s="141">
        <v>2769</v>
      </c>
      <c r="S723" s="141">
        <v>378</v>
      </c>
      <c r="T723" s="141">
        <v>1035</v>
      </c>
      <c r="U723" s="136">
        <v>5204</v>
      </c>
      <c r="V723" s="139">
        <v>17.976301831399795</v>
      </c>
      <c r="W723" s="50">
        <v>62.801424616460373</v>
      </c>
      <c r="X723" s="150">
        <v>41.75380857951734</v>
      </c>
      <c r="Y723" s="151">
        <v>122.53153502737752</v>
      </c>
      <c r="Z723" s="151">
        <v>8197</v>
      </c>
      <c r="AA723" s="151">
        <v>161811.99999999863</v>
      </c>
    </row>
    <row r="724" spans="1:80" x14ac:dyDescent="0.2">
      <c r="A724" s="152" t="s">
        <v>44</v>
      </c>
      <c r="B724" s="153">
        <v>4636</v>
      </c>
      <c r="C724" s="153">
        <v>4060</v>
      </c>
      <c r="D724" s="153">
        <v>146274.99999999409</v>
      </c>
      <c r="E724" s="153">
        <v>15214.999999999738</v>
      </c>
      <c r="F724" s="180">
        <v>646</v>
      </c>
      <c r="G724" s="139">
        <v>74</v>
      </c>
      <c r="H724" s="181">
        <v>131</v>
      </c>
      <c r="I724" s="139">
        <v>28</v>
      </c>
      <c r="J724" s="140">
        <v>66</v>
      </c>
      <c r="K724" s="153">
        <v>945</v>
      </c>
      <c r="L724" s="181">
        <v>7937.9999999999918</v>
      </c>
      <c r="M724" s="181">
        <v>1128</v>
      </c>
      <c r="N724" s="153">
        <v>9065.9999999999927</v>
      </c>
      <c r="O724" s="154" t="s">
        <v>44</v>
      </c>
      <c r="P724" s="180">
        <v>825</v>
      </c>
      <c r="Q724" s="181">
        <v>359</v>
      </c>
      <c r="R724" s="181">
        <v>3448</v>
      </c>
      <c r="S724" s="181">
        <v>478</v>
      </c>
      <c r="T724" s="181">
        <v>894</v>
      </c>
      <c r="U724" s="153">
        <v>6004</v>
      </c>
      <c r="V724" s="155">
        <v>2.1125196306438618</v>
      </c>
      <c r="W724" s="156">
        <v>216.10437688667406</v>
      </c>
      <c r="X724" s="157">
        <v>39.04321502305914</v>
      </c>
      <c r="Y724" s="158">
        <v>257.26011154037707</v>
      </c>
      <c r="Z724" s="158">
        <v>9183.9999999999945</v>
      </c>
      <c r="AA724" s="158">
        <v>195641.99999999642</v>
      </c>
    </row>
    <row r="725" spans="1:80" ht="13.5" thickBot="1" x14ac:dyDescent="0.25">
      <c r="A725" s="159" t="s">
        <v>32</v>
      </c>
      <c r="B725" s="160">
        <v>46345</v>
      </c>
      <c r="C725" s="160">
        <v>41553</v>
      </c>
      <c r="D725" s="160">
        <v>1327132.99999999</v>
      </c>
      <c r="E725" s="160">
        <v>163700.72413793046</v>
      </c>
      <c r="F725" s="161">
        <v>13570</v>
      </c>
      <c r="G725" s="162">
        <v>986</v>
      </c>
      <c r="H725" s="163">
        <v>2270</v>
      </c>
      <c r="I725" s="162">
        <v>364</v>
      </c>
      <c r="J725" s="188">
        <v>804</v>
      </c>
      <c r="K725" s="160">
        <v>17994</v>
      </c>
      <c r="L725" s="187">
        <v>63052</v>
      </c>
      <c r="M725" s="189">
        <v>13821</v>
      </c>
      <c r="N725" s="160">
        <v>76873</v>
      </c>
      <c r="O725" s="165" t="s">
        <v>32</v>
      </c>
      <c r="P725" s="161">
        <v>7621</v>
      </c>
      <c r="Q725" s="163">
        <v>3972</v>
      </c>
      <c r="R725" s="163">
        <v>39808</v>
      </c>
      <c r="S725" s="163">
        <v>3031</v>
      </c>
      <c r="T725" s="189">
        <v>12167</v>
      </c>
      <c r="U725" s="160">
        <v>66599</v>
      </c>
      <c r="V725" s="190">
        <v>74.968114396416723</v>
      </c>
      <c r="W725" s="162">
        <v>756.30929186862409</v>
      </c>
      <c r="X725" s="188">
        <v>511.0933789394083</v>
      </c>
      <c r="Y725" s="168">
        <v>1342.3707852044488</v>
      </c>
      <c r="Z725" s="168">
        <v>107610.27586206896</v>
      </c>
      <c r="AA725" s="168">
        <v>1849149.9999999925</v>
      </c>
    </row>
    <row r="726" spans="1:80" ht="13.5" thickTop="1" x14ac:dyDescent="0.2">
      <c r="A726" s="85"/>
    </row>
    <row r="727" spans="1:80" s="124" customFormat="1" ht="15" customHeight="1" thickBot="1" x14ac:dyDescent="0.25">
      <c r="A727" s="123"/>
      <c r="B727" s="123"/>
      <c r="C727" s="123"/>
      <c r="D727" s="123"/>
      <c r="E727" s="123"/>
      <c r="F727" s="250" t="s">
        <v>27</v>
      </c>
      <c r="G727" s="251"/>
      <c r="H727" s="251"/>
      <c r="I727" s="251"/>
      <c r="J727" s="252"/>
      <c r="K727" s="123"/>
      <c r="L727" s="250" t="s">
        <v>28</v>
      </c>
      <c r="M727" s="252"/>
      <c r="N727" s="123"/>
      <c r="O727" s="123"/>
      <c r="P727" s="250" t="s">
        <v>29</v>
      </c>
      <c r="Q727" s="251"/>
      <c r="R727" s="251"/>
      <c r="S727" s="251"/>
      <c r="T727" s="252"/>
      <c r="U727" s="123"/>
      <c r="V727" s="250" t="s">
        <v>30</v>
      </c>
      <c r="W727" s="251"/>
      <c r="X727" s="252"/>
      <c r="Y727" s="123"/>
      <c r="Z727" s="123"/>
      <c r="AA727" s="123"/>
      <c r="AB727" s="123"/>
      <c r="AC727" s="123"/>
      <c r="AD727" s="123"/>
      <c r="AE727" s="123"/>
      <c r="AF727" s="123"/>
      <c r="AG727" s="123"/>
      <c r="AH727" s="123"/>
      <c r="AI727" s="123"/>
      <c r="AJ727" s="123"/>
      <c r="AK727" s="123"/>
      <c r="AL727" s="123"/>
      <c r="AM727" s="123"/>
      <c r="AN727" s="123"/>
      <c r="AO727" s="123"/>
      <c r="AP727" s="123"/>
      <c r="AQ727" s="123"/>
      <c r="AR727" s="123"/>
      <c r="AS727" s="123"/>
      <c r="AT727" s="123"/>
      <c r="AU727" s="123"/>
      <c r="AV727" s="123"/>
      <c r="AW727" s="123"/>
      <c r="AX727" s="123"/>
      <c r="AY727" s="123"/>
      <c r="AZ727" s="123"/>
      <c r="BA727" s="123"/>
      <c r="BB727" s="123"/>
      <c r="BC727" s="123"/>
      <c r="BD727" s="123"/>
      <c r="BE727" s="123"/>
      <c r="BF727" s="123"/>
      <c r="BG727" s="123"/>
      <c r="BH727" s="123"/>
      <c r="BI727" s="123"/>
      <c r="BJ727" s="123"/>
      <c r="BK727" s="123"/>
      <c r="BL727" s="123"/>
      <c r="BM727" s="123"/>
      <c r="BN727" s="123"/>
      <c r="BO727" s="123"/>
      <c r="BP727" s="123"/>
      <c r="BQ727" s="123"/>
      <c r="BR727" s="123"/>
      <c r="BS727" s="123"/>
      <c r="BT727" s="123"/>
      <c r="BU727" s="123"/>
      <c r="BV727" s="123"/>
      <c r="BW727" s="123"/>
      <c r="BX727" s="123"/>
      <c r="BY727" s="123"/>
      <c r="BZ727" s="123"/>
      <c r="CA727" s="123"/>
      <c r="CB727" s="123"/>
    </row>
    <row r="728" spans="1:80" s="11" customFormat="1" ht="39.75" customHeight="1" thickTop="1" x14ac:dyDescent="0.2">
      <c r="A728" s="172" t="s">
        <v>119</v>
      </c>
      <c r="B728" s="126" t="s">
        <v>47</v>
      </c>
      <c r="C728" s="126" t="s">
        <v>48</v>
      </c>
      <c r="D728" s="126" t="s">
        <v>25</v>
      </c>
      <c r="E728" s="127" t="s">
        <v>26</v>
      </c>
      <c r="F728" s="128" t="s">
        <v>49</v>
      </c>
      <c r="G728" s="129" t="s">
        <v>75</v>
      </c>
      <c r="H728" s="129" t="s">
        <v>51</v>
      </c>
      <c r="I728" s="129" t="s">
        <v>76</v>
      </c>
      <c r="J728" s="130" t="s">
        <v>77</v>
      </c>
      <c r="K728" s="126" t="s">
        <v>54</v>
      </c>
      <c r="L728" s="173" t="s">
        <v>55</v>
      </c>
      <c r="M728" s="173" t="s">
        <v>56</v>
      </c>
      <c r="N728" s="126" t="s">
        <v>57</v>
      </c>
      <c r="O728" s="174" t="s">
        <v>119</v>
      </c>
      <c r="P728" s="128" t="s">
        <v>58</v>
      </c>
      <c r="Q728" s="132" t="s">
        <v>59</v>
      </c>
      <c r="R728" s="129" t="s">
        <v>60</v>
      </c>
      <c r="S728" s="132" t="s">
        <v>61</v>
      </c>
      <c r="T728" s="134" t="s">
        <v>62</v>
      </c>
      <c r="U728" s="126" t="s">
        <v>63</v>
      </c>
      <c r="V728" s="131" t="s">
        <v>64</v>
      </c>
      <c r="W728" s="173" t="s">
        <v>65</v>
      </c>
      <c r="X728" s="175" t="s">
        <v>66</v>
      </c>
      <c r="Y728" s="126" t="s">
        <v>67</v>
      </c>
      <c r="Z728" s="126" t="s">
        <v>68</v>
      </c>
      <c r="AA728" s="126" t="s">
        <v>69</v>
      </c>
    </row>
    <row r="729" spans="1:80" x14ac:dyDescent="0.2">
      <c r="A729" s="135" t="s">
        <v>33</v>
      </c>
      <c r="B729" s="137">
        <v>176759.9003248341</v>
      </c>
      <c r="C729" s="137">
        <v>151198.02042581697</v>
      </c>
      <c r="D729" s="137">
        <v>109995.81335871725</v>
      </c>
      <c r="E729" s="137">
        <v>32077.874050125261</v>
      </c>
      <c r="F729" s="177">
        <v>4410.1511322663118</v>
      </c>
      <c r="G729" s="139">
        <v>570.45959406040993</v>
      </c>
      <c r="H729" s="178">
        <v>1710.962959903711</v>
      </c>
      <c r="I729" s="139">
        <v>362.44337198463597</v>
      </c>
      <c r="J729" s="140">
        <v>330.42334897342579</v>
      </c>
      <c r="K729" s="137">
        <v>7384.4404071884946</v>
      </c>
      <c r="L729" s="145">
        <v>9776.0141705446076</v>
      </c>
      <c r="M729" s="178">
        <v>1033.9173970207999</v>
      </c>
      <c r="N729" s="137">
        <v>10809.931567565409</v>
      </c>
      <c r="O729" s="142" t="s">
        <v>33</v>
      </c>
      <c r="P729" s="177">
        <v>2933.6470383972282</v>
      </c>
      <c r="Q729" s="145">
        <v>750.64492351595527</v>
      </c>
      <c r="R729" s="178">
        <v>5058.2135861424103</v>
      </c>
      <c r="S729" s="178">
        <v>392.20562661740661</v>
      </c>
      <c r="T729" s="178">
        <v>1987.3862775807311</v>
      </c>
      <c r="U729" s="137">
        <v>11122.097452253731</v>
      </c>
      <c r="V729" s="144">
        <v>154.24518723781512</v>
      </c>
      <c r="W729" s="145">
        <v>419.17296414366314</v>
      </c>
      <c r="X729" s="146">
        <v>411.86191897769112</v>
      </c>
      <c r="Y729" s="147">
        <v>985.28007035916949</v>
      </c>
      <c r="Z729" s="147">
        <v>17771.988121895356</v>
      </c>
      <c r="AA729" s="147">
        <v>518105.34577917273</v>
      </c>
      <c r="AC729" s="148"/>
    </row>
    <row r="730" spans="1:80" x14ac:dyDescent="0.2">
      <c r="A730" s="60" t="s">
        <v>34</v>
      </c>
      <c r="B730" s="136">
        <v>195530.2280337901</v>
      </c>
      <c r="C730" s="136">
        <v>155030.285415714</v>
      </c>
      <c r="D730" s="136">
        <v>115583.72109600606</v>
      </c>
      <c r="E730" s="136">
        <v>32368.593136909407</v>
      </c>
      <c r="F730" s="138">
        <v>4669.7512293469954</v>
      </c>
      <c r="G730" s="139">
        <v>608.78959516993007</v>
      </c>
      <c r="H730" s="141">
        <v>2063.8745602913914</v>
      </c>
      <c r="I730" s="139">
        <v>349.70064944789561</v>
      </c>
      <c r="J730" s="140">
        <v>369.94264511885194</v>
      </c>
      <c r="K730" s="136">
        <v>8062.0586793750645</v>
      </c>
      <c r="L730" s="141">
        <v>5927.3004922054834</v>
      </c>
      <c r="M730" s="141">
        <v>683.59764552099625</v>
      </c>
      <c r="N730" s="136">
        <v>6610.898137726479</v>
      </c>
      <c r="O730" s="149" t="s">
        <v>34</v>
      </c>
      <c r="P730" s="138">
        <v>2747.2982713930296</v>
      </c>
      <c r="Q730" s="141">
        <v>262.3115504051168</v>
      </c>
      <c r="R730" s="141">
        <v>3662.2339328987473</v>
      </c>
      <c r="S730" s="141">
        <v>309.79116923611264</v>
      </c>
      <c r="T730" s="141">
        <v>1028.8405652119541</v>
      </c>
      <c r="U730" s="136">
        <v>8010.4754891449602</v>
      </c>
      <c r="V730" s="139">
        <v>141.56657466829742</v>
      </c>
      <c r="W730" s="50">
        <v>476.0163006575894</v>
      </c>
      <c r="X730" s="150">
        <v>583.59035390440999</v>
      </c>
      <c r="Y730" s="151">
        <v>1201.1732292302968</v>
      </c>
      <c r="Z730" s="151">
        <v>18008.349241765885</v>
      </c>
      <c r="AA730" s="151">
        <v>540405.78245982213</v>
      </c>
      <c r="AC730" s="148"/>
    </row>
    <row r="731" spans="1:80" x14ac:dyDescent="0.2">
      <c r="A731" s="60" t="s">
        <v>35</v>
      </c>
      <c r="B731" s="136">
        <v>211303.43174546649</v>
      </c>
      <c r="C731" s="136">
        <v>179258.98091394099</v>
      </c>
      <c r="D731" s="136">
        <v>117365.13726025757</v>
      </c>
      <c r="E731" s="136">
        <v>27615.510272619304</v>
      </c>
      <c r="F731" s="138">
        <v>4939.5567838293009</v>
      </c>
      <c r="G731" s="139">
        <v>469.04621177861162</v>
      </c>
      <c r="H731" s="141">
        <v>2285.3597703177725</v>
      </c>
      <c r="I731" s="139">
        <v>361.53895850109535</v>
      </c>
      <c r="J731" s="140">
        <v>455.07650428162304</v>
      </c>
      <c r="K731" s="136">
        <v>8510.5782287084021</v>
      </c>
      <c r="L731" s="141">
        <v>5955.7157112903396</v>
      </c>
      <c r="M731" s="141">
        <v>946.34989343109771</v>
      </c>
      <c r="N731" s="136">
        <v>6902.065604721437</v>
      </c>
      <c r="O731" s="149" t="s">
        <v>35</v>
      </c>
      <c r="P731" s="138">
        <v>3099.9512003442405</v>
      </c>
      <c r="Q731" s="141">
        <v>435.73228259315772</v>
      </c>
      <c r="R731" s="141">
        <v>2448.8353467829729</v>
      </c>
      <c r="S731" s="141">
        <v>251.40493451064577</v>
      </c>
      <c r="T731" s="141">
        <v>1487.9108508395273</v>
      </c>
      <c r="U731" s="136">
        <v>7723.8346150705447</v>
      </c>
      <c r="V731" s="139">
        <v>138.70168657462267</v>
      </c>
      <c r="W731" s="50">
        <v>420.60282607496583</v>
      </c>
      <c r="X731" s="150">
        <v>472.13152556220621</v>
      </c>
      <c r="Y731" s="151">
        <v>1031.4360382117948</v>
      </c>
      <c r="Z731" s="151">
        <v>20990.989851210004</v>
      </c>
      <c r="AA731" s="151">
        <v>580701.96453090396</v>
      </c>
      <c r="AC731" s="148"/>
    </row>
    <row r="732" spans="1:80" x14ac:dyDescent="0.2">
      <c r="A732" s="60" t="s">
        <v>36</v>
      </c>
      <c r="B732" s="136">
        <v>243970.45569408481</v>
      </c>
      <c r="C732" s="136">
        <v>135900.04088405051</v>
      </c>
      <c r="D732" s="136">
        <v>104313.76035055054</v>
      </c>
      <c r="E732" s="136">
        <v>12486.739340958695</v>
      </c>
      <c r="F732" s="138">
        <v>5288.3785148895304</v>
      </c>
      <c r="G732" s="139">
        <v>679.88879632760825</v>
      </c>
      <c r="H732" s="141">
        <v>2018.8864408422007</v>
      </c>
      <c r="I732" s="139">
        <v>263.84341760117269</v>
      </c>
      <c r="J732" s="140">
        <v>433.34822566277268</v>
      </c>
      <c r="K732" s="136">
        <v>8684.3453953232856</v>
      </c>
      <c r="L732" s="141">
        <v>7500.9968144908426</v>
      </c>
      <c r="M732" s="141">
        <v>1607.4608711816991</v>
      </c>
      <c r="N732" s="136">
        <v>9108.4576856725416</v>
      </c>
      <c r="O732" s="149" t="s">
        <v>36</v>
      </c>
      <c r="P732" s="138">
        <v>3056.508605427252</v>
      </c>
      <c r="Q732" s="141">
        <v>438.30727550252095</v>
      </c>
      <c r="R732" s="141">
        <v>2946.3367353704575</v>
      </c>
      <c r="S732" s="141">
        <v>198.58650382557983</v>
      </c>
      <c r="T732" s="141">
        <v>1072.8404735872336</v>
      </c>
      <c r="U732" s="136">
        <v>7712.5795937130442</v>
      </c>
      <c r="V732" s="139">
        <v>168.66639869356885</v>
      </c>
      <c r="W732" s="50">
        <v>330.57773809276028</v>
      </c>
      <c r="X732" s="150">
        <v>920.5524416814261</v>
      </c>
      <c r="Y732" s="151">
        <v>1419.7965784677554</v>
      </c>
      <c r="Z732" s="151">
        <v>25561.446867494036</v>
      </c>
      <c r="AA732" s="151">
        <v>549157.62239062949</v>
      </c>
      <c r="AC732" s="148"/>
    </row>
    <row r="733" spans="1:80" x14ac:dyDescent="0.2">
      <c r="A733" s="60" t="s">
        <v>37</v>
      </c>
      <c r="B733" s="136">
        <v>222692.96530404894</v>
      </c>
      <c r="C733" s="136">
        <v>147119.5524766524</v>
      </c>
      <c r="D733" s="136">
        <v>113394.30525020743</v>
      </c>
      <c r="E733" s="136">
        <v>10914.753011923243</v>
      </c>
      <c r="F733" s="138">
        <v>4569.9914015997929</v>
      </c>
      <c r="G733" s="139">
        <v>655.8824716827836</v>
      </c>
      <c r="H733" s="141">
        <v>2315.4628748032037</v>
      </c>
      <c r="I733" s="139">
        <v>278.01660478584989</v>
      </c>
      <c r="J733" s="140">
        <v>486.61480049168557</v>
      </c>
      <c r="K733" s="136">
        <v>8305.9681533633157</v>
      </c>
      <c r="L733" s="141">
        <v>11294.491653129009</v>
      </c>
      <c r="M733" s="141">
        <v>1452.679872089227</v>
      </c>
      <c r="N733" s="136">
        <v>12747.171525218237</v>
      </c>
      <c r="O733" s="149" t="s">
        <v>37</v>
      </c>
      <c r="P733" s="138">
        <v>2424.0041585715408</v>
      </c>
      <c r="Q733" s="141">
        <v>401.50384151393143</v>
      </c>
      <c r="R733" s="141">
        <v>3473.9460266906517</v>
      </c>
      <c r="S733" s="141">
        <v>325.33142751691366</v>
      </c>
      <c r="T733" s="141">
        <v>920.45547563415869</v>
      </c>
      <c r="U733" s="136">
        <v>7545.2409299271967</v>
      </c>
      <c r="V733" s="139">
        <v>146.80996645617495</v>
      </c>
      <c r="W733" s="50">
        <v>367.31916864146268</v>
      </c>
      <c r="X733" s="150">
        <v>577.69940036823971</v>
      </c>
      <c r="Y733" s="151">
        <v>1091.8285354658774</v>
      </c>
      <c r="Z733" s="151">
        <v>22091.468108763387</v>
      </c>
      <c r="AA733" s="151">
        <v>545903.25329479005</v>
      </c>
      <c r="AC733" s="148"/>
    </row>
    <row r="734" spans="1:80" x14ac:dyDescent="0.2">
      <c r="A734" s="60" t="s">
        <v>38</v>
      </c>
      <c r="B734" s="136">
        <v>258528.18646404683</v>
      </c>
      <c r="C734" s="136">
        <v>173425.9073999972</v>
      </c>
      <c r="D734" s="136">
        <v>122802.6140800225</v>
      </c>
      <c r="E734" s="136">
        <v>8013.1188039426288</v>
      </c>
      <c r="F734" s="138">
        <v>4680.7579533285043</v>
      </c>
      <c r="G734" s="139">
        <v>481.94854635643611</v>
      </c>
      <c r="H734" s="141">
        <v>1776.1131449171912</v>
      </c>
      <c r="I734" s="139">
        <v>340.32109806195791</v>
      </c>
      <c r="J734" s="140">
        <v>363.424381319144</v>
      </c>
      <c r="K734" s="136">
        <v>7642.5651239832341</v>
      </c>
      <c r="L734" s="141">
        <v>10771.291336106646</v>
      </c>
      <c r="M734" s="141">
        <v>2183.0489688168473</v>
      </c>
      <c r="N734" s="136">
        <v>12954.340304923491</v>
      </c>
      <c r="O734" s="149" t="s">
        <v>38</v>
      </c>
      <c r="P734" s="138">
        <v>2058.5096164783781</v>
      </c>
      <c r="Q734" s="141">
        <v>499.74417955541281</v>
      </c>
      <c r="R734" s="141">
        <v>3609.4465015626342</v>
      </c>
      <c r="S734" s="141">
        <v>441.97095128100858</v>
      </c>
      <c r="T734" s="141">
        <v>1788.3774512024088</v>
      </c>
      <c r="U734" s="136">
        <v>8398.0487000798421</v>
      </c>
      <c r="V734" s="139">
        <v>101.76410061898147</v>
      </c>
      <c r="W734" s="50">
        <v>188.68083606950523</v>
      </c>
      <c r="X734" s="150">
        <v>453.35720635181207</v>
      </c>
      <c r="Y734" s="151">
        <v>743.80214304029869</v>
      </c>
      <c r="Z734" s="151">
        <v>25018.364944390436</v>
      </c>
      <c r="AA734" s="151">
        <v>617526.94796451903</v>
      </c>
      <c r="AC734" s="148"/>
    </row>
    <row r="735" spans="1:80" x14ac:dyDescent="0.2">
      <c r="A735" s="60" t="s">
        <v>39</v>
      </c>
      <c r="B735" s="136">
        <v>284018.59772585443</v>
      </c>
      <c r="C735" s="136">
        <v>196480.49579780933</v>
      </c>
      <c r="D735" s="136">
        <v>129887.38084905971</v>
      </c>
      <c r="E735" s="136">
        <v>11376.979129360665</v>
      </c>
      <c r="F735" s="138">
        <v>6299.7876895126938</v>
      </c>
      <c r="G735" s="139">
        <v>858.25018301869397</v>
      </c>
      <c r="H735" s="141">
        <v>2084.035322665889</v>
      </c>
      <c r="I735" s="139">
        <v>586.67925493772429</v>
      </c>
      <c r="J735" s="140">
        <v>748.74309353683475</v>
      </c>
      <c r="K735" s="136">
        <v>10577.495543671837</v>
      </c>
      <c r="L735" s="141">
        <v>9556.5526887103824</v>
      </c>
      <c r="M735" s="141">
        <v>2432.168869805128</v>
      </c>
      <c r="N735" s="136">
        <v>11988.721558515512</v>
      </c>
      <c r="O735" s="149" t="s">
        <v>39</v>
      </c>
      <c r="P735" s="138">
        <v>1875.9093472365594</v>
      </c>
      <c r="Q735" s="141">
        <v>671.41039254849284</v>
      </c>
      <c r="R735" s="141">
        <v>3783.5238854703562</v>
      </c>
      <c r="S735" s="141">
        <v>285.19326542326729</v>
      </c>
      <c r="T735" s="141">
        <v>1493.5890993593969</v>
      </c>
      <c r="U735" s="136">
        <v>8109.6259900380728</v>
      </c>
      <c r="V735" s="139">
        <v>180.30978918440397</v>
      </c>
      <c r="W735" s="50">
        <v>331.67625169753001</v>
      </c>
      <c r="X735" s="150">
        <v>1040.2877638305999</v>
      </c>
      <c r="Y735" s="151">
        <v>1552.273804712534</v>
      </c>
      <c r="Z735" s="151">
        <v>30236.094481134915</v>
      </c>
      <c r="AA735" s="151">
        <v>684227.66488032148</v>
      </c>
      <c r="AC735" s="148"/>
    </row>
    <row r="736" spans="1:80" x14ac:dyDescent="0.2">
      <c r="A736" s="60" t="s">
        <v>40</v>
      </c>
      <c r="B736" s="136">
        <v>291537.06634484325</v>
      </c>
      <c r="C736" s="136">
        <v>137632.46982025777</v>
      </c>
      <c r="D736" s="136">
        <v>144941.72807118268</v>
      </c>
      <c r="E736" s="136">
        <v>12284.858242097482</v>
      </c>
      <c r="F736" s="138">
        <v>7732.3558004201786</v>
      </c>
      <c r="G736" s="139">
        <v>1150.237021671305</v>
      </c>
      <c r="H736" s="141">
        <v>2875.0501323762414</v>
      </c>
      <c r="I736" s="139">
        <v>1597.2574615905571</v>
      </c>
      <c r="J736" s="140">
        <v>392.29355327901163</v>
      </c>
      <c r="K736" s="136">
        <v>13747.193969337295</v>
      </c>
      <c r="L736" s="141">
        <v>9658.1359883270925</v>
      </c>
      <c r="M736" s="141">
        <v>2646.2904616857581</v>
      </c>
      <c r="N736" s="136">
        <v>12304.42645001285</v>
      </c>
      <c r="O736" s="149" t="s">
        <v>40</v>
      </c>
      <c r="P736" s="138">
        <v>2020.7210644244888</v>
      </c>
      <c r="Q736" s="141">
        <v>651.694560636289</v>
      </c>
      <c r="R736" s="141">
        <v>3312.0515110980768</v>
      </c>
      <c r="S736" s="141">
        <v>324.96899114997922</v>
      </c>
      <c r="T736" s="141">
        <v>1927.8869982860965</v>
      </c>
      <c r="U736" s="136">
        <v>8237.3231255949304</v>
      </c>
      <c r="V736" s="139">
        <v>111.39976007905977</v>
      </c>
      <c r="W736" s="50">
        <v>211.7231859391274</v>
      </c>
      <c r="X736" s="150">
        <v>647.02749658072275</v>
      </c>
      <c r="Y736" s="151">
        <v>970.15044259890988</v>
      </c>
      <c r="Z736" s="151">
        <v>24976.250179385577</v>
      </c>
      <c r="AA736" s="151">
        <v>646631.46664484858</v>
      </c>
      <c r="AC736" s="148"/>
    </row>
    <row r="737" spans="1:80" x14ac:dyDescent="0.2">
      <c r="A737" s="60" t="s">
        <v>41</v>
      </c>
      <c r="B737" s="136">
        <v>206566.89253976048</v>
      </c>
      <c r="C737" s="136">
        <v>117062.04437939041</v>
      </c>
      <c r="D737" s="136">
        <v>132289.69709857853</v>
      </c>
      <c r="E737" s="136">
        <v>9211.0566225659986</v>
      </c>
      <c r="F737" s="138">
        <v>7409.5645796718309</v>
      </c>
      <c r="G737" s="139">
        <v>587.18829450815156</v>
      </c>
      <c r="H737" s="141">
        <v>2746.5606776507466</v>
      </c>
      <c r="I737" s="139">
        <v>474.87514448103951</v>
      </c>
      <c r="J737" s="140">
        <v>565.08589165223577</v>
      </c>
      <c r="K737" s="136">
        <v>11783.274587964002</v>
      </c>
      <c r="L737" s="141">
        <v>11576.600161962899</v>
      </c>
      <c r="M737" s="141">
        <v>2329.5739442835466</v>
      </c>
      <c r="N737" s="136">
        <v>13906.174106246446</v>
      </c>
      <c r="O737" s="149" t="s">
        <v>41</v>
      </c>
      <c r="P737" s="138">
        <v>2730.8374225672628</v>
      </c>
      <c r="Q737" s="141">
        <v>399.62107426486193</v>
      </c>
      <c r="R737" s="141">
        <v>2350.9721167232678</v>
      </c>
      <c r="S737" s="141">
        <v>330.7562161584068</v>
      </c>
      <c r="T737" s="141">
        <v>1714.7411470005229</v>
      </c>
      <c r="U737" s="136">
        <v>7526.9279767143216</v>
      </c>
      <c r="V737" s="139">
        <v>161.92921216979957</v>
      </c>
      <c r="W737" s="50">
        <v>307.73011862961334</v>
      </c>
      <c r="X737" s="150">
        <v>635.5038836812522</v>
      </c>
      <c r="Y737" s="151">
        <v>1105.1632144806651</v>
      </c>
      <c r="Z737" s="151">
        <v>22628.683518154681</v>
      </c>
      <c r="AA737" s="151">
        <v>522079.914044242</v>
      </c>
      <c r="AC737" s="148"/>
    </row>
    <row r="738" spans="1:80" x14ac:dyDescent="0.2">
      <c r="A738" s="60" t="s">
        <v>42</v>
      </c>
      <c r="B738" s="136">
        <v>213179.6927792441</v>
      </c>
      <c r="C738" s="136">
        <v>139767.70055487615</v>
      </c>
      <c r="D738" s="136">
        <v>135889.16936838921</v>
      </c>
      <c r="E738" s="136">
        <v>14729.593700633184</v>
      </c>
      <c r="F738" s="138">
        <v>5810.8159421568516</v>
      </c>
      <c r="G738" s="139">
        <v>948.76655522122621</v>
      </c>
      <c r="H738" s="141">
        <v>3566.7069081996888</v>
      </c>
      <c r="I738" s="139">
        <v>579.91699714965603</v>
      </c>
      <c r="J738" s="140">
        <v>705.22358576049669</v>
      </c>
      <c r="K738" s="136">
        <v>11611.42998848792</v>
      </c>
      <c r="L738" s="141">
        <v>10156.888511952893</v>
      </c>
      <c r="M738" s="141">
        <v>1508.3163500673795</v>
      </c>
      <c r="N738" s="136">
        <v>11665.204862020273</v>
      </c>
      <c r="O738" s="149" t="s">
        <v>42</v>
      </c>
      <c r="P738" s="138">
        <v>3616.8138053133903</v>
      </c>
      <c r="Q738" s="141">
        <v>282.59140822634419</v>
      </c>
      <c r="R738" s="141">
        <v>2327.352251485032</v>
      </c>
      <c r="S738" s="141">
        <v>265.41341964206975</v>
      </c>
      <c r="T738" s="141">
        <v>983.33662589899711</v>
      </c>
      <c r="U738" s="136">
        <v>7475.5075105658343</v>
      </c>
      <c r="V738" s="139">
        <v>135.52017597549332</v>
      </c>
      <c r="W738" s="50">
        <v>333.72176554595922</v>
      </c>
      <c r="X738" s="150">
        <v>897.13480279096268</v>
      </c>
      <c r="Y738" s="151">
        <v>1366.3767443124152</v>
      </c>
      <c r="Z738" s="151">
        <v>27078.405725034587</v>
      </c>
      <c r="AA738" s="151">
        <v>562763.08123364404</v>
      </c>
      <c r="AC738" s="148"/>
    </row>
    <row r="739" spans="1:80" x14ac:dyDescent="0.2">
      <c r="A739" s="60" t="s">
        <v>43</v>
      </c>
      <c r="B739" s="136">
        <v>219159.78574507026</v>
      </c>
      <c r="C739" s="136">
        <v>117795.00597751627</v>
      </c>
      <c r="D739" s="136">
        <v>120505.64447639746</v>
      </c>
      <c r="E739" s="136">
        <v>19081.590630503415</v>
      </c>
      <c r="F739" s="138">
        <v>6151.2307007820846</v>
      </c>
      <c r="G739" s="139">
        <v>516.50925219271335</v>
      </c>
      <c r="H739" s="141">
        <v>2508.6422246010384</v>
      </c>
      <c r="I739" s="139">
        <v>343.58092176257895</v>
      </c>
      <c r="J739" s="140">
        <v>425.77881428106502</v>
      </c>
      <c r="K739" s="136">
        <v>9945.7419136194803</v>
      </c>
      <c r="L739" s="141">
        <v>10379.145322107697</v>
      </c>
      <c r="M739" s="141">
        <v>1117.8597725522552</v>
      </c>
      <c r="N739" s="136">
        <v>11497.005094659951</v>
      </c>
      <c r="O739" s="149" t="s">
        <v>43</v>
      </c>
      <c r="P739" s="138">
        <v>4108.9957169421914</v>
      </c>
      <c r="Q739" s="141">
        <v>310.42717742604583</v>
      </c>
      <c r="R739" s="141">
        <v>2383.6954366051559</v>
      </c>
      <c r="S739" s="141">
        <v>421.78197361168782</v>
      </c>
      <c r="T739" s="141">
        <v>737.54289066203035</v>
      </c>
      <c r="U739" s="136">
        <v>7962.4431952471114</v>
      </c>
      <c r="V739" s="139">
        <v>102.1420763960413</v>
      </c>
      <c r="W739" s="50">
        <v>236.98335491608569</v>
      </c>
      <c r="X739" s="150">
        <v>471.98723643354987</v>
      </c>
      <c r="Y739" s="151">
        <v>811.11266774567684</v>
      </c>
      <c r="Z739" s="151">
        <v>21223.350529465759</v>
      </c>
      <c r="AA739" s="151">
        <v>527981.68023040309</v>
      </c>
      <c r="AC739" s="148"/>
    </row>
    <row r="740" spans="1:80" x14ac:dyDescent="0.2">
      <c r="A740" s="152" t="s">
        <v>44</v>
      </c>
      <c r="B740" s="153">
        <v>244755.04220450847</v>
      </c>
      <c r="C740" s="153">
        <v>154706.52373193813</v>
      </c>
      <c r="D740" s="153">
        <v>135116.28647930117</v>
      </c>
      <c r="E740" s="153">
        <v>27002.609348637248</v>
      </c>
      <c r="F740" s="180">
        <v>4958.2575806938876</v>
      </c>
      <c r="G740" s="139">
        <v>638.05991032792065</v>
      </c>
      <c r="H740" s="181">
        <v>2108.8921103844154</v>
      </c>
      <c r="I740" s="139">
        <v>541.42949969804249</v>
      </c>
      <c r="J740" s="140">
        <v>446.31262318337707</v>
      </c>
      <c r="K740" s="153">
        <v>8692.9517242876427</v>
      </c>
      <c r="L740" s="181">
        <v>10406.737218392129</v>
      </c>
      <c r="M740" s="181">
        <v>1228.5405168696398</v>
      </c>
      <c r="N740" s="153">
        <v>11635.277735261769</v>
      </c>
      <c r="O740" s="154" t="s">
        <v>44</v>
      </c>
      <c r="P740" s="180">
        <v>3543.0783694744555</v>
      </c>
      <c r="Q740" s="181">
        <v>516.79286605349012</v>
      </c>
      <c r="R740" s="181">
        <v>3037.1929512207416</v>
      </c>
      <c r="S740" s="181">
        <v>540.7018680842931</v>
      </c>
      <c r="T740" s="181">
        <v>1018.5836777157656</v>
      </c>
      <c r="U740" s="153">
        <v>8656.349732548746</v>
      </c>
      <c r="V740" s="155">
        <v>133.89179490585948</v>
      </c>
      <c r="W740" s="156">
        <v>456.09772215402512</v>
      </c>
      <c r="X740" s="157">
        <v>892.11556529234008</v>
      </c>
      <c r="Y740" s="158">
        <v>1482.1050823522246</v>
      </c>
      <c r="Z740" s="158">
        <v>24562.549115315331</v>
      </c>
      <c r="AA740" s="158">
        <v>616609.69515441672</v>
      </c>
      <c r="AC740" s="148"/>
    </row>
    <row r="741" spans="1:80" ht="13.5" thickBot="1" x14ac:dyDescent="0.25">
      <c r="A741" s="159" t="s">
        <v>32</v>
      </c>
      <c r="B741" s="160">
        <v>2768002.2449055524</v>
      </c>
      <c r="C741" s="160">
        <v>1805377.0277779601</v>
      </c>
      <c r="D741" s="160">
        <v>1482085.2577386703</v>
      </c>
      <c r="E741" s="160">
        <v>217163.27629027652</v>
      </c>
      <c r="F741" s="161">
        <v>66920.599308497956</v>
      </c>
      <c r="G741" s="162">
        <v>8165.0264323157908</v>
      </c>
      <c r="H741" s="163">
        <v>28060.54712695349</v>
      </c>
      <c r="I741" s="162">
        <v>6079.603380002206</v>
      </c>
      <c r="J741" s="164">
        <v>5722.2674675405233</v>
      </c>
      <c r="K741" s="160">
        <v>114948.04371530998</v>
      </c>
      <c r="L741" s="163">
        <v>112959.87006922002</v>
      </c>
      <c r="M741" s="163">
        <v>19169.804563324375</v>
      </c>
      <c r="N741" s="160">
        <v>132129.6746325444</v>
      </c>
      <c r="O741" s="165" t="s">
        <v>32</v>
      </c>
      <c r="P741" s="161">
        <v>34216.274616570023</v>
      </c>
      <c r="Q741" s="163">
        <v>5620.7815322416191</v>
      </c>
      <c r="R741" s="163">
        <v>38393.800282050499</v>
      </c>
      <c r="S741" s="163">
        <v>4088.1063470573708</v>
      </c>
      <c r="T741" s="163">
        <v>16161.491532978824</v>
      </c>
      <c r="U741" s="160">
        <v>98480.454310898334</v>
      </c>
      <c r="V741" s="167">
        <v>1676.9467229601178</v>
      </c>
      <c r="W741" s="162">
        <v>4080.3022325622869</v>
      </c>
      <c r="X741" s="164">
        <v>8003.2495954552123</v>
      </c>
      <c r="Y741" s="168">
        <v>13760.498550977616</v>
      </c>
      <c r="Z741" s="168">
        <v>280147.94068400998</v>
      </c>
      <c r="AA741" s="168">
        <v>6912094.4186077137</v>
      </c>
      <c r="AC741" s="148"/>
    </row>
    <row r="742" spans="1:80" ht="13.5" thickTop="1" x14ac:dyDescent="0.2">
      <c r="A742" s="74"/>
      <c r="D742" s="143"/>
      <c r="E742" s="143"/>
      <c r="F742" s="143"/>
      <c r="G742" s="143"/>
      <c r="H742" s="143"/>
      <c r="I742" s="143"/>
      <c r="J742" s="143"/>
      <c r="K742" s="143"/>
      <c r="L742" s="195"/>
      <c r="M742" s="195"/>
      <c r="N742" s="143"/>
      <c r="O742" s="74"/>
      <c r="P742" s="143"/>
      <c r="Q742" s="143"/>
      <c r="R742" s="143"/>
      <c r="S742" s="143"/>
      <c r="T742" s="143"/>
      <c r="U742" s="143"/>
      <c r="V742" s="195"/>
      <c r="W742" s="195"/>
      <c r="X742" s="195"/>
      <c r="Y742" s="143"/>
      <c r="Z742" s="143"/>
      <c r="AA742" s="143"/>
    </row>
    <row r="743" spans="1:80" s="124" customFormat="1" ht="15" customHeight="1" thickBot="1" x14ac:dyDescent="0.25">
      <c r="A743" s="123"/>
      <c r="B743" s="123"/>
      <c r="C743" s="123"/>
      <c r="D743" s="123"/>
      <c r="E743" s="123"/>
      <c r="F743" s="250" t="s">
        <v>27</v>
      </c>
      <c r="G743" s="251"/>
      <c r="H743" s="251"/>
      <c r="I743" s="251"/>
      <c r="J743" s="252"/>
      <c r="K743" s="123"/>
      <c r="L743" s="250" t="s">
        <v>28</v>
      </c>
      <c r="M743" s="252"/>
      <c r="N743" s="123"/>
      <c r="O743" s="123"/>
      <c r="P743" s="250" t="s">
        <v>29</v>
      </c>
      <c r="Q743" s="251"/>
      <c r="R743" s="251"/>
      <c r="S743" s="251"/>
      <c r="T743" s="252"/>
      <c r="U743" s="123"/>
      <c r="V743" s="250" t="s">
        <v>30</v>
      </c>
      <c r="W743" s="251"/>
      <c r="X743" s="252"/>
      <c r="Y743" s="123"/>
      <c r="Z743" s="123"/>
      <c r="AA743" s="123"/>
      <c r="AB743" s="123"/>
      <c r="AC743" s="123"/>
      <c r="AD743" s="123"/>
      <c r="AE743" s="123"/>
      <c r="AF743" s="123"/>
      <c r="AG743" s="123"/>
      <c r="AH743" s="123"/>
      <c r="AI743" s="123"/>
      <c r="AJ743" s="123"/>
      <c r="AK743" s="123"/>
      <c r="AL743" s="123"/>
      <c r="AM743" s="123"/>
      <c r="AN743" s="123"/>
      <c r="AO743" s="123"/>
      <c r="AP743" s="123"/>
      <c r="AQ743" s="123"/>
      <c r="AR743" s="123"/>
      <c r="AS743" s="123"/>
      <c r="AT743" s="123"/>
      <c r="AU743" s="123"/>
      <c r="AV743" s="123"/>
      <c r="AW743" s="123"/>
      <c r="AX743" s="123"/>
      <c r="AY743" s="123"/>
      <c r="AZ743" s="123"/>
      <c r="BA743" s="123"/>
      <c r="BB743" s="123"/>
      <c r="BC743" s="123"/>
      <c r="BD743" s="123"/>
      <c r="BE743" s="123"/>
      <c r="BF743" s="123"/>
      <c r="BG743" s="123"/>
      <c r="BH743" s="123"/>
      <c r="BI743" s="123"/>
      <c r="BJ743" s="123"/>
      <c r="BK743" s="123"/>
      <c r="BL743" s="123"/>
      <c r="BM743" s="123"/>
      <c r="BN743" s="123"/>
      <c r="BO743" s="123"/>
      <c r="BP743" s="123"/>
      <c r="BQ743" s="123"/>
      <c r="BR743" s="123"/>
      <c r="BS743" s="123"/>
      <c r="BT743" s="123"/>
      <c r="BU743" s="123"/>
      <c r="BV743" s="123"/>
      <c r="BW743" s="123"/>
      <c r="BX743" s="123"/>
      <c r="BY743" s="123"/>
      <c r="BZ743" s="123"/>
      <c r="CA743" s="123"/>
      <c r="CB743" s="123"/>
    </row>
    <row r="744" spans="1:80" ht="39" thickTop="1" x14ac:dyDescent="0.2">
      <c r="A744" s="172" t="s">
        <v>120</v>
      </c>
      <c r="B744" s="126" t="s">
        <v>47</v>
      </c>
      <c r="C744" s="126" t="s">
        <v>48</v>
      </c>
      <c r="D744" s="126" t="s">
        <v>25</v>
      </c>
      <c r="E744" s="127" t="s">
        <v>26</v>
      </c>
      <c r="F744" s="128" t="s">
        <v>49</v>
      </c>
      <c r="G744" s="129" t="s">
        <v>75</v>
      </c>
      <c r="H744" s="129" t="s">
        <v>51</v>
      </c>
      <c r="I744" s="129" t="s">
        <v>76</v>
      </c>
      <c r="J744" s="130" t="s">
        <v>77</v>
      </c>
      <c r="K744" s="126" t="s">
        <v>54</v>
      </c>
      <c r="L744" s="173" t="s">
        <v>55</v>
      </c>
      <c r="M744" s="173" t="s">
        <v>56</v>
      </c>
      <c r="N744" s="126" t="s">
        <v>57</v>
      </c>
      <c r="O744" s="174" t="s">
        <v>120</v>
      </c>
      <c r="P744" s="128" t="s">
        <v>58</v>
      </c>
      <c r="Q744" s="132" t="s">
        <v>59</v>
      </c>
      <c r="R744" s="129" t="s">
        <v>60</v>
      </c>
      <c r="S744" s="132" t="s">
        <v>61</v>
      </c>
      <c r="T744" s="134" t="s">
        <v>62</v>
      </c>
      <c r="U744" s="126" t="s">
        <v>63</v>
      </c>
      <c r="V744" s="131" t="s">
        <v>64</v>
      </c>
      <c r="W744" s="173" t="s">
        <v>65</v>
      </c>
      <c r="X744" s="175" t="s">
        <v>66</v>
      </c>
      <c r="Y744" s="126" t="s">
        <v>67</v>
      </c>
      <c r="Z744" s="176" t="s">
        <v>68</v>
      </c>
      <c r="AA744" s="176" t="s">
        <v>69</v>
      </c>
    </row>
    <row r="745" spans="1:80" x14ac:dyDescent="0.2">
      <c r="A745" s="135" t="s">
        <v>33</v>
      </c>
      <c r="B745" s="137">
        <v>171734.9003248341</v>
      </c>
      <c r="C745" s="137">
        <v>146300.02042581697</v>
      </c>
      <c r="D745" s="137">
        <v>812.8133587172432</v>
      </c>
      <c r="E745" s="137">
        <v>5731.8740501238426</v>
      </c>
      <c r="F745" s="177">
        <v>3106.1511322663123</v>
      </c>
      <c r="G745" s="139">
        <v>510.45959406040993</v>
      </c>
      <c r="H745" s="178">
        <v>1558.962959903711</v>
      </c>
      <c r="I745" s="139">
        <v>336.44337198463597</v>
      </c>
      <c r="J745" s="140">
        <v>270.42334897342579</v>
      </c>
      <c r="K745" s="137">
        <v>5782.4404071884946</v>
      </c>
      <c r="L745" s="145">
        <v>2823.0141705445994</v>
      </c>
      <c r="M745" s="178">
        <v>317.91739702079985</v>
      </c>
      <c r="N745" s="137">
        <v>3140.9315675653993</v>
      </c>
      <c r="O745" s="142" t="s">
        <v>33</v>
      </c>
      <c r="P745" s="177">
        <v>1422.6470383972282</v>
      </c>
      <c r="Q745" s="145">
        <v>163.64492351595524</v>
      </c>
      <c r="R745" s="178">
        <v>739.21358614240989</v>
      </c>
      <c r="S745" s="178">
        <v>47.205626617406615</v>
      </c>
      <c r="T745" s="178">
        <v>193.38627758073096</v>
      </c>
      <c r="U745" s="137">
        <v>2566.0974522537313</v>
      </c>
      <c r="V745" s="144">
        <v>146.24518723781512</v>
      </c>
      <c r="W745" s="145">
        <v>391.17296414366314</v>
      </c>
      <c r="X745" s="146">
        <v>393.86191897769112</v>
      </c>
      <c r="Y745" s="147">
        <v>931.28007035916949</v>
      </c>
      <c r="Z745" s="147">
        <v>11331.988121895345</v>
      </c>
      <c r="AA745" s="147">
        <v>348332.34577918251</v>
      </c>
    </row>
    <row r="746" spans="1:80" x14ac:dyDescent="0.2">
      <c r="A746" s="60" t="s">
        <v>34</v>
      </c>
      <c r="B746" s="136">
        <v>192038.2280337901</v>
      </c>
      <c r="C746" s="136">
        <v>151451.285415714</v>
      </c>
      <c r="D746" s="136">
        <v>894.72109600450744</v>
      </c>
      <c r="E746" s="136">
        <v>6285.5931369082364</v>
      </c>
      <c r="F746" s="138">
        <v>3421.7512293469954</v>
      </c>
      <c r="G746" s="139">
        <v>525.78959516993007</v>
      </c>
      <c r="H746" s="141">
        <v>1877.8745602913914</v>
      </c>
      <c r="I746" s="139">
        <v>325.70064944789561</v>
      </c>
      <c r="J746" s="140">
        <v>302.94264511885194</v>
      </c>
      <c r="K746" s="136">
        <v>6454.0586793750645</v>
      </c>
      <c r="L746" s="141">
        <v>1353.3004922054749</v>
      </c>
      <c r="M746" s="141">
        <v>166.59764552099625</v>
      </c>
      <c r="N746" s="136">
        <v>1519.8981377264713</v>
      </c>
      <c r="O746" s="149" t="s">
        <v>34</v>
      </c>
      <c r="P746" s="138">
        <v>2099.2982713930296</v>
      </c>
      <c r="Q746" s="141">
        <v>103.31155040511678</v>
      </c>
      <c r="R746" s="141">
        <v>683.23393289874741</v>
      </c>
      <c r="S746" s="141">
        <v>74.791169236112637</v>
      </c>
      <c r="T746" s="141">
        <v>139.84056521195402</v>
      </c>
      <c r="U746" s="136">
        <v>3100.4754891449602</v>
      </c>
      <c r="V746" s="139">
        <v>139.56657466829742</v>
      </c>
      <c r="W746" s="50">
        <v>460.0163006575894</v>
      </c>
      <c r="X746" s="150">
        <v>560.59035390440999</v>
      </c>
      <c r="Y746" s="151">
        <v>1160.1732292302968</v>
      </c>
      <c r="Z746" s="151">
        <v>12271.349241765876</v>
      </c>
      <c r="AA746" s="151">
        <v>375175.78245983133</v>
      </c>
    </row>
    <row r="747" spans="1:80" x14ac:dyDescent="0.2">
      <c r="A747" s="60" t="s">
        <v>35</v>
      </c>
      <c r="B747" s="136">
        <v>207825.43174546649</v>
      </c>
      <c r="C747" s="136">
        <v>175338.98091394099</v>
      </c>
      <c r="D747" s="136">
        <v>1210.1372602591389</v>
      </c>
      <c r="E747" s="136">
        <v>6345.5102726201831</v>
      </c>
      <c r="F747" s="138">
        <v>3750.5567838293005</v>
      </c>
      <c r="G747" s="139">
        <v>397.04621177861162</v>
      </c>
      <c r="H747" s="141">
        <v>2092.3597703177725</v>
      </c>
      <c r="I747" s="139">
        <v>334.53895850109535</v>
      </c>
      <c r="J747" s="140">
        <v>386.07650428162304</v>
      </c>
      <c r="K747" s="136">
        <v>6960.5782287084021</v>
      </c>
      <c r="L747" s="141">
        <v>1188.7157112903324</v>
      </c>
      <c r="M747" s="141">
        <v>149.34989343109768</v>
      </c>
      <c r="N747" s="136">
        <v>1338.06560472143</v>
      </c>
      <c r="O747" s="149" t="s">
        <v>35</v>
      </c>
      <c r="P747" s="138">
        <v>2241.9512003442405</v>
      </c>
      <c r="Q747" s="141">
        <v>140.73228259315769</v>
      </c>
      <c r="R747" s="141">
        <v>390.83534678297281</v>
      </c>
      <c r="S747" s="141">
        <v>63.404934510645774</v>
      </c>
      <c r="T747" s="141">
        <v>246.91085083952731</v>
      </c>
      <c r="U747" s="136">
        <v>3083.8346150705447</v>
      </c>
      <c r="V747" s="139">
        <v>136.70168657462267</v>
      </c>
      <c r="W747" s="50">
        <v>411.60282607496583</v>
      </c>
      <c r="X747" s="150">
        <v>451.13152556220621</v>
      </c>
      <c r="Y747" s="151">
        <v>999.43603821179477</v>
      </c>
      <c r="Z747" s="151">
        <v>11996.989851210006</v>
      </c>
      <c r="AA747" s="151">
        <v>415098.96453090251</v>
      </c>
    </row>
    <row r="748" spans="1:80" x14ac:dyDescent="0.2">
      <c r="A748" s="60" t="s">
        <v>36</v>
      </c>
      <c r="B748" s="136">
        <v>240859.45569408481</v>
      </c>
      <c r="C748" s="136">
        <v>132919.04088405051</v>
      </c>
      <c r="D748" s="136">
        <v>786.76035055384659</v>
      </c>
      <c r="E748" s="136">
        <v>4340.7393409586421</v>
      </c>
      <c r="F748" s="138">
        <v>4490.3785148895304</v>
      </c>
      <c r="G748" s="139">
        <v>599.88879632760825</v>
      </c>
      <c r="H748" s="141">
        <v>1898.8864408422007</v>
      </c>
      <c r="I748" s="139">
        <v>243.84341760117269</v>
      </c>
      <c r="J748" s="140">
        <v>366.34822566277268</v>
      </c>
      <c r="K748" s="136">
        <v>7599.3453953232847</v>
      </c>
      <c r="L748" s="141">
        <v>1592.9968144908541</v>
      </c>
      <c r="M748" s="141">
        <v>320.46087118169896</v>
      </c>
      <c r="N748" s="136">
        <v>1913.457685672553</v>
      </c>
      <c r="O748" s="149" t="s">
        <v>36</v>
      </c>
      <c r="P748" s="138">
        <v>2127.508605427252</v>
      </c>
      <c r="Q748" s="141">
        <v>138.30727550252095</v>
      </c>
      <c r="R748" s="141">
        <v>551.33673537045763</v>
      </c>
      <c r="S748" s="141">
        <v>53.58650382557984</v>
      </c>
      <c r="T748" s="141">
        <v>191.84047358723103</v>
      </c>
      <c r="U748" s="136">
        <v>3062.579593713041</v>
      </c>
      <c r="V748" s="139">
        <v>164.66639869356885</v>
      </c>
      <c r="W748" s="50">
        <v>314.57773809276028</v>
      </c>
      <c r="X748" s="150">
        <v>895.5524416814261</v>
      </c>
      <c r="Y748" s="151">
        <v>1374.7965784677554</v>
      </c>
      <c r="Z748" s="151">
        <v>13535.446867494036</v>
      </c>
      <c r="AA748" s="151">
        <v>406391.62239063845</v>
      </c>
    </row>
    <row r="749" spans="1:80" x14ac:dyDescent="0.2">
      <c r="A749" s="60" t="s">
        <v>37</v>
      </c>
      <c r="B749" s="136">
        <v>218868.96530404894</v>
      </c>
      <c r="C749" s="136">
        <v>143138.5524766524</v>
      </c>
      <c r="D749" s="136">
        <v>1103.3052502047185</v>
      </c>
      <c r="E749" s="136">
        <v>3273.7530119228904</v>
      </c>
      <c r="F749" s="138">
        <v>3844.9914015997924</v>
      </c>
      <c r="G749" s="139">
        <v>564.8824716827836</v>
      </c>
      <c r="H749" s="141">
        <v>2181.4628748032037</v>
      </c>
      <c r="I749" s="139">
        <v>261.01660478584989</v>
      </c>
      <c r="J749" s="140">
        <v>436.61480049168557</v>
      </c>
      <c r="K749" s="136">
        <v>7288.9681533633157</v>
      </c>
      <c r="L749" s="141">
        <v>1805.4916531290276</v>
      </c>
      <c r="M749" s="141">
        <v>300.67987208922705</v>
      </c>
      <c r="N749" s="136">
        <v>2106.1715252182548</v>
      </c>
      <c r="O749" s="149" t="s">
        <v>37</v>
      </c>
      <c r="P749" s="138">
        <v>1758.0041585715405</v>
      </c>
      <c r="Q749" s="141">
        <v>165.50384151393146</v>
      </c>
      <c r="R749" s="141">
        <v>764.94602669065193</v>
      </c>
      <c r="S749" s="141">
        <v>78.331427516913649</v>
      </c>
      <c r="T749" s="141">
        <v>210.45547563415872</v>
      </c>
      <c r="U749" s="136">
        <v>2977.2409299271962</v>
      </c>
      <c r="V749" s="139">
        <v>145.80996645617495</v>
      </c>
      <c r="W749" s="50">
        <v>346.31916864146268</v>
      </c>
      <c r="X749" s="150">
        <v>551.69940036823971</v>
      </c>
      <c r="Y749" s="151">
        <v>1043.8285354658774</v>
      </c>
      <c r="Z749" s="151">
        <v>13642.468108763387</v>
      </c>
      <c r="AA749" s="151">
        <v>393443.25329478504</v>
      </c>
    </row>
    <row r="750" spans="1:80" x14ac:dyDescent="0.2">
      <c r="A750" s="60" t="s">
        <v>38</v>
      </c>
      <c r="B750" s="136">
        <v>254565.18646404683</v>
      </c>
      <c r="C750" s="136">
        <v>168190.9073999972</v>
      </c>
      <c r="D750" s="136">
        <v>1110.6140800255882</v>
      </c>
      <c r="E750" s="136">
        <v>2071.1188039427102</v>
      </c>
      <c r="F750" s="138">
        <v>4084.7579533285038</v>
      </c>
      <c r="G750" s="139">
        <v>416.94854635643611</v>
      </c>
      <c r="H750" s="141">
        <v>1645.1131449171912</v>
      </c>
      <c r="I750" s="139">
        <v>321.32109806195791</v>
      </c>
      <c r="J750" s="140">
        <v>317.424381319144</v>
      </c>
      <c r="K750" s="136">
        <v>6785.5651239832341</v>
      </c>
      <c r="L750" s="141">
        <v>2024.2913361066921</v>
      </c>
      <c r="M750" s="141">
        <v>356.04896881684738</v>
      </c>
      <c r="N750" s="136">
        <v>2380.3403049235394</v>
      </c>
      <c r="O750" s="149" t="s">
        <v>38</v>
      </c>
      <c r="P750" s="138">
        <v>1524.5096164783783</v>
      </c>
      <c r="Q750" s="141">
        <v>168.74417955541281</v>
      </c>
      <c r="R750" s="141">
        <v>739.44650156263435</v>
      </c>
      <c r="S750" s="141">
        <v>91.970951281008567</v>
      </c>
      <c r="T750" s="141">
        <v>221.37745120240874</v>
      </c>
      <c r="U750" s="136">
        <v>2746.048700079843</v>
      </c>
      <c r="V750" s="139">
        <v>96.764100618981473</v>
      </c>
      <c r="W750" s="50">
        <v>181.68083606950523</v>
      </c>
      <c r="X750" s="150">
        <v>440.35720635181207</v>
      </c>
      <c r="Y750" s="151">
        <v>718.80214304029869</v>
      </c>
      <c r="Z750" s="151">
        <v>14303.364944390438</v>
      </c>
      <c r="AA750" s="151">
        <v>452871.94796451641</v>
      </c>
    </row>
    <row r="751" spans="1:80" x14ac:dyDescent="0.2">
      <c r="A751" s="60" t="s">
        <v>39</v>
      </c>
      <c r="B751" s="136">
        <v>277549.59772585443</v>
      </c>
      <c r="C751" s="136">
        <v>189168.49579780933</v>
      </c>
      <c r="D751" s="136">
        <v>1051.3808490639572</v>
      </c>
      <c r="E751" s="136">
        <v>3319.9791293607777</v>
      </c>
      <c r="F751" s="138">
        <v>5703.7876895126938</v>
      </c>
      <c r="G751" s="139">
        <v>758.25018301869397</v>
      </c>
      <c r="H751" s="141">
        <v>1911.035322665889</v>
      </c>
      <c r="I751" s="139">
        <v>564.67925493772429</v>
      </c>
      <c r="J751" s="140">
        <v>670.74309353683475</v>
      </c>
      <c r="K751" s="136">
        <v>9608.4955436718374</v>
      </c>
      <c r="L751" s="141">
        <v>2276.5526887103906</v>
      </c>
      <c r="M751" s="141">
        <v>518.16886980512788</v>
      </c>
      <c r="N751" s="136">
        <v>2794.7215585155186</v>
      </c>
      <c r="O751" s="149" t="s">
        <v>39</v>
      </c>
      <c r="P751" s="138">
        <v>883.90934723655937</v>
      </c>
      <c r="Q751" s="141">
        <v>231.41039254849281</v>
      </c>
      <c r="R751" s="141">
        <v>681.52388547035616</v>
      </c>
      <c r="S751" s="141">
        <v>99.193265423267292</v>
      </c>
      <c r="T751" s="141">
        <v>256.58909935939693</v>
      </c>
      <c r="U751" s="136">
        <v>2152.6259900380728</v>
      </c>
      <c r="V751" s="139">
        <v>179.30978918440397</v>
      </c>
      <c r="W751" s="50">
        <v>312.67625169753001</v>
      </c>
      <c r="X751" s="150">
        <v>982.28776383059994</v>
      </c>
      <c r="Y751" s="151">
        <v>1474.273804712534</v>
      </c>
      <c r="Z751" s="151">
        <v>18792.094481134915</v>
      </c>
      <c r="AA751" s="151">
        <v>505911.6648803323</v>
      </c>
    </row>
    <row r="752" spans="1:80" x14ac:dyDescent="0.2">
      <c r="A752" s="60" t="s">
        <v>40</v>
      </c>
      <c r="B752" s="136">
        <v>286650.06634484325</v>
      </c>
      <c r="C752" s="136">
        <v>133374.46982025777</v>
      </c>
      <c r="D752" s="136">
        <v>1460.7280711790022</v>
      </c>
      <c r="E752" s="136">
        <v>3617.8582420975526</v>
      </c>
      <c r="F752" s="138">
        <v>6700.3558004201786</v>
      </c>
      <c r="G752" s="139">
        <v>1056.237021671305</v>
      </c>
      <c r="H752" s="141">
        <v>2655.0501323762414</v>
      </c>
      <c r="I752" s="139">
        <v>1505.2574615905571</v>
      </c>
      <c r="J752" s="140">
        <v>354.29355327901163</v>
      </c>
      <c r="K752" s="136">
        <v>12271.193969337295</v>
      </c>
      <c r="L752" s="141">
        <v>2049.1359883271034</v>
      </c>
      <c r="M752" s="141">
        <v>350.29046168575803</v>
      </c>
      <c r="N752" s="136">
        <v>2399.4264500128616</v>
      </c>
      <c r="O752" s="149" t="s">
        <v>40</v>
      </c>
      <c r="P752" s="138">
        <v>997.72106442448876</v>
      </c>
      <c r="Q752" s="141">
        <v>223.69456063628903</v>
      </c>
      <c r="R752" s="141">
        <v>926.05151109808219</v>
      </c>
      <c r="S752" s="141">
        <v>61.968991149979239</v>
      </c>
      <c r="T752" s="141">
        <v>368.88699828609651</v>
      </c>
      <c r="U752" s="136">
        <v>2578.3231255949354</v>
      </c>
      <c r="V752" s="139">
        <v>106.39976007905977</v>
      </c>
      <c r="W752" s="50">
        <v>207.7231859391274</v>
      </c>
      <c r="X752" s="150">
        <v>600.02749658072275</v>
      </c>
      <c r="Y752" s="151">
        <v>914.15044259890988</v>
      </c>
      <c r="Z752" s="151">
        <v>17382.250179385588</v>
      </c>
      <c r="AA752" s="151">
        <v>460648.46664484299</v>
      </c>
    </row>
    <row r="753" spans="1:80" x14ac:dyDescent="0.2">
      <c r="A753" s="60" t="s">
        <v>41</v>
      </c>
      <c r="B753" s="136">
        <v>203380.89253976048</v>
      </c>
      <c r="C753" s="136">
        <v>113513.04437939041</v>
      </c>
      <c r="D753" s="136">
        <v>1056.6970985867274</v>
      </c>
      <c r="E753" s="136">
        <v>2960.056622566125</v>
      </c>
      <c r="F753" s="138">
        <v>6853.5645796718309</v>
      </c>
      <c r="G753" s="139">
        <v>507.1882945081515</v>
      </c>
      <c r="H753" s="141">
        <v>2566.5606776507466</v>
      </c>
      <c r="I753" s="139">
        <v>447.87514448103951</v>
      </c>
      <c r="J753" s="140">
        <v>526.08589165223577</v>
      </c>
      <c r="K753" s="136">
        <v>10901.274587964002</v>
      </c>
      <c r="L753" s="141">
        <v>2967.6001619629315</v>
      </c>
      <c r="M753" s="141">
        <v>519.57394428354633</v>
      </c>
      <c r="N753" s="136">
        <v>3487.174106246478</v>
      </c>
      <c r="O753" s="149" t="s">
        <v>41</v>
      </c>
      <c r="P753" s="138">
        <v>1726.8374225672628</v>
      </c>
      <c r="Q753" s="141">
        <v>152.62107426486196</v>
      </c>
      <c r="R753" s="141">
        <v>512.97211672326773</v>
      </c>
      <c r="S753" s="141">
        <v>57.756216158406794</v>
      </c>
      <c r="T753" s="141">
        <v>235.74114700052289</v>
      </c>
      <c r="U753" s="136">
        <v>2685.9279767143221</v>
      </c>
      <c r="V753" s="139">
        <v>158.92921216979957</v>
      </c>
      <c r="W753" s="50">
        <v>290.73011862961334</v>
      </c>
      <c r="X753" s="150">
        <v>609.5038836812522</v>
      </c>
      <c r="Y753" s="151">
        <v>1059.1632144806651</v>
      </c>
      <c r="Z753" s="151">
        <v>12758.683518154681</v>
      </c>
      <c r="AA753" s="151">
        <v>351802.91404425621</v>
      </c>
    </row>
    <row r="754" spans="1:80" x14ac:dyDescent="0.2">
      <c r="A754" s="60" t="s">
        <v>42</v>
      </c>
      <c r="B754" s="136">
        <v>209676.6927792441</v>
      </c>
      <c r="C754" s="136">
        <v>136487.70055487615</v>
      </c>
      <c r="D754" s="136">
        <v>856.16936839281914</v>
      </c>
      <c r="E754" s="136">
        <v>5009.5937006329159</v>
      </c>
      <c r="F754" s="138">
        <v>5291.8159421568516</v>
      </c>
      <c r="G754" s="139">
        <v>893.76655522122621</v>
      </c>
      <c r="H754" s="141">
        <v>3376.7069081996888</v>
      </c>
      <c r="I754" s="139">
        <v>552.91699714965603</v>
      </c>
      <c r="J754" s="140">
        <v>669.22358576049669</v>
      </c>
      <c r="K754" s="136">
        <v>10784.42998848792</v>
      </c>
      <c r="L754" s="141">
        <v>3295.888511952865</v>
      </c>
      <c r="M754" s="141">
        <v>379.31635006737946</v>
      </c>
      <c r="N754" s="136">
        <v>3675.2048620202445</v>
      </c>
      <c r="O754" s="149" t="s">
        <v>42</v>
      </c>
      <c r="P754" s="138">
        <v>2544.8138053133903</v>
      </c>
      <c r="Q754" s="141">
        <v>91.591408226344186</v>
      </c>
      <c r="R754" s="141">
        <v>407.35225148503218</v>
      </c>
      <c r="S754" s="141">
        <v>38.413419642069741</v>
      </c>
      <c r="T754" s="141">
        <v>151.33662589899714</v>
      </c>
      <c r="U754" s="136">
        <v>3233.5075105658339</v>
      </c>
      <c r="V754" s="139">
        <v>134.52017597549332</v>
      </c>
      <c r="W754" s="50">
        <v>324.72176554595922</v>
      </c>
      <c r="X754" s="150">
        <v>872.13480279096268</v>
      </c>
      <c r="Y754" s="151">
        <v>1331.3767443124152</v>
      </c>
      <c r="Z754" s="151">
        <v>15150.405725034585</v>
      </c>
      <c r="AA754" s="151">
        <v>386205.08123365272</v>
      </c>
    </row>
    <row r="755" spans="1:80" x14ac:dyDescent="0.2">
      <c r="A755" s="60" t="s">
        <v>43</v>
      </c>
      <c r="B755" s="136">
        <v>217045.78574507026</v>
      </c>
      <c r="C755" s="136">
        <v>115657.00597751627</v>
      </c>
      <c r="D755" s="136">
        <v>881.64447639405716</v>
      </c>
      <c r="E755" s="136">
        <v>6150.5906305042827</v>
      </c>
      <c r="F755" s="138">
        <v>5208.2307007820846</v>
      </c>
      <c r="G755" s="139">
        <v>439.50925219271335</v>
      </c>
      <c r="H755" s="141">
        <v>2274.6422246010384</v>
      </c>
      <c r="I755" s="139">
        <v>313.58092176257895</v>
      </c>
      <c r="J755" s="140">
        <v>377.77881428106502</v>
      </c>
      <c r="K755" s="136">
        <v>8613.7419136194803</v>
      </c>
      <c r="L755" s="141">
        <v>1685.1453221076972</v>
      </c>
      <c r="M755" s="141">
        <v>249.85977255225438</v>
      </c>
      <c r="N755" s="136">
        <v>1935.0050946599515</v>
      </c>
      <c r="O755" s="149" t="s">
        <v>43</v>
      </c>
      <c r="P755" s="138">
        <v>3102.9957169421914</v>
      </c>
      <c r="Q755" s="141">
        <v>104.42717742604584</v>
      </c>
      <c r="R755" s="141">
        <v>474.69543660515615</v>
      </c>
      <c r="S755" s="141">
        <v>58.781973611687832</v>
      </c>
      <c r="T755" s="141">
        <v>207.54289066203037</v>
      </c>
      <c r="U755" s="136">
        <v>3948.4431952471118</v>
      </c>
      <c r="V755" s="139">
        <v>99.142076396041304</v>
      </c>
      <c r="W755" s="50">
        <v>235.98335491608569</v>
      </c>
      <c r="X755" s="150">
        <v>443.98723643354987</v>
      </c>
      <c r="Y755" s="151">
        <v>779.11266774567684</v>
      </c>
      <c r="Z755" s="151">
        <v>11803.350529465759</v>
      </c>
      <c r="AA755" s="151">
        <v>366814.68023039424</v>
      </c>
    </row>
    <row r="756" spans="1:80" x14ac:dyDescent="0.2">
      <c r="A756" s="152" t="s">
        <v>44</v>
      </c>
      <c r="B756" s="153">
        <v>240314.04220450847</v>
      </c>
      <c r="C756" s="153">
        <v>151400.52373193813</v>
      </c>
      <c r="D756" s="153">
        <v>961.28647930117597</v>
      </c>
      <c r="E756" s="153">
        <v>8840.6093486379614</v>
      </c>
      <c r="F756" s="180">
        <v>4245.2575806938876</v>
      </c>
      <c r="G756" s="139">
        <v>561.05991032792065</v>
      </c>
      <c r="H756" s="181">
        <v>1910.8921103844154</v>
      </c>
      <c r="I756" s="139">
        <v>517.42949969804249</v>
      </c>
      <c r="J756" s="140">
        <v>387.31262318337707</v>
      </c>
      <c r="K756" s="153">
        <v>7621.9517242876436</v>
      </c>
      <c r="L756" s="181">
        <v>1527.7372183921416</v>
      </c>
      <c r="M756" s="181">
        <v>276.54051686963982</v>
      </c>
      <c r="N756" s="153">
        <v>1804.2777352617813</v>
      </c>
      <c r="O756" s="154" t="s">
        <v>44</v>
      </c>
      <c r="P756" s="180">
        <v>2596.0783694744555</v>
      </c>
      <c r="Q756" s="181">
        <v>144.79286605349006</v>
      </c>
      <c r="R756" s="181">
        <v>706.19295122074152</v>
      </c>
      <c r="S756" s="181">
        <v>130.7018680842931</v>
      </c>
      <c r="T756" s="181">
        <v>296.58367771576559</v>
      </c>
      <c r="U756" s="153">
        <v>3874.3497325487456</v>
      </c>
      <c r="V756" s="155">
        <v>125.89179490585948</v>
      </c>
      <c r="W756" s="156">
        <v>428.09772215402512</v>
      </c>
      <c r="X756" s="157">
        <v>874.11556529234008</v>
      </c>
      <c r="Y756" s="158">
        <v>1428.1050823522246</v>
      </c>
      <c r="Z756" s="158">
        <v>14018.549115315331</v>
      </c>
      <c r="AA756" s="158">
        <v>430263.69515441096</v>
      </c>
    </row>
    <row r="757" spans="1:80" ht="13.5" thickBot="1" x14ac:dyDescent="0.25">
      <c r="A757" s="159" t="s">
        <v>32</v>
      </c>
      <c r="B757" s="160">
        <v>2720509.2449055524</v>
      </c>
      <c r="C757" s="160">
        <v>1756940.0277779601</v>
      </c>
      <c r="D757" s="160">
        <v>12186.257738682783</v>
      </c>
      <c r="E757" s="160">
        <v>57947.276290276124</v>
      </c>
      <c r="F757" s="161">
        <v>56701.599308497956</v>
      </c>
      <c r="G757" s="162">
        <v>7231.0264323157908</v>
      </c>
      <c r="H757" s="163">
        <v>25949.54712695349</v>
      </c>
      <c r="I757" s="162">
        <v>5724.603380002206</v>
      </c>
      <c r="J757" s="164">
        <v>5065.2674675405233</v>
      </c>
      <c r="K757" s="160">
        <v>100672.04371530998</v>
      </c>
      <c r="L757" s="163">
        <v>24589.870069220109</v>
      </c>
      <c r="M757" s="163">
        <v>3904.8045633243737</v>
      </c>
      <c r="N757" s="160">
        <v>28494.674632544484</v>
      </c>
      <c r="O757" s="165" t="s">
        <v>32</v>
      </c>
      <c r="P757" s="161">
        <v>23026.274616570019</v>
      </c>
      <c r="Q757" s="163">
        <v>1828.7815322416188</v>
      </c>
      <c r="R757" s="163">
        <v>7577.8002820505089</v>
      </c>
      <c r="S757" s="163">
        <v>856.10634705737107</v>
      </c>
      <c r="T757" s="163">
        <v>2720.49153297882</v>
      </c>
      <c r="U757" s="160">
        <v>36009.454310898342</v>
      </c>
      <c r="V757" s="167">
        <v>1633.9467229601178</v>
      </c>
      <c r="W757" s="162">
        <v>3905.3022325622869</v>
      </c>
      <c r="X757" s="164">
        <v>7675.2495954552123</v>
      </c>
      <c r="Y757" s="168">
        <v>13214.498550977616</v>
      </c>
      <c r="Z757" s="168">
        <v>166986.94068400998</v>
      </c>
      <c r="AA757" s="168">
        <v>4892960.4186077463</v>
      </c>
    </row>
    <row r="758" spans="1:80" ht="13.5" thickTop="1" x14ac:dyDescent="0.2">
      <c r="A758" s="74"/>
      <c r="D758" s="143"/>
      <c r="E758" s="143"/>
      <c r="F758" s="143"/>
      <c r="G758" s="143"/>
      <c r="H758" s="143"/>
      <c r="I758" s="143"/>
      <c r="J758" s="143"/>
      <c r="K758" s="143"/>
      <c r="L758" s="143"/>
      <c r="M758" s="143"/>
      <c r="N758" s="143"/>
      <c r="O758" s="74"/>
      <c r="P758" s="143"/>
      <c r="Q758" s="143"/>
      <c r="R758" s="143"/>
      <c r="S758" s="143"/>
      <c r="T758" s="143"/>
      <c r="U758" s="143"/>
      <c r="V758" s="143"/>
      <c r="W758" s="143"/>
      <c r="X758" s="143"/>
      <c r="Y758" s="143"/>
      <c r="Z758" s="143"/>
      <c r="AA758" s="143"/>
    </row>
    <row r="759" spans="1:80" s="124" customFormat="1" ht="15" customHeight="1" thickBot="1" x14ac:dyDescent="0.25">
      <c r="A759" s="123"/>
      <c r="B759" s="123"/>
      <c r="C759" s="123"/>
      <c r="D759" s="123"/>
      <c r="E759" s="123"/>
      <c r="F759" s="250" t="s">
        <v>27</v>
      </c>
      <c r="G759" s="251"/>
      <c r="H759" s="251"/>
      <c r="I759" s="251"/>
      <c r="J759" s="252"/>
      <c r="K759" s="123"/>
      <c r="L759" s="250" t="s">
        <v>28</v>
      </c>
      <c r="M759" s="252"/>
      <c r="N759" s="123"/>
      <c r="O759" s="123"/>
      <c r="P759" s="250" t="s">
        <v>29</v>
      </c>
      <c r="Q759" s="251"/>
      <c r="R759" s="251"/>
      <c r="S759" s="251"/>
      <c r="T759" s="252"/>
      <c r="U759" s="123"/>
      <c r="V759" s="250" t="s">
        <v>30</v>
      </c>
      <c r="W759" s="251"/>
      <c r="X759" s="252"/>
      <c r="Y759" s="123"/>
      <c r="Z759" s="123"/>
      <c r="AA759" s="123"/>
      <c r="AB759" s="123"/>
      <c r="AC759" s="123"/>
      <c r="AD759" s="123"/>
      <c r="AE759" s="123"/>
      <c r="AF759" s="123"/>
      <c r="AG759" s="123"/>
      <c r="AH759" s="123"/>
      <c r="AI759" s="123"/>
      <c r="AJ759" s="123"/>
      <c r="AK759" s="123"/>
      <c r="AL759" s="123"/>
      <c r="AM759" s="123"/>
      <c r="AN759" s="123"/>
      <c r="AO759" s="123"/>
      <c r="AP759" s="123"/>
      <c r="AQ759" s="123"/>
      <c r="AR759" s="123"/>
      <c r="AS759" s="123"/>
      <c r="AT759" s="123"/>
      <c r="AU759" s="123"/>
      <c r="AV759" s="123"/>
      <c r="AW759" s="123"/>
      <c r="AX759" s="123"/>
      <c r="AY759" s="123"/>
      <c r="AZ759" s="123"/>
      <c r="BA759" s="123"/>
      <c r="BB759" s="123"/>
      <c r="BC759" s="123"/>
      <c r="BD759" s="123"/>
      <c r="BE759" s="123"/>
      <c r="BF759" s="123"/>
      <c r="BG759" s="123"/>
      <c r="BH759" s="123"/>
      <c r="BI759" s="123"/>
      <c r="BJ759" s="123"/>
      <c r="BK759" s="123"/>
      <c r="BL759" s="123"/>
      <c r="BM759" s="123"/>
      <c r="BN759" s="123"/>
      <c r="BO759" s="123"/>
      <c r="BP759" s="123"/>
      <c r="BQ759" s="123"/>
      <c r="BR759" s="123"/>
      <c r="BS759" s="123"/>
      <c r="BT759" s="123"/>
      <c r="BU759" s="123"/>
      <c r="BV759" s="123"/>
      <c r="BW759" s="123"/>
      <c r="BX759" s="123"/>
      <c r="BY759" s="123"/>
      <c r="BZ759" s="123"/>
      <c r="CA759" s="123"/>
      <c r="CB759" s="123"/>
    </row>
    <row r="760" spans="1:80" ht="39" thickTop="1" x14ac:dyDescent="0.2">
      <c r="A760" s="172" t="s">
        <v>121</v>
      </c>
      <c r="B760" s="126" t="s">
        <v>47</v>
      </c>
      <c r="C760" s="126" t="s">
        <v>48</v>
      </c>
      <c r="D760" s="126" t="s">
        <v>25</v>
      </c>
      <c r="E760" s="127" t="s">
        <v>26</v>
      </c>
      <c r="F760" s="128" t="s">
        <v>49</v>
      </c>
      <c r="G760" s="129" t="s">
        <v>75</v>
      </c>
      <c r="H760" s="129" t="s">
        <v>51</v>
      </c>
      <c r="I760" s="129" t="s">
        <v>76</v>
      </c>
      <c r="J760" s="130" t="s">
        <v>77</v>
      </c>
      <c r="K760" s="126" t="s">
        <v>54</v>
      </c>
      <c r="L760" s="173" t="s">
        <v>55</v>
      </c>
      <c r="M760" s="173" t="s">
        <v>56</v>
      </c>
      <c r="N760" s="126" t="s">
        <v>57</v>
      </c>
      <c r="O760" s="174" t="s">
        <v>121</v>
      </c>
      <c r="P760" s="128" t="s">
        <v>58</v>
      </c>
      <c r="Q760" s="132" t="s">
        <v>59</v>
      </c>
      <c r="R760" s="129" t="s">
        <v>60</v>
      </c>
      <c r="S760" s="132" t="s">
        <v>61</v>
      </c>
      <c r="T760" s="134" t="s">
        <v>62</v>
      </c>
      <c r="U760" s="126" t="s">
        <v>63</v>
      </c>
      <c r="V760" s="131" t="s">
        <v>64</v>
      </c>
      <c r="W760" s="173" t="s">
        <v>65</v>
      </c>
      <c r="X760" s="175" t="s">
        <v>66</v>
      </c>
      <c r="Y760" s="126" t="s">
        <v>67</v>
      </c>
      <c r="Z760" s="176" t="s">
        <v>68</v>
      </c>
      <c r="AA760" s="176" t="s">
        <v>69</v>
      </c>
    </row>
    <row r="761" spans="1:80" x14ac:dyDescent="0.2">
      <c r="A761" s="135" t="s">
        <v>33</v>
      </c>
      <c r="B761" s="137">
        <v>5025</v>
      </c>
      <c r="C761" s="137">
        <v>4898</v>
      </c>
      <c r="D761" s="137">
        <v>109183</v>
      </c>
      <c r="E761" s="137">
        <v>26346.000000001419</v>
      </c>
      <c r="F761" s="177">
        <v>1304</v>
      </c>
      <c r="G761" s="139">
        <v>60</v>
      </c>
      <c r="H761" s="178">
        <v>152</v>
      </c>
      <c r="I761" s="139">
        <v>26</v>
      </c>
      <c r="J761" s="140">
        <v>60</v>
      </c>
      <c r="K761" s="137">
        <v>1602</v>
      </c>
      <c r="L761" s="145">
        <v>6953.0000000000091</v>
      </c>
      <c r="M761" s="178">
        <v>716</v>
      </c>
      <c r="N761" s="137">
        <v>7669.0000000000091</v>
      </c>
      <c r="O761" s="142" t="s">
        <v>33</v>
      </c>
      <c r="P761" s="177">
        <v>1511</v>
      </c>
      <c r="Q761" s="145">
        <v>587</v>
      </c>
      <c r="R761" s="178">
        <v>4319</v>
      </c>
      <c r="S761" s="178">
        <v>345</v>
      </c>
      <c r="T761" s="178">
        <v>1794</v>
      </c>
      <c r="U761" s="137">
        <v>8556</v>
      </c>
      <c r="V761" s="144">
        <v>8</v>
      </c>
      <c r="W761" s="145">
        <v>28</v>
      </c>
      <c r="X761" s="146">
        <v>18</v>
      </c>
      <c r="Y761" s="147">
        <v>54</v>
      </c>
      <c r="Z761" s="147">
        <v>6440.0000000000109</v>
      </c>
      <c r="AA761" s="147">
        <v>169772.99999999022</v>
      </c>
    </row>
    <row r="762" spans="1:80" x14ac:dyDescent="0.2">
      <c r="A762" s="60" t="s">
        <v>34</v>
      </c>
      <c r="B762" s="136">
        <v>3492</v>
      </c>
      <c r="C762" s="136">
        <v>3579</v>
      </c>
      <c r="D762" s="136">
        <v>114689.00000000156</v>
      </c>
      <c r="E762" s="136">
        <v>26083.000000001171</v>
      </c>
      <c r="F762" s="138">
        <v>1248</v>
      </c>
      <c r="G762" s="139">
        <v>83</v>
      </c>
      <c r="H762" s="141">
        <v>186</v>
      </c>
      <c r="I762" s="139">
        <v>24</v>
      </c>
      <c r="J762" s="140">
        <v>67</v>
      </c>
      <c r="K762" s="136">
        <v>1608</v>
      </c>
      <c r="L762" s="141">
        <v>4574.0000000000082</v>
      </c>
      <c r="M762" s="141">
        <v>517</v>
      </c>
      <c r="N762" s="136">
        <v>5091.0000000000082</v>
      </c>
      <c r="O762" s="149" t="s">
        <v>34</v>
      </c>
      <c r="P762" s="138">
        <v>648</v>
      </c>
      <c r="Q762" s="141">
        <v>159</v>
      </c>
      <c r="R762" s="141">
        <v>2979</v>
      </c>
      <c r="S762" s="141">
        <v>235</v>
      </c>
      <c r="T762" s="141">
        <v>889</v>
      </c>
      <c r="U762" s="136">
        <v>4910</v>
      </c>
      <c r="V762" s="139">
        <v>2</v>
      </c>
      <c r="W762" s="50">
        <v>16</v>
      </c>
      <c r="X762" s="150">
        <v>23</v>
      </c>
      <c r="Y762" s="151">
        <v>41</v>
      </c>
      <c r="Z762" s="151">
        <v>5737.0000000000109</v>
      </c>
      <c r="AA762" s="151">
        <v>165229.99999999083</v>
      </c>
    </row>
    <row r="763" spans="1:80" x14ac:dyDescent="0.2">
      <c r="A763" s="60" t="s">
        <v>35</v>
      </c>
      <c r="B763" s="136">
        <v>3478</v>
      </c>
      <c r="C763" s="136">
        <v>3920</v>
      </c>
      <c r="D763" s="136">
        <v>116154.99999999843</v>
      </c>
      <c r="E763" s="136">
        <v>21269.99999999912</v>
      </c>
      <c r="F763" s="138">
        <v>1189</v>
      </c>
      <c r="G763" s="139">
        <v>72</v>
      </c>
      <c r="H763" s="141">
        <v>193</v>
      </c>
      <c r="I763" s="139">
        <v>27</v>
      </c>
      <c r="J763" s="140">
        <v>69</v>
      </c>
      <c r="K763" s="136">
        <v>1550</v>
      </c>
      <c r="L763" s="141">
        <v>4767.0000000000073</v>
      </c>
      <c r="M763" s="141">
        <v>797</v>
      </c>
      <c r="N763" s="136">
        <v>5564.0000000000073</v>
      </c>
      <c r="O763" s="149" t="s">
        <v>35</v>
      </c>
      <c r="P763" s="138">
        <v>858</v>
      </c>
      <c r="Q763" s="141">
        <v>295</v>
      </c>
      <c r="R763" s="141">
        <v>2058</v>
      </c>
      <c r="S763" s="141">
        <v>188</v>
      </c>
      <c r="T763" s="141">
        <v>1241</v>
      </c>
      <c r="U763" s="136">
        <v>4640</v>
      </c>
      <c r="V763" s="139">
        <v>2</v>
      </c>
      <c r="W763" s="50">
        <v>9</v>
      </c>
      <c r="X763" s="150">
        <v>21</v>
      </c>
      <c r="Y763" s="151">
        <v>32</v>
      </c>
      <c r="Z763" s="151">
        <v>8994</v>
      </c>
      <c r="AA763" s="151">
        <v>165603.00000000143</v>
      </c>
    </row>
    <row r="764" spans="1:80" x14ac:dyDescent="0.2">
      <c r="A764" s="60" t="s">
        <v>36</v>
      </c>
      <c r="B764" s="136">
        <v>3111</v>
      </c>
      <c r="C764" s="136">
        <v>2981</v>
      </c>
      <c r="D764" s="136">
        <v>103526.9999999967</v>
      </c>
      <c r="E764" s="136">
        <v>8146.0000000000518</v>
      </c>
      <c r="F764" s="138">
        <v>798</v>
      </c>
      <c r="G764" s="139">
        <v>80</v>
      </c>
      <c r="H764" s="141">
        <v>120</v>
      </c>
      <c r="I764" s="139">
        <v>20</v>
      </c>
      <c r="J764" s="140">
        <v>67</v>
      </c>
      <c r="K764" s="136">
        <v>1085</v>
      </c>
      <c r="L764" s="141">
        <v>5907.9999999999882</v>
      </c>
      <c r="M764" s="141">
        <v>1287</v>
      </c>
      <c r="N764" s="136">
        <v>7194.9999999999882</v>
      </c>
      <c r="O764" s="149" t="s">
        <v>36</v>
      </c>
      <c r="P764" s="138">
        <v>929</v>
      </c>
      <c r="Q764" s="141">
        <v>300</v>
      </c>
      <c r="R764" s="141">
        <v>2395</v>
      </c>
      <c r="S764" s="141">
        <v>145</v>
      </c>
      <c r="T764" s="141">
        <v>881.00000000000273</v>
      </c>
      <c r="U764" s="136">
        <v>4650</v>
      </c>
      <c r="V764" s="139">
        <v>4</v>
      </c>
      <c r="W764" s="50">
        <v>16</v>
      </c>
      <c r="X764" s="150">
        <v>25</v>
      </c>
      <c r="Y764" s="151">
        <v>45</v>
      </c>
      <c r="Z764" s="151">
        <v>12026</v>
      </c>
      <c r="AA764" s="151">
        <v>142765.99999999098</v>
      </c>
    </row>
    <row r="765" spans="1:80" x14ac:dyDescent="0.2">
      <c r="A765" s="60" t="s">
        <v>37</v>
      </c>
      <c r="B765" s="136">
        <v>3824</v>
      </c>
      <c r="C765" s="136">
        <v>3981</v>
      </c>
      <c r="D765" s="136">
        <v>112291.00000000271</v>
      </c>
      <c r="E765" s="136">
        <v>7641.0000000003538</v>
      </c>
      <c r="F765" s="138">
        <v>725</v>
      </c>
      <c r="G765" s="139">
        <v>91</v>
      </c>
      <c r="H765" s="141">
        <v>134</v>
      </c>
      <c r="I765" s="139">
        <v>17</v>
      </c>
      <c r="J765" s="140">
        <v>50</v>
      </c>
      <c r="K765" s="136">
        <v>1017</v>
      </c>
      <c r="L765" s="141">
        <v>9488.9999999999818</v>
      </c>
      <c r="M765" s="141">
        <v>1152</v>
      </c>
      <c r="N765" s="136">
        <v>10641</v>
      </c>
      <c r="O765" s="149" t="s">
        <v>37</v>
      </c>
      <c r="P765" s="138">
        <v>666</v>
      </c>
      <c r="Q765" s="141">
        <v>236</v>
      </c>
      <c r="R765" s="141">
        <v>2709</v>
      </c>
      <c r="S765" s="141">
        <v>247</v>
      </c>
      <c r="T765" s="141">
        <v>710</v>
      </c>
      <c r="U765" s="136">
        <v>4568</v>
      </c>
      <c r="V765" s="139">
        <v>1</v>
      </c>
      <c r="W765" s="50">
        <v>21</v>
      </c>
      <c r="X765" s="150">
        <v>26</v>
      </c>
      <c r="Y765" s="151">
        <v>48</v>
      </c>
      <c r="Z765" s="151">
        <v>8449</v>
      </c>
      <c r="AA765" s="151">
        <v>152460.00000000501</v>
      </c>
    </row>
    <row r="766" spans="1:80" x14ac:dyDescent="0.2">
      <c r="A766" s="60" t="s">
        <v>38</v>
      </c>
      <c r="B766" s="136">
        <v>3963</v>
      </c>
      <c r="C766" s="136">
        <v>5235</v>
      </c>
      <c r="D766" s="136">
        <v>121691.99999999691</v>
      </c>
      <c r="E766" s="136">
        <v>5941.9999999999191</v>
      </c>
      <c r="F766" s="138">
        <v>596</v>
      </c>
      <c r="G766" s="139">
        <v>65</v>
      </c>
      <c r="H766" s="141">
        <v>131</v>
      </c>
      <c r="I766" s="139">
        <v>19</v>
      </c>
      <c r="J766" s="140">
        <v>46</v>
      </c>
      <c r="K766" s="136">
        <v>857</v>
      </c>
      <c r="L766" s="141">
        <v>8746.9999999999527</v>
      </c>
      <c r="M766" s="141">
        <v>1827</v>
      </c>
      <c r="N766" s="136">
        <v>10574</v>
      </c>
      <c r="O766" s="149" t="s">
        <v>38</v>
      </c>
      <c r="P766" s="138">
        <v>534</v>
      </c>
      <c r="Q766" s="141">
        <v>331</v>
      </c>
      <c r="R766" s="141">
        <v>2870</v>
      </c>
      <c r="S766" s="141">
        <v>350</v>
      </c>
      <c r="T766" s="141">
        <v>1567</v>
      </c>
      <c r="U766" s="136">
        <v>5652</v>
      </c>
      <c r="V766" s="139">
        <v>5</v>
      </c>
      <c r="W766" s="50">
        <v>7</v>
      </c>
      <c r="X766" s="150">
        <v>13</v>
      </c>
      <c r="Y766" s="151">
        <v>25</v>
      </c>
      <c r="Z766" s="151">
        <v>10715</v>
      </c>
      <c r="AA766" s="151">
        <v>164655.00000000262</v>
      </c>
    </row>
    <row r="767" spans="1:80" x14ac:dyDescent="0.2">
      <c r="A767" s="60" t="s">
        <v>39</v>
      </c>
      <c r="B767" s="136">
        <v>6469</v>
      </c>
      <c r="C767" s="136">
        <v>7312</v>
      </c>
      <c r="D767" s="136">
        <v>128835.99999999575</v>
      </c>
      <c r="E767" s="136">
        <v>8056.9999999998863</v>
      </c>
      <c r="F767" s="138">
        <v>596</v>
      </c>
      <c r="G767" s="139">
        <v>100</v>
      </c>
      <c r="H767" s="141">
        <v>173</v>
      </c>
      <c r="I767" s="139">
        <v>22</v>
      </c>
      <c r="J767" s="140">
        <v>78</v>
      </c>
      <c r="K767" s="136">
        <v>969</v>
      </c>
      <c r="L767" s="141">
        <v>7279.9999999999918</v>
      </c>
      <c r="M767" s="141">
        <v>1914</v>
      </c>
      <c r="N767" s="136">
        <v>9193.9999999999927</v>
      </c>
      <c r="O767" s="149" t="s">
        <v>39</v>
      </c>
      <c r="P767" s="138">
        <v>992</v>
      </c>
      <c r="Q767" s="141">
        <v>440</v>
      </c>
      <c r="R767" s="141">
        <v>3102</v>
      </c>
      <c r="S767" s="141">
        <v>186</v>
      </c>
      <c r="T767" s="141">
        <v>1237</v>
      </c>
      <c r="U767" s="136">
        <v>5957</v>
      </c>
      <c r="V767" s="139">
        <v>1</v>
      </c>
      <c r="W767" s="50">
        <v>19</v>
      </c>
      <c r="X767" s="150">
        <v>58</v>
      </c>
      <c r="Y767" s="151">
        <v>78</v>
      </c>
      <c r="Z767" s="151">
        <v>11444</v>
      </c>
      <c r="AA767" s="151">
        <v>178315.9999999892</v>
      </c>
    </row>
    <row r="768" spans="1:80" x14ac:dyDescent="0.2">
      <c r="A768" s="60" t="s">
        <v>40</v>
      </c>
      <c r="B768" s="136">
        <v>4887</v>
      </c>
      <c r="C768" s="136">
        <v>4258</v>
      </c>
      <c r="D768" s="136">
        <v>143481.00000000367</v>
      </c>
      <c r="E768" s="136">
        <v>8666.9999999999291</v>
      </c>
      <c r="F768" s="138">
        <v>1032</v>
      </c>
      <c r="G768" s="139">
        <v>94</v>
      </c>
      <c r="H768" s="141">
        <v>220</v>
      </c>
      <c r="I768" s="139">
        <v>92</v>
      </c>
      <c r="J768" s="140">
        <v>38</v>
      </c>
      <c r="K768" s="136">
        <v>1476</v>
      </c>
      <c r="L768" s="141">
        <v>7608.99999999999</v>
      </c>
      <c r="M768" s="141">
        <v>2296</v>
      </c>
      <c r="N768" s="136">
        <v>9904.9999999999891</v>
      </c>
      <c r="O768" s="149" t="s">
        <v>40</v>
      </c>
      <c r="P768" s="138">
        <v>1023</v>
      </c>
      <c r="Q768" s="141">
        <v>428</v>
      </c>
      <c r="R768" s="141">
        <v>2385.9999999999945</v>
      </c>
      <c r="S768" s="141">
        <v>263</v>
      </c>
      <c r="T768" s="141">
        <v>1559</v>
      </c>
      <c r="U768" s="136">
        <v>5658.9999999999945</v>
      </c>
      <c r="V768" s="139">
        <v>5</v>
      </c>
      <c r="W768" s="50">
        <v>4</v>
      </c>
      <c r="X768" s="150">
        <v>47</v>
      </c>
      <c r="Y768" s="151">
        <v>56</v>
      </c>
      <c r="Z768" s="151">
        <v>7593.9999999999882</v>
      </c>
      <c r="AA768" s="151">
        <v>185983.00000000556</v>
      </c>
    </row>
    <row r="769" spans="1:80" x14ac:dyDescent="0.2">
      <c r="A769" s="60" t="s">
        <v>41</v>
      </c>
      <c r="B769" s="136">
        <v>3186</v>
      </c>
      <c r="C769" s="136">
        <v>3549</v>
      </c>
      <c r="D769" s="136">
        <v>131232.99999999179</v>
      </c>
      <c r="E769" s="136">
        <v>6250.9999999998736</v>
      </c>
      <c r="F769" s="138">
        <v>556</v>
      </c>
      <c r="G769" s="139">
        <v>80</v>
      </c>
      <c r="H769" s="141">
        <v>180</v>
      </c>
      <c r="I769" s="139">
        <v>27</v>
      </c>
      <c r="J769" s="140">
        <v>39</v>
      </c>
      <c r="K769" s="136">
        <v>882</v>
      </c>
      <c r="L769" s="141">
        <v>8608.9999999999673</v>
      </c>
      <c r="M769" s="141">
        <v>1810</v>
      </c>
      <c r="N769" s="136">
        <v>10419</v>
      </c>
      <c r="O769" s="149" t="s">
        <v>41</v>
      </c>
      <c r="P769" s="138">
        <v>1004</v>
      </c>
      <c r="Q769" s="141">
        <v>247</v>
      </c>
      <c r="R769" s="141">
        <v>1838</v>
      </c>
      <c r="S769" s="141">
        <v>273</v>
      </c>
      <c r="T769" s="141">
        <v>1479</v>
      </c>
      <c r="U769" s="136">
        <v>4841</v>
      </c>
      <c r="V769" s="139">
        <v>3</v>
      </c>
      <c r="W769" s="50">
        <v>17</v>
      </c>
      <c r="X769" s="150">
        <v>26</v>
      </c>
      <c r="Y769" s="151">
        <v>46</v>
      </c>
      <c r="Z769" s="151">
        <v>9870</v>
      </c>
      <c r="AA769" s="151">
        <v>170276.9999999858</v>
      </c>
    </row>
    <row r="770" spans="1:80" x14ac:dyDescent="0.2">
      <c r="A770" s="60" t="s">
        <v>42</v>
      </c>
      <c r="B770" s="136">
        <v>3503</v>
      </c>
      <c r="C770" s="136">
        <v>3280</v>
      </c>
      <c r="D770" s="136">
        <v>135032.99999999639</v>
      </c>
      <c r="E770" s="136">
        <v>9720.0000000002692</v>
      </c>
      <c r="F770" s="138">
        <v>519</v>
      </c>
      <c r="G770" s="139">
        <v>55</v>
      </c>
      <c r="H770" s="141">
        <v>190</v>
      </c>
      <c r="I770" s="139">
        <v>27</v>
      </c>
      <c r="J770" s="140">
        <v>36</v>
      </c>
      <c r="K770" s="136">
        <v>827</v>
      </c>
      <c r="L770" s="141">
        <v>6861.0000000000291</v>
      </c>
      <c r="M770" s="141">
        <v>1129</v>
      </c>
      <c r="N770" s="136">
        <v>7990.0000000000291</v>
      </c>
      <c r="O770" s="149" t="s">
        <v>42</v>
      </c>
      <c r="P770" s="138">
        <v>1072</v>
      </c>
      <c r="Q770" s="141">
        <v>191</v>
      </c>
      <c r="R770" s="141">
        <v>1920</v>
      </c>
      <c r="S770" s="141">
        <v>227</v>
      </c>
      <c r="T770" s="141">
        <v>832</v>
      </c>
      <c r="U770" s="136">
        <v>4242</v>
      </c>
      <c r="V770" s="139">
        <v>1</v>
      </c>
      <c r="W770" s="50">
        <v>9</v>
      </c>
      <c r="X770" s="150">
        <v>25</v>
      </c>
      <c r="Y770" s="151">
        <v>35</v>
      </c>
      <c r="Z770" s="151">
        <v>11928</v>
      </c>
      <c r="AA770" s="151">
        <v>176557.99999999136</v>
      </c>
    </row>
    <row r="771" spans="1:80" x14ac:dyDescent="0.2">
      <c r="A771" s="60" t="s">
        <v>43</v>
      </c>
      <c r="B771" s="136">
        <v>2114</v>
      </c>
      <c r="C771" s="136">
        <v>2138</v>
      </c>
      <c r="D771" s="136">
        <v>119624.00000000341</v>
      </c>
      <c r="E771" s="136">
        <v>12930.999999999131</v>
      </c>
      <c r="F771" s="138">
        <v>943</v>
      </c>
      <c r="G771" s="139">
        <v>77</v>
      </c>
      <c r="H771" s="141">
        <v>234</v>
      </c>
      <c r="I771" s="139">
        <v>30</v>
      </c>
      <c r="J771" s="140">
        <v>48</v>
      </c>
      <c r="K771" s="136">
        <v>1332</v>
      </c>
      <c r="L771" s="141">
        <v>8694</v>
      </c>
      <c r="M771" s="141">
        <v>868.00000000000091</v>
      </c>
      <c r="N771" s="136">
        <v>9562</v>
      </c>
      <c r="O771" s="149" t="s">
        <v>43</v>
      </c>
      <c r="P771" s="138">
        <v>1006</v>
      </c>
      <c r="Q771" s="141">
        <v>206</v>
      </c>
      <c r="R771" s="141">
        <v>1909</v>
      </c>
      <c r="S771" s="141">
        <v>363</v>
      </c>
      <c r="T771" s="141">
        <v>530</v>
      </c>
      <c r="U771" s="136">
        <v>4014</v>
      </c>
      <c r="V771" s="139">
        <v>3</v>
      </c>
      <c r="W771" s="50">
        <v>1</v>
      </c>
      <c r="X771" s="150">
        <v>28</v>
      </c>
      <c r="Y771" s="151">
        <v>32</v>
      </c>
      <c r="Z771" s="151">
        <v>9420</v>
      </c>
      <c r="AA771" s="151">
        <v>161167.00000000879</v>
      </c>
    </row>
    <row r="772" spans="1:80" x14ac:dyDescent="0.2">
      <c r="A772" s="152" t="s">
        <v>44</v>
      </c>
      <c r="B772" s="153">
        <v>4441</v>
      </c>
      <c r="C772" s="153">
        <v>3306</v>
      </c>
      <c r="D772" s="153">
        <v>134155</v>
      </c>
      <c r="E772" s="153">
        <v>18161.999999999287</v>
      </c>
      <c r="F772" s="180">
        <v>713</v>
      </c>
      <c r="G772" s="139">
        <v>77</v>
      </c>
      <c r="H772" s="181">
        <v>198</v>
      </c>
      <c r="I772" s="139">
        <v>24</v>
      </c>
      <c r="J772" s="140">
        <v>59</v>
      </c>
      <c r="K772" s="153">
        <v>1071</v>
      </c>
      <c r="L772" s="181">
        <v>8878.9999999999873</v>
      </c>
      <c r="M772" s="181">
        <v>952</v>
      </c>
      <c r="N772" s="153">
        <v>9830.9999999999873</v>
      </c>
      <c r="O772" s="154" t="s">
        <v>44</v>
      </c>
      <c r="P772" s="180">
        <v>947</v>
      </c>
      <c r="Q772" s="181">
        <v>372</v>
      </c>
      <c r="R772" s="181">
        <v>2331</v>
      </c>
      <c r="S772" s="181">
        <v>410</v>
      </c>
      <c r="T772" s="181">
        <v>722</v>
      </c>
      <c r="U772" s="153">
        <v>4782</v>
      </c>
      <c r="V772" s="155">
        <v>8</v>
      </c>
      <c r="W772" s="156">
        <v>28</v>
      </c>
      <c r="X772" s="157">
        <v>18</v>
      </c>
      <c r="Y772" s="158">
        <v>54</v>
      </c>
      <c r="Z772" s="158">
        <v>10544</v>
      </c>
      <c r="AA772" s="158">
        <v>186346.00000000576</v>
      </c>
    </row>
    <row r="773" spans="1:80" ht="13.5" thickBot="1" x14ac:dyDescent="0.25">
      <c r="A773" s="159" t="s">
        <v>32</v>
      </c>
      <c r="B773" s="196">
        <v>47493</v>
      </c>
      <c r="C773" s="160">
        <v>48437</v>
      </c>
      <c r="D773" s="160">
        <v>1469898.9999999877</v>
      </c>
      <c r="E773" s="160">
        <v>159216</v>
      </c>
      <c r="F773" s="161">
        <v>10219</v>
      </c>
      <c r="G773" s="162">
        <v>934</v>
      </c>
      <c r="H773" s="163">
        <v>2111</v>
      </c>
      <c r="I773" s="162">
        <v>355</v>
      </c>
      <c r="J773" s="188">
        <v>657</v>
      </c>
      <c r="K773" s="160">
        <v>14276</v>
      </c>
      <c r="L773" s="187">
        <v>88369.999999999913</v>
      </c>
      <c r="M773" s="189">
        <v>15265</v>
      </c>
      <c r="N773" s="160">
        <v>103635</v>
      </c>
      <c r="O773" s="165" t="s">
        <v>32</v>
      </c>
      <c r="P773" s="161">
        <v>11190</v>
      </c>
      <c r="Q773" s="163">
        <v>3792</v>
      </c>
      <c r="R773" s="163">
        <v>30816</v>
      </c>
      <c r="S773" s="163">
        <v>3232</v>
      </c>
      <c r="T773" s="189">
        <v>13441</v>
      </c>
      <c r="U773" s="160">
        <v>62471</v>
      </c>
      <c r="V773" s="190">
        <v>43</v>
      </c>
      <c r="W773" s="162">
        <v>175</v>
      </c>
      <c r="X773" s="188">
        <v>328</v>
      </c>
      <c r="Y773" s="168">
        <v>546</v>
      </c>
      <c r="Z773" s="168">
        <v>113161</v>
      </c>
      <c r="AA773" s="168">
        <v>2019133.9999999679</v>
      </c>
    </row>
    <row r="774" spans="1:80" ht="13.5" thickTop="1" x14ac:dyDescent="0.2">
      <c r="A774" s="85"/>
    </row>
    <row r="775" spans="1:80" s="124" customFormat="1" ht="15" customHeight="1" thickBot="1" x14ac:dyDescent="0.25">
      <c r="A775" s="123"/>
      <c r="B775" s="123"/>
      <c r="C775" s="123"/>
      <c r="D775" s="123"/>
      <c r="E775" s="123"/>
      <c r="F775" s="250" t="s">
        <v>27</v>
      </c>
      <c r="G775" s="251"/>
      <c r="H775" s="251"/>
      <c r="I775" s="251"/>
      <c r="J775" s="252"/>
      <c r="K775" s="123"/>
      <c r="L775" s="250" t="s">
        <v>28</v>
      </c>
      <c r="M775" s="252"/>
      <c r="N775" s="123"/>
      <c r="O775" s="123"/>
      <c r="P775" s="250" t="s">
        <v>29</v>
      </c>
      <c r="Q775" s="251"/>
      <c r="R775" s="251"/>
      <c r="S775" s="251"/>
      <c r="T775" s="252"/>
      <c r="U775" s="123"/>
      <c r="V775" s="250" t="s">
        <v>30</v>
      </c>
      <c r="W775" s="251"/>
      <c r="X775" s="252"/>
      <c r="Y775" s="123"/>
      <c r="Z775" s="123"/>
      <c r="AA775" s="123"/>
      <c r="AB775" s="123"/>
      <c r="AC775" s="123"/>
      <c r="AD775" s="123"/>
      <c r="AE775" s="123"/>
      <c r="AF775" s="123"/>
      <c r="AG775" s="123"/>
      <c r="AH775" s="123"/>
      <c r="AI775" s="123"/>
      <c r="AJ775" s="123"/>
      <c r="AK775" s="123"/>
      <c r="AL775" s="123"/>
      <c r="AM775" s="123"/>
      <c r="AN775" s="123"/>
      <c r="AO775" s="123"/>
      <c r="AP775" s="123"/>
      <c r="AQ775" s="123"/>
      <c r="AR775" s="123"/>
      <c r="AS775" s="123"/>
      <c r="AT775" s="123"/>
      <c r="AU775" s="123"/>
      <c r="AV775" s="123"/>
      <c r="AW775" s="123"/>
      <c r="AX775" s="123"/>
      <c r="AY775" s="123"/>
      <c r="AZ775" s="123"/>
      <c r="BA775" s="123"/>
      <c r="BB775" s="123"/>
      <c r="BC775" s="123"/>
      <c r="BD775" s="123"/>
      <c r="BE775" s="123"/>
      <c r="BF775" s="123"/>
      <c r="BG775" s="123"/>
      <c r="BH775" s="123"/>
      <c r="BI775" s="123"/>
      <c r="BJ775" s="123"/>
      <c r="BK775" s="123"/>
      <c r="BL775" s="123"/>
      <c r="BM775" s="123"/>
      <c r="BN775" s="123"/>
      <c r="BO775" s="123"/>
      <c r="BP775" s="123"/>
      <c r="BQ775" s="123"/>
      <c r="BR775" s="123"/>
      <c r="BS775" s="123"/>
      <c r="BT775" s="123"/>
      <c r="BU775" s="123"/>
      <c r="BV775" s="123"/>
      <c r="BW775" s="123"/>
      <c r="BX775" s="123"/>
      <c r="BY775" s="123"/>
      <c r="BZ775" s="123"/>
      <c r="CA775" s="123"/>
      <c r="CB775" s="123"/>
    </row>
    <row r="776" spans="1:80" s="11" customFormat="1" ht="39.75" customHeight="1" thickTop="1" x14ac:dyDescent="0.2">
      <c r="A776" s="172" t="s">
        <v>122</v>
      </c>
      <c r="B776" s="126" t="s">
        <v>47</v>
      </c>
      <c r="C776" s="126" t="s">
        <v>48</v>
      </c>
      <c r="D776" s="126" t="s">
        <v>25</v>
      </c>
      <c r="E776" s="127" t="s">
        <v>26</v>
      </c>
      <c r="F776" s="128" t="s">
        <v>49</v>
      </c>
      <c r="G776" s="129" t="s">
        <v>75</v>
      </c>
      <c r="H776" s="129" t="s">
        <v>51</v>
      </c>
      <c r="I776" s="129" t="s">
        <v>76</v>
      </c>
      <c r="J776" s="130" t="s">
        <v>77</v>
      </c>
      <c r="K776" s="126" t="s">
        <v>54</v>
      </c>
      <c r="L776" s="173" t="s">
        <v>55</v>
      </c>
      <c r="M776" s="173" t="s">
        <v>56</v>
      </c>
      <c r="N776" s="126" t="s">
        <v>57</v>
      </c>
      <c r="O776" s="174" t="s">
        <v>122</v>
      </c>
      <c r="P776" s="128" t="s">
        <v>58</v>
      </c>
      <c r="Q776" s="132" t="s">
        <v>59</v>
      </c>
      <c r="R776" s="129" t="s">
        <v>60</v>
      </c>
      <c r="S776" s="132" t="s">
        <v>61</v>
      </c>
      <c r="T776" s="134" t="s">
        <v>62</v>
      </c>
      <c r="U776" s="126" t="s">
        <v>63</v>
      </c>
      <c r="V776" s="131" t="s">
        <v>64</v>
      </c>
      <c r="W776" s="173" t="s">
        <v>65</v>
      </c>
      <c r="X776" s="175" t="s">
        <v>66</v>
      </c>
      <c r="Y776" s="126" t="s">
        <v>67</v>
      </c>
      <c r="Z776" s="126" t="s">
        <v>68</v>
      </c>
      <c r="AA776" s="126" t="s">
        <v>69</v>
      </c>
    </row>
    <row r="777" spans="1:80" x14ac:dyDescent="0.2">
      <c r="A777" s="135" t="s">
        <v>33</v>
      </c>
      <c r="B777" s="137">
        <v>197524.00012364218</v>
      </c>
      <c r="C777" s="137">
        <v>163272.10931411668</v>
      </c>
      <c r="D777" s="137">
        <v>133586.9616997808</v>
      </c>
      <c r="E777" s="137">
        <v>31315.830835283577</v>
      </c>
      <c r="F777" s="177">
        <v>4070.3179123039549</v>
      </c>
      <c r="G777" s="139">
        <v>627.09109623413667</v>
      </c>
      <c r="H777" s="178">
        <v>1716.7834143498033</v>
      </c>
      <c r="I777" s="139">
        <v>361.66701174090457</v>
      </c>
      <c r="J777" s="140">
        <v>526.66074688184403</v>
      </c>
      <c r="K777" s="137">
        <v>7302.5201815106439</v>
      </c>
      <c r="L777" s="145">
        <v>9799.0671399321436</v>
      </c>
      <c r="M777" s="178">
        <v>933.20571515156735</v>
      </c>
      <c r="N777" s="137">
        <v>10732.272855083711</v>
      </c>
      <c r="O777" s="142" t="s">
        <v>33</v>
      </c>
      <c r="P777" s="177">
        <v>2792.0441153968477</v>
      </c>
      <c r="Q777" s="145">
        <v>438.86590075523185</v>
      </c>
      <c r="R777" s="178">
        <v>3746.4594659556828</v>
      </c>
      <c r="S777" s="178">
        <v>336.66901409388817</v>
      </c>
      <c r="T777" s="178">
        <v>1146.9354024050997</v>
      </c>
      <c r="U777" s="137">
        <v>8460.9738986067496</v>
      </c>
      <c r="V777" s="144">
        <v>145.02308371056034</v>
      </c>
      <c r="W777" s="145">
        <v>494.77168752035476</v>
      </c>
      <c r="X777" s="146">
        <v>397.98629210589814</v>
      </c>
      <c r="Y777" s="147">
        <v>1037.7810633368133</v>
      </c>
      <c r="Z777" s="147">
        <v>23061.499990160592</v>
      </c>
      <c r="AA777" s="147">
        <v>576293.94996251585</v>
      </c>
      <c r="AC777" s="148"/>
    </row>
    <row r="778" spans="1:80" x14ac:dyDescent="0.2">
      <c r="A778" s="60" t="s">
        <v>34</v>
      </c>
      <c r="B778" s="136">
        <v>206782.35992368468</v>
      </c>
      <c r="C778" s="136">
        <v>171481.61844749926</v>
      </c>
      <c r="D778" s="136">
        <v>121650.96210395072</v>
      </c>
      <c r="E778" s="136">
        <v>33566.709225261839</v>
      </c>
      <c r="F778" s="138">
        <v>4229.3514629426936</v>
      </c>
      <c r="G778" s="139">
        <v>580.70922614790788</v>
      </c>
      <c r="H778" s="141">
        <v>1992.975810803686</v>
      </c>
      <c r="I778" s="139">
        <v>376.53372820218158</v>
      </c>
      <c r="J778" s="140">
        <v>429.55314605058356</v>
      </c>
      <c r="K778" s="136">
        <v>7609.1233741470523</v>
      </c>
      <c r="L778" s="141">
        <v>5600.3783263807172</v>
      </c>
      <c r="M778" s="141">
        <v>648.48657849247752</v>
      </c>
      <c r="N778" s="136">
        <v>6248.864904873195</v>
      </c>
      <c r="O778" s="149" t="s">
        <v>34</v>
      </c>
      <c r="P778" s="138">
        <v>2578.7013472317849</v>
      </c>
      <c r="Q778" s="141">
        <v>523.48864898574345</v>
      </c>
      <c r="R778" s="141">
        <v>3461.0090195773223</v>
      </c>
      <c r="S778" s="141">
        <v>187.93920985936987</v>
      </c>
      <c r="T778" s="141">
        <v>1367.0906876391791</v>
      </c>
      <c r="U778" s="136">
        <v>8118.2289132934002</v>
      </c>
      <c r="V778" s="139">
        <v>111.93061692363736</v>
      </c>
      <c r="W778" s="50">
        <v>310.08798156776777</v>
      </c>
      <c r="X778" s="150">
        <v>474.56283591872051</v>
      </c>
      <c r="Y778" s="151">
        <v>896.58143441012567</v>
      </c>
      <c r="Z778" s="151">
        <v>18118.104652617825</v>
      </c>
      <c r="AA778" s="151">
        <v>574472.55297964625</v>
      </c>
      <c r="AC778" s="148"/>
    </row>
    <row r="779" spans="1:80" x14ac:dyDescent="0.2">
      <c r="A779" s="60" t="s">
        <v>35</v>
      </c>
      <c r="B779" s="136">
        <v>258609.97506356539</v>
      </c>
      <c r="C779" s="136">
        <v>199294.7277676166</v>
      </c>
      <c r="D779" s="136">
        <v>131001.26861396981</v>
      </c>
      <c r="E779" s="136">
        <v>37349.143579053132</v>
      </c>
      <c r="F779" s="138">
        <v>5623.8970857835793</v>
      </c>
      <c r="G779" s="139">
        <v>469.14360375002082</v>
      </c>
      <c r="H779" s="141">
        <v>2480.1689913947666</v>
      </c>
      <c r="I779" s="139">
        <v>309.54863113801264</v>
      </c>
      <c r="J779" s="140">
        <v>540.52771940675598</v>
      </c>
      <c r="K779" s="136">
        <v>9423.2860314731352</v>
      </c>
      <c r="L779" s="141">
        <v>8906.6359993281294</v>
      </c>
      <c r="M779" s="141">
        <v>882.04069193084933</v>
      </c>
      <c r="N779" s="136">
        <v>9788.6766912589792</v>
      </c>
      <c r="O779" s="149" t="s">
        <v>35</v>
      </c>
      <c r="P779" s="138">
        <v>2437.8157802260357</v>
      </c>
      <c r="Q779" s="141">
        <v>379.52379490043194</v>
      </c>
      <c r="R779" s="141">
        <v>1954.0197683527604</v>
      </c>
      <c r="S779" s="141">
        <v>317.23858107201693</v>
      </c>
      <c r="T779" s="141">
        <v>967.24226571577697</v>
      </c>
      <c r="U779" s="136">
        <v>6055.840190267023</v>
      </c>
      <c r="V779" s="139">
        <v>187.59688851320146</v>
      </c>
      <c r="W779" s="50">
        <v>353.28784484392196</v>
      </c>
      <c r="X779" s="150">
        <v>755.12871028137181</v>
      </c>
      <c r="Y779" s="151">
        <v>1296.0134436384951</v>
      </c>
      <c r="Z779" s="151">
        <v>17565.59878568595</v>
      </c>
      <c r="AA779" s="151">
        <v>670384.45987716946</v>
      </c>
      <c r="AC779" s="148"/>
    </row>
    <row r="780" spans="1:80" x14ac:dyDescent="0.2">
      <c r="A780" s="60" t="s">
        <v>36</v>
      </c>
      <c r="B780" s="136">
        <v>235256.76884578291</v>
      </c>
      <c r="C780" s="136">
        <v>136780.907306874</v>
      </c>
      <c r="D780" s="136">
        <v>104749.70970319693</v>
      </c>
      <c r="E780" s="136">
        <v>15894.039948180951</v>
      </c>
      <c r="F780" s="138">
        <v>5063.1216420027122</v>
      </c>
      <c r="G780" s="139">
        <v>539.79370052288914</v>
      </c>
      <c r="H780" s="141">
        <v>2141.6654879761154</v>
      </c>
      <c r="I780" s="139">
        <v>400.11547367989584</v>
      </c>
      <c r="J780" s="140">
        <v>438.92935135128721</v>
      </c>
      <c r="K780" s="136">
        <v>8583.6256555329001</v>
      </c>
      <c r="L780" s="141">
        <v>8316.9246810505356</v>
      </c>
      <c r="M780" s="141">
        <v>1426.7145037710054</v>
      </c>
      <c r="N780" s="136">
        <v>9743.6391848215408</v>
      </c>
      <c r="O780" s="149" t="s">
        <v>36</v>
      </c>
      <c r="P780" s="138">
        <v>3090.420597687249</v>
      </c>
      <c r="Q780" s="141">
        <v>283.06390770631913</v>
      </c>
      <c r="R780" s="141">
        <v>2146.1996326617291</v>
      </c>
      <c r="S780" s="141">
        <v>294.66191339371454</v>
      </c>
      <c r="T780" s="141">
        <v>785.4068732665055</v>
      </c>
      <c r="U780" s="136">
        <v>6599.7529247155171</v>
      </c>
      <c r="V780" s="139">
        <v>201.17340883461446</v>
      </c>
      <c r="W780" s="50">
        <v>466.44379980851545</v>
      </c>
      <c r="X780" s="150">
        <v>522.05676722194698</v>
      </c>
      <c r="Y780" s="151">
        <v>1189.673975865077</v>
      </c>
      <c r="Z780" s="151">
        <v>29635.68757642038</v>
      </c>
      <c r="AA780" s="151">
        <v>548433.80512068467</v>
      </c>
      <c r="AC780" s="148"/>
    </row>
    <row r="781" spans="1:80" x14ac:dyDescent="0.2">
      <c r="A781" s="60" t="s">
        <v>37</v>
      </c>
      <c r="B781" s="136">
        <v>238387.5008729496</v>
      </c>
      <c r="C781" s="136">
        <v>151537.89604492238</v>
      </c>
      <c r="D781" s="136">
        <v>118409.67321084409</v>
      </c>
      <c r="E781" s="136">
        <v>14286.282524173339</v>
      </c>
      <c r="F781" s="138">
        <v>3971.9905979706632</v>
      </c>
      <c r="G781" s="139">
        <v>516.91371956776516</v>
      </c>
      <c r="H781" s="141">
        <v>2228.1515245209134</v>
      </c>
      <c r="I781" s="139">
        <v>392.75028661868555</v>
      </c>
      <c r="J781" s="140">
        <v>476.44674906672793</v>
      </c>
      <c r="K781" s="136">
        <v>7586.2528777447542</v>
      </c>
      <c r="L781" s="141">
        <v>11392.581680056621</v>
      </c>
      <c r="M781" s="141">
        <v>1623.3360336552455</v>
      </c>
      <c r="N781" s="136">
        <v>13015.917713711868</v>
      </c>
      <c r="O781" s="149" t="s">
        <v>37</v>
      </c>
      <c r="P781" s="138">
        <v>3015.4813275882616</v>
      </c>
      <c r="Q781" s="141">
        <v>472.37524795241904</v>
      </c>
      <c r="R781" s="141">
        <v>2743.1370114423999</v>
      </c>
      <c r="S781" s="141">
        <v>357.72595312762633</v>
      </c>
      <c r="T781" s="141">
        <v>1177.4010120862913</v>
      </c>
      <c r="U781" s="136">
        <v>7766.1205521969987</v>
      </c>
      <c r="V781" s="139">
        <v>144.78420495867562</v>
      </c>
      <c r="W781" s="50">
        <v>310.33407408443668</v>
      </c>
      <c r="X781" s="150">
        <v>490.65351747429082</v>
      </c>
      <c r="Y781" s="151">
        <v>945.77179651740312</v>
      </c>
      <c r="Z781" s="151">
        <v>23955.969885367515</v>
      </c>
      <c r="AA781" s="151">
        <v>575891.38547843508</v>
      </c>
      <c r="AC781" s="148"/>
    </row>
    <row r="782" spans="1:80" x14ac:dyDescent="0.2">
      <c r="A782" s="60" t="s">
        <v>38</v>
      </c>
      <c r="B782" s="136">
        <v>287135.55986127199</v>
      </c>
      <c r="C782" s="136">
        <v>185766.09668962113</v>
      </c>
      <c r="D782" s="136">
        <v>124129.92922623054</v>
      </c>
      <c r="E782" s="136">
        <v>7920.6716322075608</v>
      </c>
      <c r="F782" s="138">
        <v>4157.6718729505883</v>
      </c>
      <c r="G782" s="139">
        <v>441.39064812342275</v>
      </c>
      <c r="H782" s="141">
        <v>1396.296955770877</v>
      </c>
      <c r="I782" s="139">
        <v>452.48161625666512</v>
      </c>
      <c r="J782" s="140">
        <v>395.05324167643414</v>
      </c>
      <c r="K782" s="136">
        <v>6842.8943347779887</v>
      </c>
      <c r="L782" s="141">
        <v>10578.139666252531</v>
      </c>
      <c r="M782" s="141">
        <v>2108.9486487400982</v>
      </c>
      <c r="N782" s="136">
        <v>12687.08831499263</v>
      </c>
      <c r="O782" s="149" t="s">
        <v>38</v>
      </c>
      <c r="P782" s="138">
        <v>2681.1490740335403</v>
      </c>
      <c r="Q782" s="141">
        <v>527.65816241151049</v>
      </c>
      <c r="R782" s="141">
        <v>2901.0922633017803</v>
      </c>
      <c r="S782" s="141">
        <v>360.92039313410726</v>
      </c>
      <c r="T782" s="141">
        <v>2289.8512061256779</v>
      </c>
      <c r="U782" s="136">
        <v>8760.6710990066167</v>
      </c>
      <c r="V782" s="139">
        <v>79.51672580011315</v>
      </c>
      <c r="W782" s="50">
        <v>312.63164643163373</v>
      </c>
      <c r="X782" s="150">
        <v>523.0922836816278</v>
      </c>
      <c r="Y782" s="151">
        <v>915.24065591337467</v>
      </c>
      <c r="Z782" s="151">
        <v>28562.887126300389</v>
      </c>
      <c r="AA782" s="151">
        <v>662721.03894027811</v>
      </c>
      <c r="AC782" s="148"/>
    </row>
    <row r="783" spans="1:80" x14ac:dyDescent="0.2">
      <c r="A783" s="60" t="s">
        <v>39</v>
      </c>
      <c r="B783" s="136">
        <v>324618.05645054003</v>
      </c>
      <c r="C783" s="136">
        <v>203074.11702894969</v>
      </c>
      <c r="D783" s="136">
        <v>128659.43671909104</v>
      </c>
      <c r="E783" s="136">
        <v>12225.070068707379</v>
      </c>
      <c r="F783" s="138">
        <v>6609.00184035435</v>
      </c>
      <c r="G783" s="139">
        <v>1040.1351497901185</v>
      </c>
      <c r="H783" s="141">
        <v>2405.3485062026862</v>
      </c>
      <c r="I783" s="139">
        <v>851.26228065247028</v>
      </c>
      <c r="J783" s="140">
        <v>904.87649447908177</v>
      </c>
      <c r="K783" s="136">
        <v>11810.624271478708</v>
      </c>
      <c r="L783" s="141">
        <v>10899.250828294931</v>
      </c>
      <c r="M783" s="141">
        <v>2897.3754080891645</v>
      </c>
      <c r="N783" s="136">
        <v>13796.626236384094</v>
      </c>
      <c r="O783" s="149" t="s">
        <v>39</v>
      </c>
      <c r="P783" s="138">
        <v>2758.9634841916009</v>
      </c>
      <c r="Q783" s="141">
        <v>755.6694958072211</v>
      </c>
      <c r="R783" s="141">
        <v>4021.5391270859391</v>
      </c>
      <c r="S783" s="141">
        <v>331.10232726737121</v>
      </c>
      <c r="T783" s="141">
        <v>3689.4890093127642</v>
      </c>
      <c r="U783" s="136">
        <v>11556.763443664897</v>
      </c>
      <c r="V783" s="139">
        <v>121.51972959356624</v>
      </c>
      <c r="W783" s="50">
        <v>643.02126664204923</v>
      </c>
      <c r="X783" s="150">
        <v>1242.9579164672448</v>
      </c>
      <c r="Y783" s="151">
        <v>2007.4989127028603</v>
      </c>
      <c r="Z783" s="151">
        <v>32057.281634178922</v>
      </c>
      <c r="AA783" s="151">
        <v>739805.47476571228</v>
      </c>
      <c r="AC783" s="148"/>
    </row>
    <row r="784" spans="1:80" x14ac:dyDescent="0.2">
      <c r="A784" s="60" t="s">
        <v>40</v>
      </c>
      <c r="B784" s="136">
        <v>317443.03213969409</v>
      </c>
      <c r="C784" s="136">
        <v>159060.40661148998</v>
      </c>
      <c r="D784" s="136">
        <v>139575.09247924553</v>
      </c>
      <c r="E784" s="136">
        <v>13135.526091961365</v>
      </c>
      <c r="F784" s="138">
        <v>7266.9999715886925</v>
      </c>
      <c r="G784" s="139">
        <v>1175.3819503958682</v>
      </c>
      <c r="H784" s="141">
        <v>2609.9118223752475</v>
      </c>
      <c r="I784" s="139">
        <v>1963.098936807095</v>
      </c>
      <c r="J784" s="140">
        <v>398.14330378540564</v>
      </c>
      <c r="K784" s="136">
        <v>13413.53598495231</v>
      </c>
      <c r="L784" s="141">
        <v>10295.166146193224</v>
      </c>
      <c r="M784" s="141">
        <v>2239.0399963720201</v>
      </c>
      <c r="N784" s="136">
        <v>12534.206142565243</v>
      </c>
      <c r="O784" s="149" t="s">
        <v>40</v>
      </c>
      <c r="P784" s="138">
        <v>3195.5267856546689</v>
      </c>
      <c r="Q784" s="141">
        <v>594.00468002775847</v>
      </c>
      <c r="R784" s="141">
        <v>3150.3095348525717</v>
      </c>
      <c r="S784" s="141">
        <v>286.79521217511245</v>
      </c>
      <c r="T784" s="141">
        <v>2950.5946979647874</v>
      </c>
      <c r="U784" s="136">
        <v>10177.230910674898</v>
      </c>
      <c r="V784" s="139">
        <v>150.83752025387557</v>
      </c>
      <c r="W784" s="50">
        <v>390.14813166345289</v>
      </c>
      <c r="X784" s="150">
        <v>672.02662711304026</v>
      </c>
      <c r="Y784" s="151">
        <v>1213.0122790303687</v>
      </c>
      <c r="Z784" s="151">
        <v>30371.830737734323</v>
      </c>
      <c r="AA784" s="151">
        <v>696923.87337737763</v>
      </c>
      <c r="AC784" s="148"/>
    </row>
    <row r="785" spans="1:80" x14ac:dyDescent="0.2">
      <c r="A785" s="60" t="s">
        <v>41</v>
      </c>
      <c r="B785" s="136">
        <v>225451.23242516452</v>
      </c>
      <c r="C785" s="136">
        <v>126190.49229306731</v>
      </c>
      <c r="D785" s="136">
        <v>135203.97610180656</v>
      </c>
      <c r="E785" s="136">
        <v>10540.502140842891</v>
      </c>
      <c r="F785" s="138">
        <v>7357.1148664126204</v>
      </c>
      <c r="G785" s="139">
        <v>690.44453231861712</v>
      </c>
      <c r="H785" s="141">
        <v>2907.738195085652</v>
      </c>
      <c r="I785" s="139">
        <v>598.07318314595886</v>
      </c>
      <c r="J785" s="140">
        <v>549.35500103315871</v>
      </c>
      <c r="K785" s="136">
        <v>12102.725777996007</v>
      </c>
      <c r="L785" s="141">
        <v>13750.727655602554</v>
      </c>
      <c r="M785" s="141">
        <v>2626.6098987836785</v>
      </c>
      <c r="N785" s="136">
        <v>16377.337554386233</v>
      </c>
      <c r="O785" s="149" t="s">
        <v>41</v>
      </c>
      <c r="P785" s="138">
        <v>4578.417455459663</v>
      </c>
      <c r="Q785" s="141">
        <v>351.58948063604379</v>
      </c>
      <c r="R785" s="141">
        <v>2161.7925087369035</v>
      </c>
      <c r="S785" s="141">
        <v>206.24139080897103</v>
      </c>
      <c r="T785" s="141">
        <v>1873.3777910258043</v>
      </c>
      <c r="U785" s="136">
        <v>9171.418626667386</v>
      </c>
      <c r="V785" s="139">
        <v>147.36535285617592</v>
      </c>
      <c r="W785" s="50">
        <v>398.80092776191503</v>
      </c>
      <c r="X785" s="150">
        <v>634.44229803052156</v>
      </c>
      <c r="Y785" s="151">
        <v>1180.6085786486124</v>
      </c>
      <c r="Z785" s="151">
        <v>22953.539773511486</v>
      </c>
      <c r="AA785" s="151">
        <v>559171.83327253314</v>
      </c>
      <c r="AC785" s="148"/>
    </row>
    <row r="786" spans="1:80" x14ac:dyDescent="0.2">
      <c r="A786" s="60" t="s">
        <v>42</v>
      </c>
      <c r="B786" s="136">
        <v>238253.89496095214</v>
      </c>
      <c r="C786" s="136">
        <v>142657.46365211153</v>
      </c>
      <c r="D786" s="136">
        <v>127847.84261845333</v>
      </c>
      <c r="E786" s="136">
        <v>16889.497793923507</v>
      </c>
      <c r="F786" s="138">
        <v>5776.0282673399533</v>
      </c>
      <c r="G786" s="139">
        <v>822.89715050425286</v>
      </c>
      <c r="H786" s="141">
        <v>3397.2569829927788</v>
      </c>
      <c r="I786" s="139">
        <v>630.067028025176</v>
      </c>
      <c r="J786" s="140">
        <v>874.92045908901844</v>
      </c>
      <c r="K786" s="136">
        <v>11501.169887951179</v>
      </c>
      <c r="L786" s="141">
        <v>10999.315241884662</v>
      </c>
      <c r="M786" s="141">
        <v>1714.8756332655325</v>
      </c>
      <c r="N786" s="136">
        <v>12714.190875150194</v>
      </c>
      <c r="O786" s="149" t="s">
        <v>42</v>
      </c>
      <c r="P786" s="138">
        <v>4828.8025520677029</v>
      </c>
      <c r="Q786" s="141">
        <v>299.05775894828281</v>
      </c>
      <c r="R786" s="141">
        <v>2371.1261073260152</v>
      </c>
      <c r="S786" s="141">
        <v>380.70981104083666</v>
      </c>
      <c r="T786" s="141">
        <v>1398.5264274107178</v>
      </c>
      <c r="U786" s="136">
        <v>9278.2226567935541</v>
      </c>
      <c r="V786" s="139">
        <v>166.94008601432765</v>
      </c>
      <c r="W786" s="50">
        <v>463.326743569229</v>
      </c>
      <c r="X786" s="150">
        <v>716.19108984777006</v>
      </c>
      <c r="Y786" s="151">
        <v>1346.4579194313267</v>
      </c>
      <c r="Z786" s="151">
        <v>33680.970289721328</v>
      </c>
      <c r="AA786" s="151">
        <v>594169.71065462474</v>
      </c>
      <c r="AC786" s="148"/>
    </row>
    <row r="787" spans="1:80" x14ac:dyDescent="0.2">
      <c r="A787" s="60" t="s">
        <v>43</v>
      </c>
      <c r="B787" s="136">
        <v>238992.58426411526</v>
      </c>
      <c r="C787" s="136">
        <v>131935.96342675254</v>
      </c>
      <c r="D787" s="136">
        <v>115290.46284012332</v>
      </c>
      <c r="E787" s="136">
        <v>20893.186766522587</v>
      </c>
      <c r="F787" s="138">
        <v>4774.670921732104</v>
      </c>
      <c r="G787" s="139">
        <v>500.78164684314453</v>
      </c>
      <c r="H787" s="141">
        <v>2151.6794055473129</v>
      </c>
      <c r="I787" s="139">
        <v>364.94219917011372</v>
      </c>
      <c r="J787" s="140">
        <v>420.42652771265432</v>
      </c>
      <c r="K787" s="136">
        <v>8212.5007010053305</v>
      </c>
      <c r="L787" s="141">
        <v>9721.4261475238782</v>
      </c>
      <c r="M787" s="141">
        <v>1007.4948108434335</v>
      </c>
      <c r="N787" s="136">
        <v>10728.920958367311</v>
      </c>
      <c r="O787" s="149" t="s">
        <v>43</v>
      </c>
      <c r="P787" s="138">
        <v>5725.5321858243042</v>
      </c>
      <c r="Q787" s="141">
        <v>262.55287774905219</v>
      </c>
      <c r="R787" s="141">
        <v>2373.6295486351523</v>
      </c>
      <c r="S787" s="141">
        <v>277.33988012504028</v>
      </c>
      <c r="T787" s="141">
        <v>1201.7739958289949</v>
      </c>
      <c r="U787" s="136">
        <v>9840.8284881625441</v>
      </c>
      <c r="V787" s="139">
        <v>116.3926734979033</v>
      </c>
      <c r="W787" s="50">
        <v>370.75656343477715</v>
      </c>
      <c r="X787" s="150">
        <v>472.52627131086473</v>
      </c>
      <c r="Y787" s="151">
        <v>959.67550824354521</v>
      </c>
      <c r="Z787" s="151">
        <v>25629.802662538365</v>
      </c>
      <c r="AA787" s="151">
        <v>562483.9256161463</v>
      </c>
      <c r="AC787" s="148"/>
    </row>
    <row r="788" spans="1:80" x14ac:dyDescent="0.2">
      <c r="A788" s="152" t="s">
        <v>44</v>
      </c>
      <c r="B788" s="153">
        <v>264037.18728435755</v>
      </c>
      <c r="C788" s="153">
        <v>158242.50826355803</v>
      </c>
      <c r="D788" s="153">
        <v>137333.97186527684</v>
      </c>
      <c r="E788" s="153">
        <v>34600.802238531469</v>
      </c>
      <c r="F788" s="180">
        <v>3926.5529636499505</v>
      </c>
      <c r="G788" s="139">
        <v>697.92009078739579</v>
      </c>
      <c r="H788" s="181">
        <v>2138.2109521999619</v>
      </c>
      <c r="I788" s="139">
        <v>676.01224049720622</v>
      </c>
      <c r="J788" s="140">
        <v>542.90329518860995</v>
      </c>
      <c r="K788" s="153">
        <v>7981.5995423231243</v>
      </c>
      <c r="L788" s="181">
        <v>12680.066267279664</v>
      </c>
      <c r="M788" s="181">
        <v>1342.9972169275181</v>
      </c>
      <c r="N788" s="153">
        <v>14023.063484207181</v>
      </c>
      <c r="O788" s="154" t="s">
        <v>44</v>
      </c>
      <c r="P788" s="180">
        <v>4843.6237819998314</v>
      </c>
      <c r="Q788" s="181">
        <v>475.46938737978542</v>
      </c>
      <c r="R788" s="181">
        <v>3977.5703873652556</v>
      </c>
      <c r="S788" s="181">
        <v>712.50447302876591</v>
      </c>
      <c r="T788" s="181">
        <v>1326.122235021056</v>
      </c>
      <c r="U788" s="153">
        <v>11335.290264794694</v>
      </c>
      <c r="V788" s="155">
        <v>156.76893500440221</v>
      </c>
      <c r="W788" s="156">
        <v>544.57809234247998</v>
      </c>
      <c r="X788" s="157">
        <v>965.3928838847329</v>
      </c>
      <c r="Y788" s="158">
        <v>1666.7399112316152</v>
      </c>
      <c r="Z788" s="158">
        <v>26600.769005620277</v>
      </c>
      <c r="AA788" s="158">
        <v>655821.93185972353</v>
      </c>
      <c r="AC788" s="148"/>
    </row>
    <row r="789" spans="1:80" ht="13.5" thickBot="1" x14ac:dyDescent="0.25">
      <c r="A789" s="159" t="s">
        <v>32</v>
      </c>
      <c r="B789" s="160">
        <v>3032492.1522157202</v>
      </c>
      <c r="C789" s="160">
        <v>1929294.3068465791</v>
      </c>
      <c r="D789" s="160">
        <v>1517439.2871819695</v>
      </c>
      <c r="E789" s="160">
        <v>248617.26284464958</v>
      </c>
      <c r="F789" s="161">
        <v>62826.719405031865</v>
      </c>
      <c r="G789" s="162">
        <v>8102.6025149855395</v>
      </c>
      <c r="H789" s="163">
        <v>27566.188049219803</v>
      </c>
      <c r="I789" s="162">
        <v>7376.5526159343653</v>
      </c>
      <c r="J789" s="164">
        <v>6497.7960357215625</v>
      </c>
      <c r="K789" s="160">
        <v>112369.85862089312</v>
      </c>
      <c r="L789" s="163">
        <v>122939.6797797796</v>
      </c>
      <c r="M789" s="163">
        <v>19451.125136022591</v>
      </c>
      <c r="N789" s="160">
        <v>142390.80491580217</v>
      </c>
      <c r="O789" s="165" t="s">
        <v>32</v>
      </c>
      <c r="P789" s="161">
        <v>42526.478487361492</v>
      </c>
      <c r="Q789" s="163">
        <v>5363.3193432598</v>
      </c>
      <c r="R789" s="163">
        <v>35007.884375293514</v>
      </c>
      <c r="S789" s="163">
        <v>4049.8481591268205</v>
      </c>
      <c r="T789" s="163">
        <v>20173.811603802656</v>
      </c>
      <c r="U789" s="160">
        <v>107121.34196884427</v>
      </c>
      <c r="V789" s="167">
        <v>1729.8492259610532</v>
      </c>
      <c r="W789" s="162">
        <v>5058.1887596705337</v>
      </c>
      <c r="X789" s="164">
        <v>7867.0174933380313</v>
      </c>
      <c r="Y789" s="168">
        <v>14655.055478969618</v>
      </c>
      <c r="Z789" s="168">
        <v>312193.94211985735</v>
      </c>
      <c r="AA789" s="168">
        <v>7416573.9419048466</v>
      </c>
      <c r="AC789" s="148"/>
    </row>
    <row r="790" spans="1:80" ht="13.5" thickTop="1" x14ac:dyDescent="0.2">
      <c r="A790" s="74"/>
      <c r="D790" s="143"/>
      <c r="E790" s="143"/>
      <c r="F790" s="143"/>
      <c r="G790" s="143"/>
      <c r="H790" s="143"/>
      <c r="I790" s="143"/>
      <c r="J790" s="143"/>
      <c r="K790" s="143"/>
      <c r="L790" s="143"/>
      <c r="M790" s="143"/>
      <c r="N790" s="143"/>
      <c r="O790" s="74"/>
      <c r="P790" s="143"/>
      <c r="Q790" s="143"/>
      <c r="R790" s="143"/>
      <c r="S790" s="143"/>
      <c r="T790" s="143"/>
      <c r="U790" s="143"/>
      <c r="V790" s="143"/>
      <c r="W790" s="143"/>
      <c r="X790" s="143"/>
      <c r="Y790" s="143"/>
      <c r="Z790" s="143"/>
      <c r="AA790" s="143"/>
    </row>
    <row r="791" spans="1:80" s="124" customFormat="1" ht="15" customHeight="1" thickBot="1" x14ac:dyDescent="0.25">
      <c r="A791" s="123"/>
      <c r="B791" s="123"/>
      <c r="C791" s="123"/>
      <c r="D791" s="123"/>
      <c r="E791" s="123"/>
      <c r="F791" s="250" t="s">
        <v>27</v>
      </c>
      <c r="G791" s="251"/>
      <c r="H791" s="251"/>
      <c r="I791" s="251"/>
      <c r="J791" s="252"/>
      <c r="K791" s="123"/>
      <c r="L791" s="250" t="s">
        <v>28</v>
      </c>
      <c r="M791" s="252"/>
      <c r="N791" s="123"/>
      <c r="O791" s="123"/>
      <c r="P791" s="250" t="s">
        <v>29</v>
      </c>
      <c r="Q791" s="251"/>
      <c r="R791" s="251"/>
      <c r="S791" s="251"/>
      <c r="T791" s="252"/>
      <c r="U791" s="123"/>
      <c r="V791" s="250" t="s">
        <v>30</v>
      </c>
      <c r="W791" s="251"/>
      <c r="X791" s="252"/>
      <c r="Y791" s="123"/>
      <c r="Z791" s="123"/>
      <c r="AA791" s="123"/>
      <c r="AB791" s="123"/>
      <c r="AC791" s="123"/>
      <c r="AD791" s="123"/>
      <c r="AE791" s="123"/>
      <c r="AF791" s="123"/>
      <c r="AG791" s="123"/>
      <c r="AH791" s="123"/>
      <c r="AI791" s="123"/>
      <c r="AJ791" s="123"/>
      <c r="AK791" s="123"/>
      <c r="AL791" s="123"/>
      <c r="AM791" s="123"/>
      <c r="AN791" s="123"/>
      <c r="AO791" s="123"/>
      <c r="AP791" s="123"/>
      <c r="AQ791" s="123"/>
      <c r="AR791" s="123"/>
      <c r="AS791" s="123"/>
      <c r="AT791" s="123"/>
      <c r="AU791" s="123"/>
      <c r="AV791" s="123"/>
      <c r="AW791" s="123"/>
      <c r="AX791" s="123"/>
      <c r="AY791" s="123"/>
      <c r="AZ791" s="123"/>
      <c r="BA791" s="123"/>
      <c r="BB791" s="123"/>
      <c r="BC791" s="123"/>
      <c r="BD791" s="123"/>
      <c r="BE791" s="123"/>
      <c r="BF791" s="123"/>
      <c r="BG791" s="123"/>
      <c r="BH791" s="123"/>
      <c r="BI791" s="123"/>
      <c r="BJ791" s="123"/>
      <c r="BK791" s="123"/>
      <c r="BL791" s="123"/>
      <c r="BM791" s="123"/>
      <c r="BN791" s="123"/>
      <c r="BO791" s="123"/>
      <c r="BP791" s="123"/>
      <c r="BQ791" s="123"/>
      <c r="BR791" s="123"/>
      <c r="BS791" s="123"/>
      <c r="BT791" s="123"/>
      <c r="BU791" s="123"/>
      <c r="BV791" s="123"/>
      <c r="BW791" s="123"/>
      <c r="BX791" s="123"/>
      <c r="BY791" s="123"/>
      <c r="BZ791" s="123"/>
      <c r="CA791" s="123"/>
      <c r="CB791" s="123"/>
    </row>
    <row r="792" spans="1:80" ht="39" thickTop="1" x14ac:dyDescent="0.2">
      <c r="A792" s="172" t="s">
        <v>123</v>
      </c>
      <c r="B792" s="126" t="s">
        <v>47</v>
      </c>
      <c r="C792" s="126" t="s">
        <v>48</v>
      </c>
      <c r="D792" s="126" t="s">
        <v>25</v>
      </c>
      <c r="E792" s="127" t="s">
        <v>26</v>
      </c>
      <c r="F792" s="128" t="s">
        <v>49</v>
      </c>
      <c r="G792" s="129" t="s">
        <v>75</v>
      </c>
      <c r="H792" s="129" t="s">
        <v>51</v>
      </c>
      <c r="I792" s="129" t="s">
        <v>76</v>
      </c>
      <c r="J792" s="130" t="s">
        <v>77</v>
      </c>
      <c r="K792" s="126" t="s">
        <v>54</v>
      </c>
      <c r="L792" s="173" t="s">
        <v>55</v>
      </c>
      <c r="M792" s="173" t="s">
        <v>56</v>
      </c>
      <c r="N792" s="126" t="s">
        <v>57</v>
      </c>
      <c r="O792" s="174" t="s">
        <v>123</v>
      </c>
      <c r="P792" s="128" t="s">
        <v>58</v>
      </c>
      <c r="Q792" s="132" t="s">
        <v>59</v>
      </c>
      <c r="R792" s="129" t="s">
        <v>60</v>
      </c>
      <c r="S792" s="132" t="s">
        <v>61</v>
      </c>
      <c r="T792" s="134" t="s">
        <v>62</v>
      </c>
      <c r="U792" s="126" t="s">
        <v>63</v>
      </c>
      <c r="V792" s="131" t="s">
        <v>64</v>
      </c>
      <c r="W792" s="173" t="s">
        <v>65</v>
      </c>
      <c r="X792" s="175" t="s">
        <v>66</v>
      </c>
      <c r="Y792" s="126" t="s">
        <v>67</v>
      </c>
      <c r="Z792" s="176" t="s">
        <v>68</v>
      </c>
      <c r="AA792" s="176" t="s">
        <v>69</v>
      </c>
    </row>
    <row r="793" spans="1:80" x14ac:dyDescent="0.2">
      <c r="A793" s="135" t="s">
        <v>33</v>
      </c>
      <c r="B793" s="137">
        <v>193134.00012364218</v>
      </c>
      <c r="C793" s="137">
        <v>159165.10931411668</v>
      </c>
      <c r="D793" s="137">
        <v>695.96169978081571</v>
      </c>
      <c r="E793" s="137">
        <v>9555.8308352835775</v>
      </c>
      <c r="F793" s="177">
        <v>3206.3179123039549</v>
      </c>
      <c r="G793" s="139">
        <v>577.09109623413667</v>
      </c>
      <c r="H793" s="178">
        <v>1549.7834143498033</v>
      </c>
      <c r="I793" s="139">
        <v>345.66701174090457</v>
      </c>
      <c r="J793" s="140">
        <v>459.66074688184398</v>
      </c>
      <c r="K793" s="137">
        <v>6138.5201815106439</v>
      </c>
      <c r="L793" s="145">
        <v>3847.0671399321436</v>
      </c>
      <c r="M793" s="178">
        <v>340.20571515156729</v>
      </c>
      <c r="N793" s="137">
        <v>4187.272855083711</v>
      </c>
      <c r="O793" s="142" t="s">
        <v>33</v>
      </c>
      <c r="P793" s="177">
        <v>1906.0441153968475</v>
      </c>
      <c r="Q793" s="145">
        <v>122.86590075523186</v>
      </c>
      <c r="R793" s="178">
        <v>802.45946595568273</v>
      </c>
      <c r="S793" s="178">
        <v>63.669014093888158</v>
      </c>
      <c r="T793" s="178">
        <v>176.93540240509964</v>
      </c>
      <c r="U793" s="137">
        <v>3071.9738986067496</v>
      </c>
      <c r="V793" s="144">
        <v>142.02308371056034</v>
      </c>
      <c r="W793" s="145">
        <v>478.77168752035476</v>
      </c>
      <c r="X793" s="146">
        <v>372.98629210589814</v>
      </c>
      <c r="Y793" s="147">
        <v>993.7810633368133</v>
      </c>
      <c r="Z793" s="147">
        <v>10978.49999016059</v>
      </c>
      <c r="AA793" s="147">
        <v>387920.94996251579</v>
      </c>
    </row>
    <row r="794" spans="1:80" x14ac:dyDescent="0.2">
      <c r="A794" s="60" t="s">
        <v>34</v>
      </c>
      <c r="B794" s="136">
        <v>203906.35992368468</v>
      </c>
      <c r="C794" s="136">
        <v>167903.61844749926</v>
      </c>
      <c r="D794" s="136">
        <v>850.96210395072217</v>
      </c>
      <c r="E794" s="136">
        <v>9956.7092252618386</v>
      </c>
      <c r="F794" s="138">
        <v>3363.3514629426932</v>
      </c>
      <c r="G794" s="139">
        <v>531.70922614790788</v>
      </c>
      <c r="H794" s="141">
        <v>1851.975810803686</v>
      </c>
      <c r="I794" s="139">
        <v>368.53372820218158</v>
      </c>
      <c r="J794" s="140">
        <v>365.55314605058356</v>
      </c>
      <c r="K794" s="136">
        <v>6481.1233741470523</v>
      </c>
      <c r="L794" s="141">
        <v>1385.3783263807172</v>
      </c>
      <c r="M794" s="141">
        <v>209.48657849247752</v>
      </c>
      <c r="N794" s="136">
        <v>1594.8649048731947</v>
      </c>
      <c r="O794" s="149" t="s">
        <v>34</v>
      </c>
      <c r="P794" s="138">
        <v>1318.7013472317849</v>
      </c>
      <c r="Q794" s="141">
        <v>131.48864898574348</v>
      </c>
      <c r="R794" s="141">
        <v>711.00901957732219</v>
      </c>
      <c r="S794" s="141">
        <v>40.939209859369868</v>
      </c>
      <c r="T794" s="141">
        <v>98.090687639179109</v>
      </c>
      <c r="U794" s="136">
        <v>2300.2289132933997</v>
      </c>
      <c r="V794" s="139">
        <v>104.93061692363736</v>
      </c>
      <c r="W794" s="50">
        <v>305.08798156776777</v>
      </c>
      <c r="X794" s="150">
        <v>464.56283591872051</v>
      </c>
      <c r="Y794" s="151">
        <v>874.58143441012567</v>
      </c>
      <c r="Z794" s="151">
        <v>10946.104652617827</v>
      </c>
      <c r="AA794" s="151">
        <v>404814.55297964625</v>
      </c>
    </row>
    <row r="795" spans="1:80" x14ac:dyDescent="0.2">
      <c r="A795" s="60" t="s">
        <v>35</v>
      </c>
      <c r="B795" s="136">
        <v>255081.97506356539</v>
      </c>
      <c r="C795" s="136">
        <v>195402.7277676166</v>
      </c>
      <c r="D795" s="136">
        <v>835.2686139698103</v>
      </c>
      <c r="E795" s="136">
        <v>9303.1435790531305</v>
      </c>
      <c r="F795" s="138">
        <v>4557.8970857835793</v>
      </c>
      <c r="G795" s="139">
        <v>421.14360375002082</v>
      </c>
      <c r="H795" s="141">
        <v>2318.1689913947666</v>
      </c>
      <c r="I795" s="139">
        <v>292.54863113801264</v>
      </c>
      <c r="J795" s="140">
        <v>487.52771940675598</v>
      </c>
      <c r="K795" s="136">
        <v>8077.2860314731352</v>
      </c>
      <c r="L795" s="141">
        <v>1344.6359993281299</v>
      </c>
      <c r="M795" s="141">
        <v>173.04069193084936</v>
      </c>
      <c r="N795" s="136">
        <v>1517.6766912589792</v>
      </c>
      <c r="O795" s="149" t="s">
        <v>35</v>
      </c>
      <c r="P795" s="138">
        <v>1725.8157802260359</v>
      </c>
      <c r="Q795" s="141">
        <v>85.523794900431938</v>
      </c>
      <c r="R795" s="141">
        <v>458.01976835276031</v>
      </c>
      <c r="S795" s="141">
        <v>58.238581072016949</v>
      </c>
      <c r="T795" s="141">
        <v>233.24226571577702</v>
      </c>
      <c r="U795" s="136">
        <v>2560.8401902670225</v>
      </c>
      <c r="V795" s="139">
        <v>182.59688851320146</v>
      </c>
      <c r="W795" s="50">
        <v>335.28784484392196</v>
      </c>
      <c r="X795" s="150">
        <v>731.12871028137181</v>
      </c>
      <c r="Y795" s="151">
        <v>1249.0134436384951</v>
      </c>
      <c r="Z795" s="151">
        <v>12940.59878568595</v>
      </c>
      <c r="AA795" s="151">
        <v>486968.45987716946</v>
      </c>
    </row>
    <row r="796" spans="1:80" x14ac:dyDescent="0.2">
      <c r="A796" s="60" t="s">
        <v>36</v>
      </c>
      <c r="B796" s="136">
        <v>232476.76884578291</v>
      </c>
      <c r="C796" s="136">
        <v>133781.907306874</v>
      </c>
      <c r="D796" s="136">
        <v>682.70970319693447</v>
      </c>
      <c r="E796" s="136">
        <v>5250.0399481809518</v>
      </c>
      <c r="F796" s="138">
        <v>4379.1216420027122</v>
      </c>
      <c r="G796" s="139">
        <v>493.79370052288908</v>
      </c>
      <c r="H796" s="141">
        <v>2041.6654879761152</v>
      </c>
      <c r="I796" s="139">
        <v>393.11547367989584</v>
      </c>
      <c r="J796" s="140">
        <v>372.92935135128721</v>
      </c>
      <c r="K796" s="136">
        <v>7680.6256555329001</v>
      </c>
      <c r="L796" s="141">
        <v>2050.9246810505442</v>
      </c>
      <c r="M796" s="141">
        <v>316.71450377100541</v>
      </c>
      <c r="N796" s="136">
        <v>2367.6391848215499</v>
      </c>
      <c r="O796" s="149" t="s">
        <v>36</v>
      </c>
      <c r="P796" s="138">
        <v>1928.4205976872488</v>
      </c>
      <c r="Q796" s="141">
        <v>90.0639077063191</v>
      </c>
      <c r="R796" s="141">
        <v>396.19963266172914</v>
      </c>
      <c r="S796" s="141">
        <v>89.661913393714528</v>
      </c>
      <c r="T796" s="141">
        <v>126.40687326650544</v>
      </c>
      <c r="U796" s="136">
        <v>2630.7529247155171</v>
      </c>
      <c r="V796" s="139">
        <v>194.17340883461446</v>
      </c>
      <c r="W796" s="50">
        <v>447.44379980851545</v>
      </c>
      <c r="X796" s="150">
        <v>504.05676722194698</v>
      </c>
      <c r="Y796" s="151">
        <v>1145.673975865077</v>
      </c>
      <c r="Z796" s="151">
        <v>10875.687576420378</v>
      </c>
      <c r="AA796" s="151">
        <v>396891.80512068461</v>
      </c>
    </row>
    <row r="797" spans="1:80" x14ac:dyDescent="0.2">
      <c r="A797" s="60" t="s">
        <v>37</v>
      </c>
      <c r="B797" s="136">
        <v>234947.5008729496</v>
      </c>
      <c r="C797" s="136">
        <v>148085.89604492238</v>
      </c>
      <c r="D797" s="136">
        <v>907.67321084409127</v>
      </c>
      <c r="E797" s="136">
        <v>3928.282524173339</v>
      </c>
      <c r="F797" s="138">
        <v>3477.9905979706632</v>
      </c>
      <c r="G797" s="139">
        <v>456.9137195677651</v>
      </c>
      <c r="H797" s="141">
        <v>2162.1515245209134</v>
      </c>
      <c r="I797" s="139">
        <v>376.75028661868555</v>
      </c>
      <c r="J797" s="140">
        <v>418.44674906672793</v>
      </c>
      <c r="K797" s="136">
        <v>6892.2528777447542</v>
      </c>
      <c r="L797" s="141">
        <v>2015.5816800565992</v>
      </c>
      <c r="M797" s="141">
        <v>442.3360336552455</v>
      </c>
      <c r="N797" s="136">
        <v>2457.917713711845</v>
      </c>
      <c r="O797" s="149" t="s">
        <v>37</v>
      </c>
      <c r="P797" s="138">
        <v>1992.4813275882616</v>
      </c>
      <c r="Q797" s="141">
        <v>185.37524795241902</v>
      </c>
      <c r="R797" s="141">
        <v>612.13701144239963</v>
      </c>
      <c r="S797" s="141">
        <v>75.725953127626298</v>
      </c>
      <c r="T797" s="141">
        <v>158.40101208629136</v>
      </c>
      <c r="U797" s="136">
        <v>3024.1205521969982</v>
      </c>
      <c r="V797" s="139">
        <v>142.78420495867562</v>
      </c>
      <c r="W797" s="50">
        <v>290.33407408443668</v>
      </c>
      <c r="X797" s="150">
        <v>466.65351747429082</v>
      </c>
      <c r="Y797" s="151">
        <v>899.77179651740312</v>
      </c>
      <c r="Z797" s="151">
        <v>12003.060794459039</v>
      </c>
      <c r="AA797" s="151">
        <v>413146.47638752661</v>
      </c>
    </row>
    <row r="798" spans="1:80" x14ac:dyDescent="0.2">
      <c r="A798" s="60" t="s">
        <v>38</v>
      </c>
      <c r="B798" s="136">
        <v>282524.55986127199</v>
      </c>
      <c r="C798" s="136">
        <v>180927.09668962113</v>
      </c>
      <c r="D798" s="136">
        <v>1058.929226230538</v>
      </c>
      <c r="E798" s="136">
        <v>1953.6716322075611</v>
      </c>
      <c r="F798" s="138">
        <v>3767.6718729505887</v>
      </c>
      <c r="G798" s="139">
        <v>393.39064812342275</v>
      </c>
      <c r="H798" s="141">
        <v>1338.296955770877</v>
      </c>
      <c r="I798" s="139">
        <v>437.48161625666512</v>
      </c>
      <c r="J798" s="140">
        <v>346.05324167643414</v>
      </c>
      <c r="K798" s="136">
        <v>6282.8943347779887</v>
      </c>
      <c r="L798" s="141">
        <v>2721.1396662525517</v>
      </c>
      <c r="M798" s="141">
        <v>354.94864874009795</v>
      </c>
      <c r="N798" s="136">
        <v>3076.0883149926494</v>
      </c>
      <c r="O798" s="149" t="s">
        <v>38</v>
      </c>
      <c r="P798" s="138">
        <v>1676.1490740335405</v>
      </c>
      <c r="Q798" s="141">
        <v>145.65816241151046</v>
      </c>
      <c r="R798" s="141">
        <v>791.09226330178024</v>
      </c>
      <c r="S798" s="141">
        <v>112.92039313410724</v>
      </c>
      <c r="T798" s="141">
        <v>219.85120612567792</v>
      </c>
      <c r="U798" s="136">
        <v>2945.6710990066163</v>
      </c>
      <c r="V798" s="139">
        <v>77.51672580011315</v>
      </c>
      <c r="W798" s="50">
        <v>299.63164643163373</v>
      </c>
      <c r="X798" s="150">
        <v>481.0922836816278</v>
      </c>
      <c r="Y798" s="151">
        <v>858.24065591337467</v>
      </c>
      <c r="Z798" s="151">
        <v>14883.887126300388</v>
      </c>
      <c r="AA798" s="151">
        <v>494511.03894027811</v>
      </c>
    </row>
    <row r="799" spans="1:80" x14ac:dyDescent="0.2">
      <c r="A799" s="60" t="s">
        <v>39</v>
      </c>
      <c r="B799" s="136">
        <v>318241.05645054003</v>
      </c>
      <c r="C799" s="136">
        <v>197444.11702894969</v>
      </c>
      <c r="D799" s="136">
        <v>762.43671909104773</v>
      </c>
      <c r="E799" s="136">
        <v>4547.0700687073786</v>
      </c>
      <c r="F799" s="138">
        <v>5891.00184035435</v>
      </c>
      <c r="G799" s="139">
        <v>932.13514979011848</v>
      </c>
      <c r="H799" s="141">
        <v>2288.3485062026862</v>
      </c>
      <c r="I799" s="139">
        <v>812.26228065247028</v>
      </c>
      <c r="J799" s="140">
        <v>826.87649447908177</v>
      </c>
      <c r="K799" s="136">
        <v>10750.624271478708</v>
      </c>
      <c r="L799" s="141">
        <v>3229.2508282949211</v>
      </c>
      <c r="M799" s="141">
        <v>643.37540808916435</v>
      </c>
      <c r="N799" s="136">
        <v>3872.6262363840856</v>
      </c>
      <c r="O799" s="149" t="s">
        <v>39</v>
      </c>
      <c r="P799" s="138">
        <v>1411.9634841916009</v>
      </c>
      <c r="Q799" s="141">
        <v>191.66949580722107</v>
      </c>
      <c r="R799" s="141">
        <v>957.5391270859393</v>
      </c>
      <c r="S799" s="141">
        <v>126.10232726737121</v>
      </c>
      <c r="T799" s="141">
        <v>247.48900931276404</v>
      </c>
      <c r="U799" s="136">
        <v>2934.7634436648964</v>
      </c>
      <c r="V799" s="139">
        <v>119.51972959356624</v>
      </c>
      <c r="W799" s="50">
        <v>638.02126664204923</v>
      </c>
      <c r="X799" s="150">
        <v>1183.9579164672448</v>
      </c>
      <c r="Y799" s="151">
        <v>1941.4989127028603</v>
      </c>
      <c r="Z799" s="151">
        <v>18764.281634178922</v>
      </c>
      <c r="AA799" s="151">
        <v>559258.47476571228</v>
      </c>
    </row>
    <row r="800" spans="1:80" x14ac:dyDescent="0.2">
      <c r="A800" s="60" t="s">
        <v>40</v>
      </c>
      <c r="B800" s="136">
        <v>312672.03213969409</v>
      </c>
      <c r="C800" s="136">
        <v>154652.40661148998</v>
      </c>
      <c r="D800" s="136">
        <v>1031.0924792455248</v>
      </c>
      <c r="E800" s="136">
        <v>4892.5260919613656</v>
      </c>
      <c r="F800" s="138">
        <v>6541.9999715886925</v>
      </c>
      <c r="G800" s="139">
        <v>1077.3819503958682</v>
      </c>
      <c r="H800" s="141">
        <v>2467.9118223752475</v>
      </c>
      <c r="I800" s="139">
        <v>1893.098936807095</v>
      </c>
      <c r="J800" s="140">
        <v>378.14330378540564</v>
      </c>
      <c r="K800" s="136">
        <v>12358.53598495231</v>
      </c>
      <c r="L800" s="141">
        <v>2569.1661461932326</v>
      </c>
      <c r="M800" s="141">
        <v>474.03999637202031</v>
      </c>
      <c r="N800" s="136">
        <v>3043.2061425652528</v>
      </c>
      <c r="O800" s="149" t="s">
        <v>40</v>
      </c>
      <c r="P800" s="138">
        <v>1640.5267856546689</v>
      </c>
      <c r="Q800" s="141">
        <v>212.00468002775841</v>
      </c>
      <c r="R800" s="141">
        <v>804.3095348525718</v>
      </c>
      <c r="S800" s="141">
        <v>62.795212175112475</v>
      </c>
      <c r="T800" s="141">
        <v>327.59469796478737</v>
      </c>
      <c r="U800" s="136">
        <v>3047.230910674899</v>
      </c>
      <c r="V800" s="139">
        <v>148.83752025387557</v>
      </c>
      <c r="W800" s="50">
        <v>385.14813166345289</v>
      </c>
      <c r="X800" s="150">
        <v>659.02662711304026</v>
      </c>
      <c r="Y800" s="151">
        <v>1193.0122790303687</v>
      </c>
      <c r="Z800" s="151">
        <v>16290.830737734323</v>
      </c>
      <c r="AA800" s="151">
        <v>509180.87337737757</v>
      </c>
    </row>
    <row r="801" spans="1:80" x14ac:dyDescent="0.2">
      <c r="A801" s="60" t="s">
        <v>41</v>
      </c>
      <c r="B801" s="136">
        <v>222441.23242516452</v>
      </c>
      <c r="C801" s="136">
        <v>123566.49229306731</v>
      </c>
      <c r="D801" s="136">
        <v>1052.9761018065685</v>
      </c>
      <c r="E801" s="136">
        <v>4242.5021408430002</v>
      </c>
      <c r="F801" s="138">
        <v>7014.1148664126204</v>
      </c>
      <c r="G801" s="139">
        <v>626.44453231861712</v>
      </c>
      <c r="H801" s="141">
        <v>2832.738195085652</v>
      </c>
      <c r="I801" s="139">
        <v>584.07318314595886</v>
      </c>
      <c r="J801" s="140">
        <v>513.35500103315871</v>
      </c>
      <c r="K801" s="136">
        <v>11570.725777996007</v>
      </c>
      <c r="L801" s="141">
        <v>3717.727655602554</v>
      </c>
      <c r="M801" s="141">
        <v>573.60989878367877</v>
      </c>
      <c r="N801" s="136">
        <v>4291.337554386233</v>
      </c>
      <c r="O801" s="149" t="s">
        <v>41</v>
      </c>
      <c r="P801" s="138">
        <v>2332.417455459663</v>
      </c>
      <c r="Q801" s="141">
        <v>120.58948063604377</v>
      </c>
      <c r="R801" s="141">
        <v>579.79250873690364</v>
      </c>
      <c r="S801" s="141">
        <v>52.241390808971026</v>
      </c>
      <c r="T801" s="141">
        <v>186.37779102580433</v>
      </c>
      <c r="U801" s="136">
        <v>3271.418626667386</v>
      </c>
      <c r="V801" s="139">
        <v>141.36535285617592</v>
      </c>
      <c r="W801" s="50">
        <v>392.80092776191503</v>
      </c>
      <c r="X801" s="150">
        <v>618.44229803052156</v>
      </c>
      <c r="Y801" s="151">
        <v>1152.6085786486124</v>
      </c>
      <c r="Z801" s="151">
        <v>12396.539773511377</v>
      </c>
      <c r="AA801" s="151">
        <v>383985.83327253314</v>
      </c>
    </row>
    <row r="802" spans="1:80" x14ac:dyDescent="0.2">
      <c r="A802" s="60" t="s">
        <v>42</v>
      </c>
      <c r="B802" s="136">
        <v>234573.89496095214</v>
      </c>
      <c r="C802" s="136">
        <v>139514.46365211153</v>
      </c>
      <c r="D802" s="136">
        <v>826.84261845332821</v>
      </c>
      <c r="E802" s="136">
        <v>6725.4977939235068</v>
      </c>
      <c r="F802" s="138">
        <v>5394.0282673399533</v>
      </c>
      <c r="G802" s="139">
        <v>744.89715050425286</v>
      </c>
      <c r="H802" s="141">
        <v>3285.2569829927788</v>
      </c>
      <c r="I802" s="139">
        <v>617.067028025176</v>
      </c>
      <c r="J802" s="140">
        <v>812.92045908901844</v>
      </c>
      <c r="K802" s="136">
        <v>10854.169887951179</v>
      </c>
      <c r="L802" s="141">
        <v>3807.3152418846785</v>
      </c>
      <c r="M802" s="141">
        <v>588.87563326553243</v>
      </c>
      <c r="N802" s="136">
        <v>4396.1908751502106</v>
      </c>
      <c r="O802" s="149" t="s">
        <v>42</v>
      </c>
      <c r="P802" s="138">
        <v>2707.8025520677029</v>
      </c>
      <c r="Q802" s="141">
        <v>112.05775894828282</v>
      </c>
      <c r="R802" s="141">
        <v>481.12610732601541</v>
      </c>
      <c r="S802" s="141">
        <v>100.70981104083664</v>
      </c>
      <c r="T802" s="141">
        <v>92.526427410717744</v>
      </c>
      <c r="U802" s="136">
        <v>3494.222656793555</v>
      </c>
      <c r="V802" s="139">
        <v>156.94008601432765</v>
      </c>
      <c r="W802" s="50">
        <v>449.326743569229</v>
      </c>
      <c r="X802" s="150">
        <v>690.19108984777006</v>
      </c>
      <c r="Y802" s="151">
        <v>1296.4579194313267</v>
      </c>
      <c r="Z802" s="151">
        <v>13351.970289721332</v>
      </c>
      <c r="AA802" s="151">
        <v>415033.71065462474</v>
      </c>
    </row>
    <row r="803" spans="1:80" x14ac:dyDescent="0.2">
      <c r="A803" s="60" t="s">
        <v>43</v>
      </c>
      <c r="B803" s="136">
        <v>236704.58426411526</v>
      </c>
      <c r="C803" s="136">
        <v>129641.96342675253</v>
      </c>
      <c r="D803" s="136">
        <v>755.4628401233241</v>
      </c>
      <c r="E803" s="136">
        <v>7520.1867665225891</v>
      </c>
      <c r="F803" s="138">
        <v>4248.670921732104</v>
      </c>
      <c r="G803" s="139">
        <v>438.78164684314453</v>
      </c>
      <c r="H803" s="141">
        <v>2044.6794055473131</v>
      </c>
      <c r="I803" s="139">
        <v>351.94219917011372</v>
      </c>
      <c r="J803" s="140">
        <v>367.42652771265432</v>
      </c>
      <c r="K803" s="136">
        <v>7451.5007010053296</v>
      </c>
      <c r="L803" s="141">
        <v>2225.4261475238777</v>
      </c>
      <c r="M803" s="141">
        <v>275.49481084343341</v>
      </c>
      <c r="N803" s="136">
        <v>2500.920958367311</v>
      </c>
      <c r="O803" s="149" t="s">
        <v>43</v>
      </c>
      <c r="P803" s="138">
        <v>3599.5321858243046</v>
      </c>
      <c r="Q803" s="141">
        <v>89.552877749052158</v>
      </c>
      <c r="R803" s="141">
        <v>515.62954863515233</v>
      </c>
      <c r="S803" s="141">
        <v>70.339880125040281</v>
      </c>
      <c r="T803" s="141">
        <v>181.77399582899477</v>
      </c>
      <c r="U803" s="136">
        <v>4456.8284881625441</v>
      </c>
      <c r="V803" s="139">
        <v>114.3926734979033</v>
      </c>
      <c r="W803" s="50">
        <v>366.75656343477715</v>
      </c>
      <c r="X803" s="150">
        <v>447.52627131086473</v>
      </c>
      <c r="Y803" s="151">
        <v>928.67550824354521</v>
      </c>
      <c r="Z803" s="151">
        <v>11342.802662538366</v>
      </c>
      <c r="AA803" s="151">
        <v>401302.92561614636</v>
      </c>
    </row>
    <row r="804" spans="1:80" x14ac:dyDescent="0.2">
      <c r="A804" s="152" t="s">
        <v>44</v>
      </c>
      <c r="B804" s="153">
        <v>260664.18728435755</v>
      </c>
      <c r="C804" s="153">
        <v>155094.50826355803</v>
      </c>
      <c r="D804" s="153">
        <v>1134.9718652768272</v>
      </c>
      <c r="E804" s="153">
        <v>13549.802238531471</v>
      </c>
      <c r="F804" s="180">
        <v>3502.5529636499505</v>
      </c>
      <c r="G804" s="139">
        <v>621.92009078739579</v>
      </c>
      <c r="H804" s="181">
        <v>2037.2109521999616</v>
      </c>
      <c r="I804" s="139">
        <v>660.01224049720622</v>
      </c>
      <c r="J804" s="140">
        <v>461.90329518861</v>
      </c>
      <c r="K804" s="153">
        <v>7283.5995423231243</v>
      </c>
      <c r="L804" s="181">
        <v>2102.0662672796639</v>
      </c>
      <c r="M804" s="181">
        <v>234.99721692751814</v>
      </c>
      <c r="N804" s="153">
        <v>2337.0634842071822</v>
      </c>
      <c r="O804" s="154" t="s">
        <v>44</v>
      </c>
      <c r="P804" s="180">
        <v>3026.623781999831</v>
      </c>
      <c r="Q804" s="181">
        <v>155.46938737978542</v>
      </c>
      <c r="R804" s="181">
        <v>725.57038736525544</v>
      </c>
      <c r="S804" s="181">
        <v>168.50447302876597</v>
      </c>
      <c r="T804" s="181">
        <v>195.12223502105599</v>
      </c>
      <c r="U804" s="153">
        <v>4271.2902647946939</v>
      </c>
      <c r="V804" s="155">
        <v>154.76893500440221</v>
      </c>
      <c r="W804" s="156">
        <v>538.57809234247998</v>
      </c>
      <c r="X804" s="157">
        <v>959.3928838847329</v>
      </c>
      <c r="Y804" s="158">
        <v>1652.7399112316152</v>
      </c>
      <c r="Z804" s="158">
        <v>14277.769005620275</v>
      </c>
      <c r="AA804" s="158">
        <v>460265.93185972358</v>
      </c>
    </row>
    <row r="805" spans="1:80" ht="13.5" thickBot="1" x14ac:dyDescent="0.25">
      <c r="A805" s="159" t="s">
        <v>32</v>
      </c>
      <c r="B805" s="160">
        <v>2987368.1522157202</v>
      </c>
      <c r="C805" s="160">
        <v>1885180.3068465791</v>
      </c>
      <c r="D805" s="160">
        <v>10595.287181969532</v>
      </c>
      <c r="E805" s="160">
        <v>81425.262844649696</v>
      </c>
      <c r="F805" s="161">
        <v>55344.719405031865</v>
      </c>
      <c r="G805" s="162">
        <v>7315.6025149855395</v>
      </c>
      <c r="H805" s="163">
        <v>26218.188049219803</v>
      </c>
      <c r="I805" s="162">
        <v>7132.5526159343653</v>
      </c>
      <c r="J805" s="164">
        <v>5810.7960357215625</v>
      </c>
      <c r="K805" s="160">
        <v>101821.85862089312</v>
      </c>
      <c r="L805" s="163">
        <v>31015.679779779617</v>
      </c>
      <c r="M805" s="163">
        <v>4627.1251360225897</v>
      </c>
      <c r="N805" s="160">
        <v>35642.804915802211</v>
      </c>
      <c r="O805" s="165" t="s">
        <v>32</v>
      </c>
      <c r="P805" s="161">
        <v>25266.478487361492</v>
      </c>
      <c r="Q805" s="163">
        <v>1642.3193432597996</v>
      </c>
      <c r="R805" s="163">
        <v>7834.8843752935145</v>
      </c>
      <c r="S805" s="163">
        <v>1021.8481591268205</v>
      </c>
      <c r="T805" s="163">
        <v>2243.8116038026546</v>
      </c>
      <c r="U805" s="160">
        <v>38009.341968844266</v>
      </c>
      <c r="V805" s="167">
        <v>1679.8492259610532</v>
      </c>
      <c r="W805" s="162">
        <v>4927.1887596705337</v>
      </c>
      <c r="X805" s="164">
        <v>7579.0174933380313</v>
      </c>
      <c r="Y805" s="168">
        <v>14186.055478969618</v>
      </c>
      <c r="Z805" s="168">
        <v>159052.03302894876</v>
      </c>
      <c r="AA805" s="168">
        <v>5313281.0328139383</v>
      </c>
    </row>
    <row r="806" spans="1:80" ht="13.5" thickTop="1" x14ac:dyDescent="0.2">
      <c r="A806" s="74"/>
      <c r="D806" s="143"/>
      <c r="E806" s="143"/>
      <c r="F806" s="143"/>
      <c r="G806" s="143"/>
      <c r="H806" s="143"/>
      <c r="I806" s="143"/>
      <c r="J806" s="143"/>
      <c r="K806" s="143"/>
      <c r="L806" s="143"/>
      <c r="M806" s="143"/>
      <c r="N806" s="143"/>
      <c r="O806" s="74"/>
      <c r="P806" s="143"/>
      <c r="Q806" s="143"/>
      <c r="R806" s="143"/>
      <c r="S806" s="143"/>
      <c r="T806" s="143"/>
      <c r="U806" s="143"/>
      <c r="V806" s="143"/>
      <c r="W806" s="143"/>
      <c r="X806" s="143"/>
      <c r="Y806" s="143"/>
      <c r="Z806" s="143"/>
      <c r="AA806" s="143"/>
    </row>
    <row r="807" spans="1:80" s="124" customFormat="1" ht="15" customHeight="1" thickBot="1" x14ac:dyDescent="0.25">
      <c r="A807" s="123"/>
      <c r="B807" s="123"/>
      <c r="C807" s="123"/>
      <c r="D807" s="123"/>
      <c r="E807" s="123"/>
      <c r="F807" s="250" t="s">
        <v>27</v>
      </c>
      <c r="G807" s="251"/>
      <c r="H807" s="251"/>
      <c r="I807" s="251"/>
      <c r="J807" s="252"/>
      <c r="K807" s="123"/>
      <c r="L807" s="250" t="s">
        <v>28</v>
      </c>
      <c r="M807" s="252"/>
      <c r="N807" s="123"/>
      <c r="O807" s="123"/>
      <c r="P807" s="250" t="s">
        <v>29</v>
      </c>
      <c r="Q807" s="251"/>
      <c r="R807" s="251"/>
      <c r="S807" s="251"/>
      <c r="T807" s="252"/>
      <c r="U807" s="123"/>
      <c r="V807" s="250" t="s">
        <v>30</v>
      </c>
      <c r="W807" s="251"/>
      <c r="X807" s="252"/>
      <c r="Y807" s="123"/>
      <c r="Z807" s="123"/>
      <c r="AA807" s="123"/>
      <c r="AB807" s="123"/>
      <c r="AC807" s="123"/>
      <c r="AD807" s="123"/>
      <c r="AE807" s="123"/>
      <c r="AF807" s="123"/>
      <c r="AG807" s="123"/>
      <c r="AH807" s="123"/>
      <c r="AI807" s="123"/>
      <c r="AJ807" s="123"/>
      <c r="AK807" s="123"/>
      <c r="AL807" s="123"/>
      <c r="AM807" s="123"/>
      <c r="AN807" s="123"/>
      <c r="AO807" s="123"/>
      <c r="AP807" s="123"/>
      <c r="AQ807" s="123"/>
      <c r="AR807" s="123"/>
      <c r="AS807" s="123"/>
      <c r="AT807" s="123"/>
      <c r="AU807" s="123"/>
      <c r="AV807" s="123"/>
      <c r="AW807" s="123"/>
      <c r="AX807" s="123"/>
      <c r="AY807" s="123"/>
      <c r="AZ807" s="123"/>
      <c r="BA807" s="123"/>
      <c r="BB807" s="123"/>
      <c r="BC807" s="123"/>
      <c r="BD807" s="123"/>
      <c r="BE807" s="123"/>
      <c r="BF807" s="123"/>
      <c r="BG807" s="123"/>
      <c r="BH807" s="123"/>
      <c r="BI807" s="123"/>
      <c r="BJ807" s="123"/>
      <c r="BK807" s="123"/>
      <c r="BL807" s="123"/>
      <c r="BM807" s="123"/>
      <c r="BN807" s="123"/>
      <c r="BO807" s="123"/>
      <c r="BP807" s="123"/>
      <c r="BQ807" s="123"/>
      <c r="BR807" s="123"/>
      <c r="BS807" s="123"/>
      <c r="BT807" s="123"/>
      <c r="BU807" s="123"/>
      <c r="BV807" s="123"/>
      <c r="BW807" s="123"/>
      <c r="BX807" s="123"/>
      <c r="BY807" s="123"/>
      <c r="BZ807" s="123"/>
      <c r="CA807" s="123"/>
      <c r="CB807" s="123"/>
    </row>
    <row r="808" spans="1:80" ht="39" thickTop="1" x14ac:dyDescent="0.2">
      <c r="A808" s="172" t="s">
        <v>124</v>
      </c>
      <c r="B808" s="126" t="s">
        <v>47</v>
      </c>
      <c r="C808" s="126" t="s">
        <v>48</v>
      </c>
      <c r="D808" s="126" t="s">
        <v>25</v>
      </c>
      <c r="E808" s="127" t="s">
        <v>26</v>
      </c>
      <c r="F808" s="128" t="s">
        <v>49</v>
      </c>
      <c r="G808" s="129" t="s">
        <v>75</v>
      </c>
      <c r="H808" s="129" t="s">
        <v>51</v>
      </c>
      <c r="I808" s="129" t="s">
        <v>76</v>
      </c>
      <c r="J808" s="130" t="s">
        <v>77</v>
      </c>
      <c r="K808" s="126" t="s">
        <v>54</v>
      </c>
      <c r="L808" s="173" t="s">
        <v>55</v>
      </c>
      <c r="M808" s="173" t="s">
        <v>56</v>
      </c>
      <c r="N808" s="126" t="s">
        <v>57</v>
      </c>
      <c r="O808" s="174" t="s">
        <v>124</v>
      </c>
      <c r="P808" s="128" t="s">
        <v>58</v>
      </c>
      <c r="Q808" s="132" t="s">
        <v>59</v>
      </c>
      <c r="R808" s="129" t="s">
        <v>60</v>
      </c>
      <c r="S808" s="132" t="s">
        <v>61</v>
      </c>
      <c r="T808" s="134" t="s">
        <v>62</v>
      </c>
      <c r="U808" s="126" t="s">
        <v>63</v>
      </c>
      <c r="V808" s="131" t="s">
        <v>64</v>
      </c>
      <c r="W808" s="173" t="s">
        <v>65</v>
      </c>
      <c r="X808" s="175" t="s">
        <v>66</v>
      </c>
      <c r="Y808" s="126" t="s">
        <v>67</v>
      </c>
      <c r="Z808" s="176" t="s">
        <v>68</v>
      </c>
      <c r="AA808" s="176" t="s">
        <v>69</v>
      </c>
    </row>
    <row r="809" spans="1:80" x14ac:dyDescent="0.2">
      <c r="A809" s="135" t="s">
        <v>33</v>
      </c>
      <c r="B809" s="137">
        <v>4390</v>
      </c>
      <c r="C809" s="137">
        <v>4107</v>
      </c>
      <c r="D809" s="137">
        <v>132891</v>
      </c>
      <c r="E809" s="137">
        <v>21760</v>
      </c>
      <c r="F809" s="177">
        <v>864</v>
      </c>
      <c r="G809" s="139">
        <v>50</v>
      </c>
      <c r="H809" s="178">
        <v>167</v>
      </c>
      <c r="I809" s="139">
        <v>16</v>
      </c>
      <c r="J809" s="140">
        <v>67</v>
      </c>
      <c r="K809" s="137">
        <v>1164</v>
      </c>
      <c r="L809" s="145">
        <v>5952</v>
      </c>
      <c r="M809" s="178">
        <v>593</v>
      </c>
      <c r="N809" s="137">
        <v>6545</v>
      </c>
      <c r="O809" s="142" t="s">
        <v>33</v>
      </c>
      <c r="P809" s="177">
        <v>886</v>
      </c>
      <c r="Q809" s="145">
        <v>316</v>
      </c>
      <c r="R809" s="178">
        <v>2944</v>
      </c>
      <c r="S809" s="178">
        <v>273</v>
      </c>
      <c r="T809" s="178">
        <v>970</v>
      </c>
      <c r="U809" s="137">
        <v>5389</v>
      </c>
      <c r="V809" s="144">
        <v>3</v>
      </c>
      <c r="W809" s="145">
        <v>16</v>
      </c>
      <c r="X809" s="146">
        <v>25</v>
      </c>
      <c r="Y809" s="147">
        <v>44</v>
      </c>
      <c r="Z809" s="147">
        <v>12083</v>
      </c>
      <c r="AA809" s="147">
        <v>188373</v>
      </c>
    </row>
    <row r="810" spans="1:80" x14ac:dyDescent="0.2">
      <c r="A810" s="60" t="s">
        <v>34</v>
      </c>
      <c r="B810" s="136">
        <v>2876</v>
      </c>
      <c r="C810" s="136">
        <v>3578</v>
      </c>
      <c r="D810" s="136">
        <v>120800</v>
      </c>
      <c r="E810" s="136">
        <v>23610</v>
      </c>
      <c r="F810" s="138">
        <v>866</v>
      </c>
      <c r="G810" s="139">
        <v>49</v>
      </c>
      <c r="H810" s="141">
        <v>141</v>
      </c>
      <c r="I810" s="139">
        <v>8</v>
      </c>
      <c r="J810" s="140">
        <v>64</v>
      </c>
      <c r="K810" s="136">
        <v>1128</v>
      </c>
      <c r="L810" s="141">
        <v>4215</v>
      </c>
      <c r="M810" s="141">
        <v>439</v>
      </c>
      <c r="N810" s="136">
        <v>4654</v>
      </c>
      <c r="O810" s="149" t="s">
        <v>34</v>
      </c>
      <c r="P810" s="138">
        <v>1260</v>
      </c>
      <c r="Q810" s="141">
        <v>392</v>
      </c>
      <c r="R810" s="141">
        <v>2750</v>
      </c>
      <c r="S810" s="141">
        <v>147</v>
      </c>
      <c r="T810" s="141">
        <v>1269</v>
      </c>
      <c r="U810" s="136">
        <v>5818</v>
      </c>
      <c r="V810" s="139">
        <v>7</v>
      </c>
      <c r="W810" s="50">
        <v>5</v>
      </c>
      <c r="X810" s="150">
        <v>10</v>
      </c>
      <c r="Y810" s="151">
        <v>22</v>
      </c>
      <c r="Z810" s="151">
        <v>7172</v>
      </c>
      <c r="AA810" s="151">
        <v>169658</v>
      </c>
    </row>
    <row r="811" spans="1:80" x14ac:dyDescent="0.2">
      <c r="A811" s="60" t="s">
        <v>35</v>
      </c>
      <c r="B811" s="136">
        <v>3528</v>
      </c>
      <c r="C811" s="136">
        <v>3892</v>
      </c>
      <c r="D811" s="136">
        <v>130166</v>
      </c>
      <c r="E811" s="136">
        <v>28046</v>
      </c>
      <c r="F811" s="138">
        <v>1066</v>
      </c>
      <c r="G811" s="139">
        <v>48</v>
      </c>
      <c r="H811" s="141">
        <v>162</v>
      </c>
      <c r="I811" s="139">
        <v>17</v>
      </c>
      <c r="J811" s="140">
        <v>53</v>
      </c>
      <c r="K811" s="136">
        <v>1346</v>
      </c>
      <c r="L811" s="141">
        <v>7562</v>
      </c>
      <c r="M811" s="141">
        <v>709</v>
      </c>
      <c r="N811" s="136">
        <v>8271</v>
      </c>
      <c r="O811" s="149" t="s">
        <v>35</v>
      </c>
      <c r="P811" s="138">
        <v>712</v>
      </c>
      <c r="Q811" s="141">
        <v>294</v>
      </c>
      <c r="R811" s="141">
        <v>1496</v>
      </c>
      <c r="S811" s="141">
        <v>259</v>
      </c>
      <c r="T811" s="141">
        <v>734</v>
      </c>
      <c r="U811" s="136">
        <v>3495</v>
      </c>
      <c r="V811" s="139">
        <v>5</v>
      </c>
      <c r="W811" s="50">
        <v>18</v>
      </c>
      <c r="X811" s="150">
        <v>24</v>
      </c>
      <c r="Y811" s="151">
        <v>47</v>
      </c>
      <c r="Z811" s="151">
        <v>4625</v>
      </c>
      <c r="AA811" s="151">
        <v>183416</v>
      </c>
    </row>
    <row r="812" spans="1:80" x14ac:dyDescent="0.2">
      <c r="A812" s="60" t="s">
        <v>36</v>
      </c>
      <c r="B812" s="136">
        <v>2780</v>
      </c>
      <c r="C812" s="136">
        <v>2999</v>
      </c>
      <c r="D812" s="136">
        <v>104067</v>
      </c>
      <c r="E812" s="136">
        <v>10644</v>
      </c>
      <c r="F812" s="138">
        <v>684</v>
      </c>
      <c r="G812" s="139">
        <v>46</v>
      </c>
      <c r="H812" s="141">
        <v>100</v>
      </c>
      <c r="I812" s="139">
        <v>7</v>
      </c>
      <c r="J812" s="140">
        <v>66</v>
      </c>
      <c r="K812" s="136">
        <v>903</v>
      </c>
      <c r="L812" s="141">
        <v>6265.9999999999909</v>
      </c>
      <c r="M812" s="141">
        <v>1110</v>
      </c>
      <c r="N812" s="136">
        <v>7375.9999999999909</v>
      </c>
      <c r="O812" s="149" t="s">
        <v>36</v>
      </c>
      <c r="P812" s="138">
        <v>1162</v>
      </c>
      <c r="Q812" s="141">
        <v>193</v>
      </c>
      <c r="R812" s="141">
        <v>1750</v>
      </c>
      <c r="S812" s="141">
        <v>205</v>
      </c>
      <c r="T812" s="141">
        <v>659</v>
      </c>
      <c r="U812" s="136">
        <v>3969</v>
      </c>
      <c r="V812" s="139">
        <v>7</v>
      </c>
      <c r="W812" s="50">
        <v>19</v>
      </c>
      <c r="X812" s="150">
        <v>18</v>
      </c>
      <c r="Y812" s="151">
        <v>44</v>
      </c>
      <c r="Z812" s="151">
        <v>18760</v>
      </c>
      <c r="AA812" s="151">
        <v>151542</v>
      </c>
    </row>
    <row r="813" spans="1:80" x14ac:dyDescent="0.2">
      <c r="A813" s="60" t="s">
        <v>37</v>
      </c>
      <c r="B813" s="136">
        <v>3440</v>
      </c>
      <c r="C813" s="136">
        <v>3452</v>
      </c>
      <c r="D813" s="136">
        <v>117502</v>
      </c>
      <c r="E813" s="136">
        <v>10358</v>
      </c>
      <c r="F813" s="138">
        <v>494</v>
      </c>
      <c r="G813" s="139">
        <v>60</v>
      </c>
      <c r="H813" s="141">
        <v>66</v>
      </c>
      <c r="I813" s="139">
        <v>16</v>
      </c>
      <c r="J813" s="140">
        <v>58</v>
      </c>
      <c r="K813" s="136">
        <v>694</v>
      </c>
      <c r="L813" s="141">
        <v>9377.0000000000218</v>
      </c>
      <c r="M813" s="141">
        <v>1181</v>
      </c>
      <c r="N813" s="136">
        <v>10558</v>
      </c>
      <c r="O813" s="149" t="s">
        <v>37</v>
      </c>
      <c r="P813" s="138">
        <v>1023</v>
      </c>
      <c r="Q813" s="141">
        <v>287</v>
      </c>
      <c r="R813" s="141">
        <v>2131</v>
      </c>
      <c r="S813" s="141">
        <v>282</v>
      </c>
      <c r="T813" s="141">
        <v>1019</v>
      </c>
      <c r="U813" s="136">
        <v>4742</v>
      </c>
      <c r="V813" s="139">
        <v>2</v>
      </c>
      <c r="W813" s="50">
        <v>20</v>
      </c>
      <c r="X813" s="150">
        <v>24</v>
      </c>
      <c r="Y813" s="151">
        <v>46</v>
      </c>
      <c r="Z813" s="151">
        <v>11952.909090908477</v>
      </c>
      <c r="AA813" s="151">
        <v>162744.90909090848</v>
      </c>
    </row>
    <row r="814" spans="1:80" x14ac:dyDescent="0.2">
      <c r="A814" s="60" t="s">
        <v>38</v>
      </c>
      <c r="B814" s="136">
        <v>4611</v>
      </c>
      <c r="C814" s="136">
        <v>4839</v>
      </c>
      <c r="D814" s="136">
        <v>123071</v>
      </c>
      <c r="E814" s="136">
        <v>5967</v>
      </c>
      <c r="F814" s="138">
        <v>390</v>
      </c>
      <c r="G814" s="139">
        <v>48</v>
      </c>
      <c r="H814" s="141">
        <v>58</v>
      </c>
      <c r="I814" s="139">
        <v>15</v>
      </c>
      <c r="J814" s="140">
        <v>49</v>
      </c>
      <c r="K814" s="136">
        <v>560</v>
      </c>
      <c r="L814" s="141">
        <v>7856.99999999998</v>
      </c>
      <c r="M814" s="141">
        <v>1754</v>
      </c>
      <c r="N814" s="136">
        <v>9610.99999999998</v>
      </c>
      <c r="O814" s="149" t="s">
        <v>38</v>
      </c>
      <c r="P814" s="138">
        <v>1005</v>
      </c>
      <c r="Q814" s="141">
        <v>382</v>
      </c>
      <c r="R814" s="141">
        <v>2110</v>
      </c>
      <c r="S814" s="141">
        <v>248</v>
      </c>
      <c r="T814" s="141">
        <v>2070</v>
      </c>
      <c r="U814" s="136">
        <v>5815</v>
      </c>
      <c r="V814" s="139">
        <v>2</v>
      </c>
      <c r="W814" s="50">
        <v>13</v>
      </c>
      <c r="X814" s="150">
        <v>42</v>
      </c>
      <c r="Y814" s="151">
        <v>57</v>
      </c>
      <c r="Z814" s="151">
        <v>13679</v>
      </c>
      <c r="AA814" s="151">
        <v>168210</v>
      </c>
    </row>
    <row r="815" spans="1:80" x14ac:dyDescent="0.2">
      <c r="A815" s="60" t="s">
        <v>39</v>
      </c>
      <c r="B815" s="136">
        <v>6377</v>
      </c>
      <c r="C815" s="136">
        <v>5630</v>
      </c>
      <c r="D815" s="136">
        <v>127897</v>
      </c>
      <c r="E815" s="136">
        <v>7678</v>
      </c>
      <c r="F815" s="138">
        <v>718</v>
      </c>
      <c r="G815" s="139">
        <v>108</v>
      </c>
      <c r="H815" s="141">
        <v>117</v>
      </c>
      <c r="I815" s="139">
        <v>39</v>
      </c>
      <c r="J815" s="140">
        <v>78</v>
      </c>
      <c r="K815" s="136">
        <v>1060</v>
      </c>
      <c r="L815" s="141">
        <v>7670.0000000000091</v>
      </c>
      <c r="M815" s="141">
        <v>2254</v>
      </c>
      <c r="N815" s="136">
        <v>9924.0000000000091</v>
      </c>
      <c r="O815" s="149" t="s">
        <v>39</v>
      </c>
      <c r="P815" s="138">
        <v>1347</v>
      </c>
      <c r="Q815" s="141">
        <v>564</v>
      </c>
      <c r="R815" s="141">
        <v>3064</v>
      </c>
      <c r="S815" s="141">
        <v>205</v>
      </c>
      <c r="T815" s="141">
        <v>3442</v>
      </c>
      <c r="U815" s="136">
        <v>8622</v>
      </c>
      <c r="V815" s="139">
        <v>2</v>
      </c>
      <c r="W815" s="50">
        <v>5</v>
      </c>
      <c r="X815" s="150">
        <v>59</v>
      </c>
      <c r="Y815" s="151">
        <v>66</v>
      </c>
      <c r="Z815" s="151">
        <v>13293</v>
      </c>
      <c r="AA815" s="151">
        <v>180547</v>
      </c>
    </row>
    <row r="816" spans="1:80" x14ac:dyDescent="0.2">
      <c r="A816" s="60" t="s">
        <v>40</v>
      </c>
      <c r="B816" s="136">
        <v>4771</v>
      </c>
      <c r="C816" s="136">
        <v>4408</v>
      </c>
      <c r="D816" s="136">
        <v>138544</v>
      </c>
      <c r="E816" s="136">
        <v>8243</v>
      </c>
      <c r="F816" s="138">
        <v>725</v>
      </c>
      <c r="G816" s="139">
        <v>98</v>
      </c>
      <c r="H816" s="141">
        <v>142</v>
      </c>
      <c r="I816" s="139">
        <v>70</v>
      </c>
      <c r="J816" s="140">
        <v>20</v>
      </c>
      <c r="K816" s="136">
        <v>1055</v>
      </c>
      <c r="L816" s="141">
        <v>7725.99999999999</v>
      </c>
      <c r="M816" s="141">
        <v>1765</v>
      </c>
      <c r="N816" s="136">
        <v>9490.9999999999891</v>
      </c>
      <c r="O816" s="149" t="s">
        <v>40</v>
      </c>
      <c r="P816" s="138">
        <v>1555</v>
      </c>
      <c r="Q816" s="141">
        <v>382</v>
      </c>
      <c r="R816" s="141">
        <v>2346</v>
      </c>
      <c r="S816" s="141">
        <v>224</v>
      </c>
      <c r="T816" s="141">
        <v>2623</v>
      </c>
      <c r="U816" s="136">
        <v>7130</v>
      </c>
      <c r="V816" s="139">
        <v>2</v>
      </c>
      <c r="W816" s="50">
        <v>5</v>
      </c>
      <c r="X816" s="150">
        <v>13</v>
      </c>
      <c r="Y816" s="151">
        <v>20</v>
      </c>
      <c r="Z816" s="151">
        <v>14081</v>
      </c>
      <c r="AA816" s="151">
        <v>187743</v>
      </c>
    </row>
    <row r="817" spans="1:80" x14ac:dyDescent="0.2">
      <c r="A817" s="60" t="s">
        <v>41</v>
      </c>
      <c r="B817" s="136">
        <v>3010</v>
      </c>
      <c r="C817" s="136">
        <v>2624</v>
      </c>
      <c r="D817" s="136">
        <v>134151</v>
      </c>
      <c r="E817" s="136">
        <v>6297.99999999989</v>
      </c>
      <c r="F817" s="138">
        <v>343</v>
      </c>
      <c r="G817" s="139">
        <v>64</v>
      </c>
      <c r="H817" s="141">
        <v>75</v>
      </c>
      <c r="I817" s="139">
        <v>14</v>
      </c>
      <c r="J817" s="140">
        <v>36</v>
      </c>
      <c r="K817" s="136">
        <v>532</v>
      </c>
      <c r="L817" s="141">
        <v>10033</v>
      </c>
      <c r="M817" s="141">
        <v>2053</v>
      </c>
      <c r="N817" s="136">
        <v>12086</v>
      </c>
      <c r="O817" s="149" t="s">
        <v>41</v>
      </c>
      <c r="P817" s="138">
        <v>2246</v>
      </c>
      <c r="Q817" s="141">
        <v>231</v>
      </c>
      <c r="R817" s="141">
        <v>1582</v>
      </c>
      <c r="S817" s="141">
        <v>154</v>
      </c>
      <c r="T817" s="141">
        <v>1687</v>
      </c>
      <c r="U817" s="136">
        <v>5900</v>
      </c>
      <c r="V817" s="139">
        <v>6</v>
      </c>
      <c r="W817" s="50">
        <v>6</v>
      </c>
      <c r="X817" s="150">
        <v>16</v>
      </c>
      <c r="Y817" s="151">
        <v>28</v>
      </c>
      <c r="Z817" s="151">
        <v>10557.000000000109</v>
      </c>
      <c r="AA817" s="151">
        <v>175186</v>
      </c>
    </row>
    <row r="818" spans="1:80" x14ac:dyDescent="0.2">
      <c r="A818" s="60" t="s">
        <v>42</v>
      </c>
      <c r="B818" s="136">
        <v>3680</v>
      </c>
      <c r="C818" s="136">
        <v>3143</v>
      </c>
      <c r="D818" s="136">
        <v>127021</v>
      </c>
      <c r="E818" s="136">
        <v>10164</v>
      </c>
      <c r="F818" s="138">
        <v>382</v>
      </c>
      <c r="G818" s="139">
        <v>78</v>
      </c>
      <c r="H818" s="141">
        <v>112</v>
      </c>
      <c r="I818" s="139">
        <v>13</v>
      </c>
      <c r="J818" s="140">
        <v>62</v>
      </c>
      <c r="K818" s="136">
        <v>647</v>
      </c>
      <c r="L818" s="141">
        <v>7191.9999999999836</v>
      </c>
      <c r="M818" s="141">
        <v>1126</v>
      </c>
      <c r="N818" s="136">
        <v>8317.9999999999836</v>
      </c>
      <c r="O818" s="149" t="s">
        <v>42</v>
      </c>
      <c r="P818" s="138">
        <v>2121</v>
      </c>
      <c r="Q818" s="141">
        <v>187</v>
      </c>
      <c r="R818" s="141">
        <v>1890</v>
      </c>
      <c r="S818" s="141">
        <v>280</v>
      </c>
      <c r="T818" s="141">
        <v>1306</v>
      </c>
      <c r="U818" s="136">
        <v>5784</v>
      </c>
      <c r="V818" s="139">
        <v>10</v>
      </c>
      <c r="W818" s="50">
        <v>14</v>
      </c>
      <c r="X818" s="150">
        <v>26</v>
      </c>
      <c r="Y818" s="151">
        <v>50</v>
      </c>
      <c r="Z818" s="151">
        <v>20329</v>
      </c>
      <c r="AA818" s="151">
        <v>179136</v>
      </c>
    </row>
    <row r="819" spans="1:80" x14ac:dyDescent="0.2">
      <c r="A819" s="60" t="s">
        <v>43</v>
      </c>
      <c r="B819" s="136">
        <v>2288</v>
      </c>
      <c r="C819" s="136">
        <v>2294</v>
      </c>
      <c r="D819" s="136">
        <v>114535</v>
      </c>
      <c r="E819" s="136">
        <v>13373</v>
      </c>
      <c r="F819" s="138">
        <v>526</v>
      </c>
      <c r="G819" s="139">
        <v>62</v>
      </c>
      <c r="H819" s="141">
        <v>107</v>
      </c>
      <c r="I819" s="139">
        <v>13</v>
      </c>
      <c r="J819" s="140">
        <v>53</v>
      </c>
      <c r="K819" s="136">
        <v>761</v>
      </c>
      <c r="L819" s="141">
        <v>7496</v>
      </c>
      <c r="M819" s="141">
        <v>732</v>
      </c>
      <c r="N819" s="136">
        <v>8228</v>
      </c>
      <c r="O819" s="149" t="s">
        <v>43</v>
      </c>
      <c r="P819" s="138">
        <v>2126</v>
      </c>
      <c r="Q819" s="141">
        <v>173</v>
      </c>
      <c r="R819" s="141">
        <v>1858</v>
      </c>
      <c r="S819" s="141">
        <v>207</v>
      </c>
      <c r="T819" s="141">
        <v>1020</v>
      </c>
      <c r="U819" s="136">
        <v>5384</v>
      </c>
      <c r="V819" s="139">
        <v>2</v>
      </c>
      <c r="W819" s="50">
        <v>4</v>
      </c>
      <c r="X819" s="150">
        <v>25</v>
      </c>
      <c r="Y819" s="151">
        <v>31</v>
      </c>
      <c r="Z819" s="151">
        <v>14287</v>
      </c>
      <c r="AA819" s="151">
        <v>161181</v>
      </c>
    </row>
    <row r="820" spans="1:80" x14ac:dyDescent="0.2">
      <c r="A820" s="152" t="s">
        <v>44</v>
      </c>
      <c r="B820" s="153">
        <v>3373</v>
      </c>
      <c r="C820" s="153">
        <v>3148</v>
      </c>
      <c r="D820" s="153">
        <v>136199</v>
      </c>
      <c r="E820" s="153">
        <v>21051</v>
      </c>
      <c r="F820" s="180">
        <v>424</v>
      </c>
      <c r="G820" s="139">
        <v>76</v>
      </c>
      <c r="H820" s="181">
        <v>101</v>
      </c>
      <c r="I820" s="139">
        <v>16</v>
      </c>
      <c r="J820" s="140">
        <v>81</v>
      </c>
      <c r="K820" s="153">
        <v>698</v>
      </c>
      <c r="L820" s="181">
        <v>10578</v>
      </c>
      <c r="M820" s="181">
        <v>1108</v>
      </c>
      <c r="N820" s="153">
        <v>11686</v>
      </c>
      <c r="O820" s="154" t="s">
        <v>44</v>
      </c>
      <c r="P820" s="180">
        <v>1817</v>
      </c>
      <c r="Q820" s="181">
        <v>320</v>
      </c>
      <c r="R820" s="181">
        <v>3252</v>
      </c>
      <c r="S820" s="181">
        <v>544</v>
      </c>
      <c r="T820" s="181">
        <v>1131</v>
      </c>
      <c r="U820" s="153">
        <v>7064</v>
      </c>
      <c r="V820" s="155">
        <v>2</v>
      </c>
      <c r="W820" s="156">
        <v>6</v>
      </c>
      <c r="X820" s="157">
        <v>6</v>
      </c>
      <c r="Y820" s="158">
        <v>14</v>
      </c>
      <c r="Z820" s="158">
        <v>12323</v>
      </c>
      <c r="AA820" s="158">
        <v>195556</v>
      </c>
    </row>
    <row r="821" spans="1:80" ht="13.5" thickBot="1" x14ac:dyDescent="0.25">
      <c r="A821" s="159" t="s">
        <v>32</v>
      </c>
      <c r="B821" s="160">
        <v>45124</v>
      </c>
      <c r="C821" s="160">
        <v>44114</v>
      </c>
      <c r="D821" s="160">
        <v>1506844</v>
      </c>
      <c r="E821" s="160">
        <v>167192</v>
      </c>
      <c r="F821" s="161">
        <v>7482</v>
      </c>
      <c r="G821" s="162">
        <v>787</v>
      </c>
      <c r="H821" s="163">
        <v>1348</v>
      </c>
      <c r="I821" s="162">
        <v>244</v>
      </c>
      <c r="J821" s="188">
        <v>687</v>
      </c>
      <c r="K821" s="160">
        <v>10548</v>
      </c>
      <c r="L821" s="187">
        <v>91924</v>
      </c>
      <c r="M821" s="189">
        <v>14824</v>
      </c>
      <c r="N821" s="160">
        <v>106748</v>
      </c>
      <c r="O821" s="165" t="s">
        <v>32</v>
      </c>
      <c r="P821" s="161">
        <v>17260</v>
      </c>
      <c r="Q821" s="163">
        <v>3721</v>
      </c>
      <c r="R821" s="163">
        <v>27173</v>
      </c>
      <c r="S821" s="163">
        <v>3028</v>
      </c>
      <c r="T821" s="189">
        <v>17930</v>
      </c>
      <c r="U821" s="160">
        <v>69112</v>
      </c>
      <c r="V821" s="190">
        <v>50</v>
      </c>
      <c r="W821" s="162">
        <v>131</v>
      </c>
      <c r="X821" s="188">
        <v>288</v>
      </c>
      <c r="Y821" s="168">
        <v>469</v>
      </c>
      <c r="Z821" s="168">
        <v>153141.90909090859</v>
      </c>
      <c r="AA821" s="168">
        <v>2103292.9090909082</v>
      </c>
    </row>
    <row r="822" spans="1:80" ht="13.5" thickTop="1" x14ac:dyDescent="0.2">
      <c r="A822" s="85"/>
    </row>
    <row r="823" spans="1:80" s="124" customFormat="1" ht="15" customHeight="1" thickBot="1" x14ac:dyDescent="0.25">
      <c r="A823" s="123"/>
      <c r="B823" s="123"/>
      <c r="C823" s="123"/>
      <c r="D823" s="123"/>
      <c r="E823" s="123"/>
      <c r="F823" s="250" t="s">
        <v>27</v>
      </c>
      <c r="G823" s="251"/>
      <c r="H823" s="251"/>
      <c r="I823" s="251"/>
      <c r="J823" s="252"/>
      <c r="K823" s="123"/>
      <c r="L823" s="250" t="s">
        <v>28</v>
      </c>
      <c r="M823" s="252"/>
      <c r="N823" s="123"/>
      <c r="O823" s="123"/>
      <c r="P823" s="250" t="s">
        <v>29</v>
      </c>
      <c r="Q823" s="251"/>
      <c r="R823" s="251"/>
      <c r="S823" s="251"/>
      <c r="T823" s="252"/>
      <c r="U823" s="123"/>
      <c r="V823" s="250" t="s">
        <v>30</v>
      </c>
      <c r="W823" s="251"/>
      <c r="X823" s="252"/>
      <c r="Y823" s="123"/>
      <c r="Z823" s="123"/>
      <c r="AA823" s="123"/>
      <c r="AB823" s="123"/>
      <c r="AC823" s="123"/>
      <c r="AD823" s="123"/>
      <c r="AE823" s="123"/>
      <c r="AF823" s="123"/>
      <c r="AG823" s="123"/>
      <c r="AH823" s="123"/>
      <c r="AI823" s="123"/>
      <c r="AJ823" s="123"/>
      <c r="AK823" s="123"/>
      <c r="AL823" s="123"/>
      <c r="AM823" s="123"/>
      <c r="AN823" s="123"/>
      <c r="AO823" s="123"/>
      <c r="AP823" s="123"/>
      <c r="AQ823" s="123"/>
      <c r="AR823" s="123"/>
      <c r="AS823" s="123"/>
      <c r="AT823" s="123"/>
      <c r="AU823" s="123"/>
      <c r="AV823" s="123"/>
      <c r="AW823" s="123"/>
      <c r="AX823" s="123"/>
      <c r="AY823" s="123"/>
      <c r="AZ823" s="123"/>
      <c r="BA823" s="123"/>
      <c r="BB823" s="123"/>
      <c r="BC823" s="123"/>
      <c r="BD823" s="123"/>
      <c r="BE823" s="123"/>
      <c r="BF823" s="123"/>
      <c r="BG823" s="123"/>
      <c r="BH823" s="123"/>
      <c r="BI823" s="123"/>
      <c r="BJ823" s="123"/>
      <c r="BK823" s="123"/>
      <c r="BL823" s="123"/>
      <c r="BM823" s="123"/>
      <c r="BN823" s="123"/>
      <c r="BO823" s="123"/>
      <c r="BP823" s="123"/>
      <c r="BQ823" s="123"/>
      <c r="BR823" s="123"/>
      <c r="BS823" s="123"/>
      <c r="BT823" s="123"/>
      <c r="BU823" s="123"/>
      <c r="BV823" s="123"/>
      <c r="BW823" s="123"/>
      <c r="BX823" s="123"/>
      <c r="BY823" s="123"/>
      <c r="BZ823" s="123"/>
      <c r="CA823" s="123"/>
      <c r="CB823" s="123"/>
    </row>
    <row r="824" spans="1:80" s="11" customFormat="1" ht="39.75" customHeight="1" thickTop="1" x14ac:dyDescent="0.2">
      <c r="A824" s="172" t="s">
        <v>125</v>
      </c>
      <c r="B824" s="126" t="s">
        <v>47</v>
      </c>
      <c r="C824" s="126" t="s">
        <v>48</v>
      </c>
      <c r="D824" s="126" t="s">
        <v>25</v>
      </c>
      <c r="E824" s="127" t="s">
        <v>26</v>
      </c>
      <c r="F824" s="128" t="s">
        <v>49</v>
      </c>
      <c r="G824" s="129" t="s">
        <v>75</v>
      </c>
      <c r="H824" s="129" t="s">
        <v>51</v>
      </c>
      <c r="I824" s="129" t="s">
        <v>76</v>
      </c>
      <c r="J824" s="130" t="s">
        <v>77</v>
      </c>
      <c r="K824" s="126" t="s">
        <v>54</v>
      </c>
      <c r="L824" s="173" t="s">
        <v>55</v>
      </c>
      <c r="M824" s="173" t="s">
        <v>56</v>
      </c>
      <c r="N824" s="126" t="s">
        <v>57</v>
      </c>
      <c r="O824" s="174" t="s">
        <v>125</v>
      </c>
      <c r="P824" s="128" t="s">
        <v>58</v>
      </c>
      <c r="Q824" s="132" t="s">
        <v>59</v>
      </c>
      <c r="R824" s="129" t="s">
        <v>60</v>
      </c>
      <c r="S824" s="132" t="s">
        <v>61</v>
      </c>
      <c r="T824" s="134" t="s">
        <v>62</v>
      </c>
      <c r="U824" s="126" t="s">
        <v>63</v>
      </c>
      <c r="V824" s="131" t="s">
        <v>64</v>
      </c>
      <c r="W824" s="173" t="s">
        <v>65</v>
      </c>
      <c r="X824" s="175" t="s">
        <v>66</v>
      </c>
      <c r="Y824" s="126" t="s">
        <v>67</v>
      </c>
      <c r="Z824" s="126" t="s">
        <v>68</v>
      </c>
      <c r="AA824" s="126" t="s">
        <v>69</v>
      </c>
    </row>
    <row r="825" spans="1:80" x14ac:dyDescent="0.2">
      <c r="A825" s="135" t="s">
        <v>33</v>
      </c>
      <c r="B825" s="137">
        <v>211405</v>
      </c>
      <c r="C825" s="137">
        <v>172485</v>
      </c>
      <c r="D825" s="137">
        <v>123404</v>
      </c>
      <c r="E825" s="137">
        <v>36239</v>
      </c>
      <c r="F825" s="177">
        <v>4749</v>
      </c>
      <c r="G825" s="139">
        <v>492</v>
      </c>
      <c r="H825" s="178">
        <v>1583</v>
      </c>
      <c r="I825" s="139">
        <v>441</v>
      </c>
      <c r="J825" s="140">
        <v>423</v>
      </c>
      <c r="K825" s="137">
        <v>7687</v>
      </c>
      <c r="L825" s="145">
        <v>12056</v>
      </c>
      <c r="M825" s="178">
        <v>1364</v>
      </c>
      <c r="N825" s="137">
        <v>13420</v>
      </c>
      <c r="O825" s="142" t="s">
        <v>33</v>
      </c>
      <c r="P825" s="177">
        <v>3280</v>
      </c>
      <c r="Q825" s="145">
        <v>604</v>
      </c>
      <c r="R825" s="178">
        <v>5996</v>
      </c>
      <c r="S825" s="178">
        <v>345</v>
      </c>
      <c r="T825" s="178">
        <v>2422</v>
      </c>
      <c r="U825" s="137">
        <v>12646</v>
      </c>
      <c r="V825" s="144">
        <v>224</v>
      </c>
      <c r="W825" s="145">
        <v>633</v>
      </c>
      <c r="X825" s="146">
        <v>514</v>
      </c>
      <c r="Y825" s="147">
        <v>1371</v>
      </c>
      <c r="Z825" s="147">
        <v>25855</v>
      </c>
      <c r="AA825" s="147">
        <v>604512</v>
      </c>
      <c r="AC825" s="148"/>
    </row>
    <row r="826" spans="1:80" x14ac:dyDescent="0.2">
      <c r="A826" s="60" t="s">
        <v>34</v>
      </c>
      <c r="B826" s="136">
        <v>217490</v>
      </c>
      <c r="C826" s="136">
        <v>179474</v>
      </c>
      <c r="D826" s="136">
        <v>101897</v>
      </c>
      <c r="E826" s="136">
        <v>36042</v>
      </c>
      <c r="F826" s="138">
        <v>3867</v>
      </c>
      <c r="G826" s="139">
        <v>624</v>
      </c>
      <c r="H826" s="141">
        <v>1896</v>
      </c>
      <c r="I826" s="139">
        <v>403</v>
      </c>
      <c r="J826" s="140">
        <v>390</v>
      </c>
      <c r="K826" s="136">
        <v>7180</v>
      </c>
      <c r="L826" s="141">
        <v>6126</v>
      </c>
      <c r="M826" s="141">
        <v>672</v>
      </c>
      <c r="N826" s="136">
        <v>6797</v>
      </c>
      <c r="O826" s="149" t="s">
        <v>34</v>
      </c>
      <c r="P826" s="138">
        <v>2887</v>
      </c>
      <c r="Q826" s="141">
        <v>284</v>
      </c>
      <c r="R826" s="141">
        <v>3242</v>
      </c>
      <c r="S826" s="141">
        <v>207</v>
      </c>
      <c r="T826" s="141">
        <v>1169</v>
      </c>
      <c r="U826" s="136">
        <v>7789</v>
      </c>
      <c r="V826" s="139">
        <v>186</v>
      </c>
      <c r="W826" s="50">
        <v>546</v>
      </c>
      <c r="X826" s="150">
        <v>493</v>
      </c>
      <c r="Y826" s="151">
        <v>1226</v>
      </c>
      <c r="Z826" s="151">
        <v>27769</v>
      </c>
      <c r="AA826" s="151">
        <v>585664</v>
      </c>
      <c r="AC826" s="148"/>
    </row>
    <row r="827" spans="1:80" x14ac:dyDescent="0.2">
      <c r="A827" s="60" t="s">
        <v>35</v>
      </c>
      <c r="B827" s="136">
        <v>241291</v>
      </c>
      <c r="C827" s="136">
        <v>192487</v>
      </c>
      <c r="D827" s="136">
        <v>122485</v>
      </c>
      <c r="E827" s="136">
        <v>43126</v>
      </c>
      <c r="F827" s="138">
        <v>4384</v>
      </c>
      <c r="G827" s="139">
        <v>514</v>
      </c>
      <c r="H827" s="141">
        <v>2194</v>
      </c>
      <c r="I827" s="139">
        <v>311</v>
      </c>
      <c r="J827" s="140">
        <v>459</v>
      </c>
      <c r="K827" s="136">
        <v>7862</v>
      </c>
      <c r="L827" s="141">
        <v>7527</v>
      </c>
      <c r="M827" s="141">
        <v>737</v>
      </c>
      <c r="N827" s="136">
        <v>8264</v>
      </c>
      <c r="O827" s="149" t="s">
        <v>35</v>
      </c>
      <c r="P827" s="138">
        <v>3151</v>
      </c>
      <c r="Q827" s="141">
        <v>290</v>
      </c>
      <c r="R827" s="141">
        <v>2666</v>
      </c>
      <c r="S827" s="141">
        <v>472</v>
      </c>
      <c r="T827" s="141">
        <v>960</v>
      </c>
      <c r="U827" s="136">
        <v>7539</v>
      </c>
      <c r="V827" s="139">
        <v>202</v>
      </c>
      <c r="W827" s="50">
        <v>442</v>
      </c>
      <c r="X827" s="150">
        <v>526</v>
      </c>
      <c r="Y827" s="151">
        <v>1171</v>
      </c>
      <c r="Z827" s="151">
        <v>22466</v>
      </c>
      <c r="AA827" s="151">
        <v>646691</v>
      </c>
      <c r="AC827" s="148"/>
    </row>
    <row r="828" spans="1:80" x14ac:dyDescent="0.2">
      <c r="A828" s="60" t="s">
        <v>36</v>
      </c>
      <c r="B828" s="136">
        <v>275152</v>
      </c>
      <c r="C828" s="136">
        <v>148167</v>
      </c>
      <c r="D828" s="136">
        <v>98770</v>
      </c>
      <c r="E828" s="136">
        <v>19155</v>
      </c>
      <c r="F828" s="138">
        <v>4745</v>
      </c>
      <c r="G828" s="139">
        <v>599</v>
      </c>
      <c r="H828" s="141">
        <v>1795</v>
      </c>
      <c r="I828" s="139">
        <v>391</v>
      </c>
      <c r="J828" s="140">
        <v>512</v>
      </c>
      <c r="K828" s="136">
        <v>8043</v>
      </c>
      <c r="L828" s="141">
        <v>10490</v>
      </c>
      <c r="M828" s="141">
        <v>1534</v>
      </c>
      <c r="N828" s="136">
        <v>12024</v>
      </c>
      <c r="O828" s="149" t="s">
        <v>36</v>
      </c>
      <c r="P828" s="138">
        <v>4592</v>
      </c>
      <c r="Q828" s="141">
        <v>486</v>
      </c>
      <c r="R828" s="141">
        <v>2856</v>
      </c>
      <c r="S828" s="141">
        <v>344</v>
      </c>
      <c r="T828" s="141">
        <v>1029</v>
      </c>
      <c r="U828" s="136">
        <v>9308</v>
      </c>
      <c r="V828" s="139">
        <v>203</v>
      </c>
      <c r="W828" s="50">
        <v>572</v>
      </c>
      <c r="X828" s="150">
        <v>1159</v>
      </c>
      <c r="Y828" s="151">
        <v>1935</v>
      </c>
      <c r="Z828" s="151">
        <v>32076</v>
      </c>
      <c r="AA828" s="151">
        <v>604630</v>
      </c>
      <c r="AC828" s="148"/>
    </row>
    <row r="829" spans="1:80" x14ac:dyDescent="0.2">
      <c r="A829" s="60" t="s">
        <v>37</v>
      </c>
      <c r="B829" s="136">
        <v>253776</v>
      </c>
      <c r="C829" s="136">
        <v>150647</v>
      </c>
      <c r="D829" s="136">
        <v>101958</v>
      </c>
      <c r="E829" s="136">
        <v>15281</v>
      </c>
      <c r="F829" s="138">
        <v>4508</v>
      </c>
      <c r="G829" s="139">
        <v>598</v>
      </c>
      <c r="H829" s="141">
        <v>2314</v>
      </c>
      <c r="I829" s="139">
        <v>456</v>
      </c>
      <c r="J829" s="140">
        <v>464</v>
      </c>
      <c r="K829" s="136">
        <v>8340</v>
      </c>
      <c r="L829" s="141">
        <v>11719</v>
      </c>
      <c r="M829" s="141">
        <v>1540</v>
      </c>
      <c r="N829" s="136">
        <v>13259</v>
      </c>
      <c r="O829" s="149" t="s">
        <v>37</v>
      </c>
      <c r="P829" s="138">
        <v>4884</v>
      </c>
      <c r="Q829" s="141">
        <v>506</v>
      </c>
      <c r="R829" s="141">
        <v>2451</v>
      </c>
      <c r="S829" s="141">
        <v>337</v>
      </c>
      <c r="T829" s="141">
        <v>1305</v>
      </c>
      <c r="U829" s="136">
        <v>9483</v>
      </c>
      <c r="V829" s="139">
        <v>250</v>
      </c>
      <c r="W829" s="50">
        <v>494</v>
      </c>
      <c r="X829" s="150">
        <v>815</v>
      </c>
      <c r="Y829" s="151">
        <v>1559</v>
      </c>
      <c r="Z829" s="151">
        <v>28596</v>
      </c>
      <c r="AA829" s="151">
        <v>582899</v>
      </c>
      <c r="AC829" s="148"/>
    </row>
    <row r="830" spans="1:80" x14ac:dyDescent="0.2">
      <c r="A830" s="60" t="s">
        <v>38</v>
      </c>
      <c r="B830" s="136">
        <v>311493</v>
      </c>
      <c r="C830" s="136">
        <v>192571</v>
      </c>
      <c r="D830" s="136">
        <v>104024</v>
      </c>
      <c r="E830" s="136">
        <v>10191</v>
      </c>
      <c r="F830" s="138">
        <v>4007</v>
      </c>
      <c r="G830" s="139">
        <v>435</v>
      </c>
      <c r="H830" s="141">
        <v>1231</v>
      </c>
      <c r="I830" s="139">
        <v>572</v>
      </c>
      <c r="J830" s="140">
        <v>448</v>
      </c>
      <c r="K830" s="136">
        <v>6692</v>
      </c>
      <c r="L830" s="141">
        <v>10234</v>
      </c>
      <c r="M830" s="141">
        <v>1951</v>
      </c>
      <c r="N830" s="136">
        <v>12185</v>
      </c>
      <c r="O830" s="149" t="s">
        <v>38</v>
      </c>
      <c r="P830" s="138">
        <v>3656</v>
      </c>
      <c r="Q830" s="141">
        <v>390</v>
      </c>
      <c r="R830" s="141">
        <v>2662</v>
      </c>
      <c r="S830" s="141">
        <v>282</v>
      </c>
      <c r="T830" s="141">
        <v>1325</v>
      </c>
      <c r="U830" s="136">
        <v>8315</v>
      </c>
      <c r="V830" s="139">
        <v>180</v>
      </c>
      <c r="W830" s="50">
        <v>338</v>
      </c>
      <c r="X830" s="150">
        <v>689</v>
      </c>
      <c r="Y830" s="151">
        <v>1207</v>
      </c>
      <c r="Z830" s="151">
        <v>31337</v>
      </c>
      <c r="AA830" s="151">
        <v>678015</v>
      </c>
      <c r="AC830" s="148"/>
    </row>
    <row r="831" spans="1:80" x14ac:dyDescent="0.2">
      <c r="A831" s="60" t="s">
        <v>39</v>
      </c>
      <c r="B831" s="136">
        <v>335445</v>
      </c>
      <c r="C831" s="136">
        <v>199322</v>
      </c>
      <c r="D831" s="136">
        <v>116272</v>
      </c>
      <c r="E831" s="136">
        <v>13685</v>
      </c>
      <c r="F831" s="138">
        <v>5406</v>
      </c>
      <c r="G831" s="139">
        <v>834</v>
      </c>
      <c r="H831" s="141">
        <v>2016</v>
      </c>
      <c r="I831" s="139">
        <v>824</v>
      </c>
      <c r="J831" s="140">
        <v>984</v>
      </c>
      <c r="K831" s="136">
        <v>10065</v>
      </c>
      <c r="L831" s="141">
        <v>10373</v>
      </c>
      <c r="M831" s="141">
        <v>2509</v>
      </c>
      <c r="N831" s="136">
        <v>12882</v>
      </c>
      <c r="O831" s="149" t="s">
        <v>39</v>
      </c>
      <c r="P831" s="138">
        <v>3892</v>
      </c>
      <c r="Q831" s="141">
        <v>670</v>
      </c>
      <c r="R831" s="141">
        <v>3500</v>
      </c>
      <c r="S831" s="141">
        <v>340</v>
      </c>
      <c r="T831" s="141">
        <v>1713</v>
      </c>
      <c r="U831" s="136">
        <v>10115</v>
      </c>
      <c r="V831" s="139">
        <v>153</v>
      </c>
      <c r="W831" s="50">
        <v>696</v>
      </c>
      <c r="X831" s="150">
        <v>1554</v>
      </c>
      <c r="Y831" s="151">
        <v>2403</v>
      </c>
      <c r="Z831" s="151">
        <v>31752</v>
      </c>
      <c r="AA831" s="151">
        <v>731941</v>
      </c>
      <c r="AC831" s="148"/>
    </row>
    <row r="832" spans="1:80" x14ac:dyDescent="0.2">
      <c r="A832" s="60" t="s">
        <v>40</v>
      </c>
      <c r="B832" s="136">
        <v>335200</v>
      </c>
      <c r="C832" s="136">
        <v>151304</v>
      </c>
      <c r="D832" s="136">
        <v>134584</v>
      </c>
      <c r="E832" s="136">
        <v>14696</v>
      </c>
      <c r="F832" s="138">
        <v>6376</v>
      </c>
      <c r="G832" s="139">
        <v>957</v>
      </c>
      <c r="H832" s="141">
        <v>2732</v>
      </c>
      <c r="I832" s="139">
        <v>2178</v>
      </c>
      <c r="J832" s="140">
        <v>441</v>
      </c>
      <c r="K832" s="136">
        <v>12684</v>
      </c>
      <c r="L832" s="141">
        <v>8555</v>
      </c>
      <c r="M832" s="141">
        <v>2327</v>
      </c>
      <c r="N832" s="136">
        <v>10882</v>
      </c>
      <c r="O832" s="149" t="s">
        <v>40</v>
      </c>
      <c r="P832" s="138">
        <v>3806</v>
      </c>
      <c r="Q832" s="141">
        <v>603</v>
      </c>
      <c r="R832" s="141">
        <v>3119</v>
      </c>
      <c r="S832" s="141">
        <v>256</v>
      </c>
      <c r="T832" s="141">
        <v>1978</v>
      </c>
      <c r="U832" s="136">
        <v>9761</v>
      </c>
      <c r="V832" s="139">
        <v>156</v>
      </c>
      <c r="W832" s="50">
        <v>561</v>
      </c>
      <c r="X832" s="150">
        <v>851</v>
      </c>
      <c r="Y832" s="151">
        <v>1568</v>
      </c>
      <c r="Z832" s="151">
        <v>26691</v>
      </c>
      <c r="AA832" s="151">
        <v>697370</v>
      </c>
      <c r="AC832" s="148"/>
    </row>
    <row r="833" spans="1:80" x14ac:dyDescent="0.2">
      <c r="A833" s="60" t="s">
        <v>41</v>
      </c>
      <c r="B833" s="136">
        <v>238117</v>
      </c>
      <c r="C833" s="136">
        <v>132654</v>
      </c>
      <c r="D833" s="136">
        <v>117423</v>
      </c>
      <c r="E833" s="136">
        <v>12072</v>
      </c>
      <c r="F833" s="138">
        <v>6744</v>
      </c>
      <c r="G833" s="139">
        <v>533</v>
      </c>
      <c r="H833" s="141">
        <v>2855</v>
      </c>
      <c r="I833" s="139">
        <v>804</v>
      </c>
      <c r="J833" s="140">
        <v>652</v>
      </c>
      <c r="K833" s="136">
        <v>11587</v>
      </c>
      <c r="L833" s="141">
        <v>10968</v>
      </c>
      <c r="M833" s="141">
        <v>2167</v>
      </c>
      <c r="N833" s="136">
        <v>13134</v>
      </c>
      <c r="O833" s="149" t="s">
        <v>41</v>
      </c>
      <c r="P833" s="138">
        <v>6736</v>
      </c>
      <c r="Q833" s="141">
        <v>298</v>
      </c>
      <c r="R833" s="141">
        <v>2402</v>
      </c>
      <c r="S833" s="141">
        <v>265</v>
      </c>
      <c r="T833" s="141">
        <v>1188</v>
      </c>
      <c r="U833" s="136">
        <v>10889</v>
      </c>
      <c r="V833" s="139">
        <v>149</v>
      </c>
      <c r="W833" s="50">
        <v>510</v>
      </c>
      <c r="X833" s="150">
        <v>782</v>
      </c>
      <c r="Y833" s="151">
        <v>1442</v>
      </c>
      <c r="Z833" s="151">
        <v>25459</v>
      </c>
      <c r="AA833" s="151">
        <v>562777</v>
      </c>
      <c r="AC833" s="148"/>
    </row>
    <row r="834" spans="1:80" x14ac:dyDescent="0.2">
      <c r="A834" s="60" t="s">
        <v>42</v>
      </c>
      <c r="B834" s="136">
        <v>247655</v>
      </c>
      <c r="C834" s="136">
        <v>139387</v>
      </c>
      <c r="D834" s="136">
        <v>112908</v>
      </c>
      <c r="E834" s="136">
        <v>17190</v>
      </c>
      <c r="F834" s="138">
        <v>4683</v>
      </c>
      <c r="G834" s="139">
        <v>753</v>
      </c>
      <c r="H834" s="141">
        <v>2945</v>
      </c>
      <c r="I834" s="139">
        <v>635</v>
      </c>
      <c r="J834" s="140">
        <v>827</v>
      </c>
      <c r="K834" s="136">
        <v>9843</v>
      </c>
      <c r="L834" s="141">
        <v>9656</v>
      </c>
      <c r="M834" s="141">
        <v>1525</v>
      </c>
      <c r="N834" s="136">
        <v>11181</v>
      </c>
      <c r="O834" s="149" t="s">
        <v>42</v>
      </c>
      <c r="P834" s="138">
        <v>6456</v>
      </c>
      <c r="Q834" s="141">
        <v>314</v>
      </c>
      <c r="R834" s="141">
        <v>2444</v>
      </c>
      <c r="S834" s="141">
        <v>250</v>
      </c>
      <c r="T834" s="141">
        <v>861</v>
      </c>
      <c r="U834" s="136">
        <v>10325</v>
      </c>
      <c r="V834" s="139">
        <v>192</v>
      </c>
      <c r="W834" s="50">
        <v>575</v>
      </c>
      <c r="X834" s="150">
        <v>751</v>
      </c>
      <c r="Y834" s="151">
        <v>1518</v>
      </c>
      <c r="Z834" s="151">
        <v>26675</v>
      </c>
      <c r="AA834" s="151">
        <v>576682</v>
      </c>
      <c r="AC834" s="148"/>
    </row>
    <row r="835" spans="1:80" x14ac:dyDescent="0.2">
      <c r="A835" s="60" t="s">
        <v>43</v>
      </c>
      <c r="B835" s="136">
        <v>258793</v>
      </c>
      <c r="C835" s="136">
        <v>132869</v>
      </c>
      <c r="D835" s="136">
        <v>111182</v>
      </c>
      <c r="E835" s="136">
        <v>22910</v>
      </c>
      <c r="F835" s="138">
        <v>4094</v>
      </c>
      <c r="G835" s="139">
        <v>582</v>
      </c>
      <c r="H835" s="141">
        <v>2310</v>
      </c>
      <c r="I835" s="139">
        <v>602</v>
      </c>
      <c r="J835" s="140">
        <v>522</v>
      </c>
      <c r="K835" s="136">
        <v>8110</v>
      </c>
      <c r="L835" s="141">
        <v>8595</v>
      </c>
      <c r="M835" s="141">
        <v>953</v>
      </c>
      <c r="N835" s="136">
        <v>9548</v>
      </c>
      <c r="O835" s="149" t="s">
        <v>43</v>
      </c>
      <c r="P835" s="138">
        <v>7066</v>
      </c>
      <c r="Q835" s="141">
        <v>367</v>
      </c>
      <c r="R835" s="141">
        <v>3054</v>
      </c>
      <c r="S835" s="141">
        <v>295</v>
      </c>
      <c r="T835" s="141">
        <v>680</v>
      </c>
      <c r="U835" s="136">
        <v>11461</v>
      </c>
      <c r="V835" s="139">
        <v>109</v>
      </c>
      <c r="W835" s="50">
        <v>516</v>
      </c>
      <c r="X835" s="150">
        <v>616</v>
      </c>
      <c r="Y835" s="151">
        <v>1241</v>
      </c>
      <c r="Z835" s="151">
        <v>24087</v>
      </c>
      <c r="AA835" s="151">
        <v>580201</v>
      </c>
      <c r="AC835" s="148"/>
    </row>
    <row r="836" spans="1:80" x14ac:dyDescent="0.2">
      <c r="A836" s="152" t="s">
        <v>44</v>
      </c>
      <c r="B836" s="153">
        <v>294131</v>
      </c>
      <c r="C836" s="153">
        <v>161949</v>
      </c>
      <c r="D836" s="153">
        <v>117969</v>
      </c>
      <c r="E836" s="153">
        <v>40333</v>
      </c>
      <c r="F836" s="180">
        <v>3919</v>
      </c>
      <c r="G836" s="139">
        <v>654</v>
      </c>
      <c r="H836" s="181">
        <v>2195</v>
      </c>
      <c r="I836" s="139">
        <v>644</v>
      </c>
      <c r="J836" s="140">
        <v>528</v>
      </c>
      <c r="K836" s="153">
        <v>7940</v>
      </c>
      <c r="L836" s="181">
        <v>10745</v>
      </c>
      <c r="M836" s="181">
        <v>1491</v>
      </c>
      <c r="N836" s="153">
        <v>12237</v>
      </c>
      <c r="O836" s="154" t="s">
        <v>44</v>
      </c>
      <c r="P836" s="180">
        <v>4518</v>
      </c>
      <c r="Q836" s="181">
        <v>454</v>
      </c>
      <c r="R836" s="181">
        <v>3519</v>
      </c>
      <c r="S836" s="181">
        <v>526</v>
      </c>
      <c r="T836" s="181">
        <v>883</v>
      </c>
      <c r="U836" s="153">
        <v>9900</v>
      </c>
      <c r="V836" s="155">
        <v>320</v>
      </c>
      <c r="W836" s="156">
        <v>717</v>
      </c>
      <c r="X836" s="157">
        <v>1342</v>
      </c>
      <c r="Y836" s="158">
        <v>2379</v>
      </c>
      <c r="Z836" s="158">
        <v>29885</v>
      </c>
      <c r="AA836" s="158">
        <v>676723</v>
      </c>
      <c r="AC836" s="148"/>
    </row>
    <row r="837" spans="1:80" ht="13.5" thickBot="1" x14ac:dyDescent="0.25">
      <c r="A837" s="159" t="s">
        <v>32</v>
      </c>
      <c r="B837" s="160">
        <v>3219948</v>
      </c>
      <c r="C837" s="160">
        <v>1953316</v>
      </c>
      <c r="D837" s="160">
        <v>1362878</v>
      </c>
      <c r="E837" s="160">
        <v>280920</v>
      </c>
      <c r="F837" s="161">
        <v>57481</v>
      </c>
      <c r="G837" s="162">
        <v>7575</v>
      </c>
      <c r="H837" s="163">
        <v>26067</v>
      </c>
      <c r="I837" s="162">
        <v>8261</v>
      </c>
      <c r="J837" s="164">
        <v>6649</v>
      </c>
      <c r="K837" s="160">
        <v>106032</v>
      </c>
      <c r="L837" s="163">
        <v>117043</v>
      </c>
      <c r="M837" s="163">
        <v>18770</v>
      </c>
      <c r="N837" s="160">
        <v>135813</v>
      </c>
      <c r="O837" s="165" t="s">
        <v>32</v>
      </c>
      <c r="P837" s="161">
        <v>54924</v>
      </c>
      <c r="Q837" s="163">
        <v>5266</v>
      </c>
      <c r="R837" s="163">
        <v>37912</v>
      </c>
      <c r="S837" s="163">
        <v>3918</v>
      </c>
      <c r="T837" s="163">
        <v>15513</v>
      </c>
      <c r="U837" s="160">
        <v>117532</v>
      </c>
      <c r="V837" s="167">
        <v>2326</v>
      </c>
      <c r="W837" s="162">
        <v>6601</v>
      </c>
      <c r="X837" s="164">
        <v>10092</v>
      </c>
      <c r="Y837" s="168">
        <v>19020</v>
      </c>
      <c r="Z837" s="168">
        <v>332647</v>
      </c>
      <c r="AA837" s="168">
        <v>7528106</v>
      </c>
      <c r="AC837" s="148"/>
    </row>
    <row r="838" spans="1:80" ht="13.5" thickTop="1" x14ac:dyDescent="0.2">
      <c r="A838" s="74"/>
      <c r="D838" s="143"/>
      <c r="E838" s="143"/>
      <c r="F838" s="143"/>
      <c r="G838" s="143"/>
      <c r="H838" s="143"/>
      <c r="I838" s="143"/>
      <c r="J838" s="143"/>
      <c r="K838" s="143"/>
      <c r="L838" s="143"/>
      <c r="M838" s="143"/>
      <c r="N838" s="143"/>
      <c r="O838" s="74"/>
      <c r="P838" s="143"/>
      <c r="Q838" s="143"/>
      <c r="R838" s="143"/>
      <c r="S838" s="143"/>
      <c r="T838" s="143"/>
      <c r="U838" s="143"/>
      <c r="V838" s="143"/>
      <c r="W838" s="143"/>
      <c r="X838" s="143"/>
      <c r="Y838" s="143"/>
      <c r="Z838" s="143"/>
      <c r="AA838" s="143"/>
    </row>
    <row r="839" spans="1:80" s="124" customFormat="1" ht="15" customHeight="1" thickBot="1" x14ac:dyDescent="0.25">
      <c r="A839" s="123"/>
      <c r="B839" s="123"/>
      <c r="C839" s="123"/>
      <c r="D839" s="123"/>
      <c r="E839" s="123"/>
      <c r="F839" s="250" t="s">
        <v>27</v>
      </c>
      <c r="G839" s="251"/>
      <c r="H839" s="251"/>
      <c r="I839" s="251"/>
      <c r="J839" s="252"/>
      <c r="K839" s="123"/>
      <c r="L839" s="250" t="s">
        <v>28</v>
      </c>
      <c r="M839" s="252"/>
      <c r="N839" s="123"/>
      <c r="O839" s="123"/>
      <c r="P839" s="250" t="s">
        <v>29</v>
      </c>
      <c r="Q839" s="251"/>
      <c r="R839" s="251"/>
      <c r="S839" s="251"/>
      <c r="T839" s="252"/>
      <c r="U839" s="123"/>
      <c r="V839" s="250" t="s">
        <v>30</v>
      </c>
      <c r="W839" s="251"/>
      <c r="X839" s="252"/>
      <c r="Y839" s="123"/>
      <c r="Z839" s="123"/>
      <c r="AA839" s="123"/>
      <c r="AB839" s="123"/>
      <c r="AC839" s="123"/>
      <c r="AD839" s="123"/>
      <c r="AE839" s="123"/>
      <c r="AF839" s="123"/>
      <c r="AG839" s="123"/>
      <c r="AH839" s="123"/>
      <c r="AI839" s="123"/>
      <c r="AJ839" s="123"/>
      <c r="AK839" s="123"/>
      <c r="AL839" s="123"/>
      <c r="AM839" s="123"/>
      <c r="AN839" s="123"/>
      <c r="AO839" s="123"/>
      <c r="AP839" s="123"/>
      <c r="AQ839" s="123"/>
      <c r="AR839" s="123"/>
      <c r="AS839" s="123"/>
      <c r="AT839" s="123"/>
      <c r="AU839" s="123"/>
      <c r="AV839" s="123"/>
      <c r="AW839" s="123"/>
      <c r="AX839" s="123"/>
      <c r="AY839" s="123"/>
      <c r="AZ839" s="123"/>
      <c r="BA839" s="123"/>
      <c r="BB839" s="123"/>
      <c r="BC839" s="123"/>
      <c r="BD839" s="123"/>
      <c r="BE839" s="123"/>
      <c r="BF839" s="123"/>
      <c r="BG839" s="123"/>
      <c r="BH839" s="123"/>
      <c r="BI839" s="123"/>
      <c r="BJ839" s="123"/>
      <c r="BK839" s="123"/>
      <c r="BL839" s="123"/>
      <c r="BM839" s="123"/>
      <c r="BN839" s="123"/>
      <c r="BO839" s="123"/>
      <c r="BP839" s="123"/>
      <c r="BQ839" s="123"/>
      <c r="BR839" s="123"/>
      <c r="BS839" s="123"/>
      <c r="BT839" s="123"/>
      <c r="BU839" s="123"/>
      <c r="BV839" s="123"/>
      <c r="BW839" s="123"/>
      <c r="BX839" s="123"/>
      <c r="BY839" s="123"/>
      <c r="BZ839" s="123"/>
      <c r="CA839" s="123"/>
      <c r="CB839" s="123"/>
    </row>
    <row r="840" spans="1:80" ht="39" thickTop="1" x14ac:dyDescent="0.2">
      <c r="A840" s="172" t="s">
        <v>126</v>
      </c>
      <c r="B840" s="126" t="s">
        <v>47</v>
      </c>
      <c r="C840" s="126" t="s">
        <v>48</v>
      </c>
      <c r="D840" s="126" t="s">
        <v>25</v>
      </c>
      <c r="E840" s="127" t="s">
        <v>26</v>
      </c>
      <c r="F840" s="128" t="s">
        <v>49</v>
      </c>
      <c r="G840" s="129" t="s">
        <v>75</v>
      </c>
      <c r="H840" s="129" t="s">
        <v>51</v>
      </c>
      <c r="I840" s="129" t="s">
        <v>76</v>
      </c>
      <c r="J840" s="130" t="s">
        <v>77</v>
      </c>
      <c r="K840" s="126" t="s">
        <v>54</v>
      </c>
      <c r="L840" s="173" t="s">
        <v>55</v>
      </c>
      <c r="M840" s="173" t="s">
        <v>56</v>
      </c>
      <c r="N840" s="126" t="s">
        <v>57</v>
      </c>
      <c r="O840" s="174" t="s">
        <v>126</v>
      </c>
      <c r="P840" s="128" t="s">
        <v>58</v>
      </c>
      <c r="Q840" s="132" t="s">
        <v>59</v>
      </c>
      <c r="R840" s="129" t="s">
        <v>60</v>
      </c>
      <c r="S840" s="132" t="s">
        <v>61</v>
      </c>
      <c r="T840" s="134" t="s">
        <v>62</v>
      </c>
      <c r="U840" s="126" t="s">
        <v>63</v>
      </c>
      <c r="V840" s="131" t="s">
        <v>64</v>
      </c>
      <c r="W840" s="173" t="s">
        <v>65</v>
      </c>
      <c r="X840" s="175" t="s">
        <v>66</v>
      </c>
      <c r="Y840" s="126" t="s">
        <v>67</v>
      </c>
      <c r="Z840" s="176" t="s">
        <v>68</v>
      </c>
      <c r="AA840" s="176" t="s">
        <v>69</v>
      </c>
    </row>
    <row r="841" spans="1:80" x14ac:dyDescent="0.2">
      <c r="A841" s="135" t="s">
        <v>33</v>
      </c>
      <c r="B841" s="137">
        <v>207257</v>
      </c>
      <c r="C841" s="137">
        <v>168757</v>
      </c>
      <c r="D841" s="137">
        <v>676</v>
      </c>
      <c r="E841" s="137">
        <v>11824</v>
      </c>
      <c r="F841" s="177">
        <v>2912</v>
      </c>
      <c r="G841" s="139">
        <v>422</v>
      </c>
      <c r="H841" s="178">
        <v>1429</v>
      </c>
      <c r="I841" s="139">
        <v>397</v>
      </c>
      <c r="J841" s="140">
        <v>352</v>
      </c>
      <c r="K841" s="137">
        <v>5511</v>
      </c>
      <c r="L841" s="145">
        <v>3966</v>
      </c>
      <c r="M841" s="178">
        <v>561</v>
      </c>
      <c r="N841" s="137">
        <v>4527</v>
      </c>
      <c r="O841" s="142" t="s">
        <v>33</v>
      </c>
      <c r="P841" s="177">
        <v>1372</v>
      </c>
      <c r="Q841" s="145">
        <v>124</v>
      </c>
      <c r="R841" s="178">
        <v>902</v>
      </c>
      <c r="S841" s="178">
        <v>74</v>
      </c>
      <c r="T841" s="178">
        <v>126</v>
      </c>
      <c r="U841" s="137">
        <v>2597</v>
      </c>
      <c r="V841" s="144">
        <v>219</v>
      </c>
      <c r="W841" s="145">
        <v>598</v>
      </c>
      <c r="X841" s="146">
        <v>428</v>
      </c>
      <c r="Y841" s="147">
        <v>1245</v>
      </c>
      <c r="Z841" s="147">
        <v>12152</v>
      </c>
      <c r="AA841" s="147">
        <v>414546</v>
      </c>
    </row>
    <row r="842" spans="1:80" x14ac:dyDescent="0.2">
      <c r="A842" s="60" t="s">
        <v>34</v>
      </c>
      <c r="B842" s="136">
        <v>214427</v>
      </c>
      <c r="C842" s="136">
        <v>176134</v>
      </c>
      <c r="D842" s="136">
        <v>633</v>
      </c>
      <c r="E842" s="136">
        <v>10061</v>
      </c>
      <c r="F842" s="138">
        <v>2944</v>
      </c>
      <c r="G842" s="139">
        <v>553</v>
      </c>
      <c r="H842" s="141">
        <v>1697</v>
      </c>
      <c r="I842" s="139">
        <v>387</v>
      </c>
      <c r="J842" s="140">
        <v>339</v>
      </c>
      <c r="K842" s="136">
        <v>5920</v>
      </c>
      <c r="L842" s="141">
        <v>1265</v>
      </c>
      <c r="M842" s="141">
        <v>186</v>
      </c>
      <c r="N842" s="136">
        <v>1450</v>
      </c>
      <c r="O842" s="149" t="s">
        <v>34</v>
      </c>
      <c r="P842" s="138">
        <v>1423</v>
      </c>
      <c r="Q842" s="141">
        <v>118</v>
      </c>
      <c r="R842" s="141">
        <v>740</v>
      </c>
      <c r="S842" s="141">
        <v>39</v>
      </c>
      <c r="T842" s="141">
        <v>96</v>
      </c>
      <c r="U842" s="136">
        <v>2416</v>
      </c>
      <c r="V842" s="139">
        <v>178</v>
      </c>
      <c r="W842" s="50">
        <v>524</v>
      </c>
      <c r="X842" s="150">
        <v>476</v>
      </c>
      <c r="Y842" s="151">
        <v>1179</v>
      </c>
      <c r="Z842" s="151">
        <v>11817</v>
      </c>
      <c r="AA842" s="151">
        <v>424037</v>
      </c>
    </row>
    <row r="843" spans="1:80" x14ac:dyDescent="0.2">
      <c r="A843" s="60" t="s">
        <v>35</v>
      </c>
      <c r="B843" s="136">
        <v>237474</v>
      </c>
      <c r="C843" s="136">
        <v>188539</v>
      </c>
      <c r="D843" s="136">
        <v>824</v>
      </c>
      <c r="E843" s="136">
        <v>10122</v>
      </c>
      <c r="F843" s="138">
        <v>3428</v>
      </c>
      <c r="G843" s="139">
        <v>473</v>
      </c>
      <c r="H843" s="141">
        <v>1992</v>
      </c>
      <c r="I843" s="139">
        <v>299</v>
      </c>
      <c r="J843" s="140">
        <v>402</v>
      </c>
      <c r="K843" s="136">
        <v>6594</v>
      </c>
      <c r="L843" s="141">
        <v>1530</v>
      </c>
      <c r="M843" s="141">
        <v>129</v>
      </c>
      <c r="N843" s="136">
        <v>1659</v>
      </c>
      <c r="O843" s="149" t="s">
        <v>35</v>
      </c>
      <c r="P843" s="138">
        <v>2099</v>
      </c>
      <c r="Q843" s="141">
        <v>96</v>
      </c>
      <c r="R843" s="141">
        <v>500</v>
      </c>
      <c r="S843" s="141">
        <v>108</v>
      </c>
      <c r="T843" s="141">
        <v>203</v>
      </c>
      <c r="U843" s="136">
        <v>3006</v>
      </c>
      <c r="V843" s="139">
        <v>200</v>
      </c>
      <c r="W843" s="50">
        <v>428</v>
      </c>
      <c r="X843" s="150">
        <v>509</v>
      </c>
      <c r="Y843" s="151">
        <v>1138</v>
      </c>
      <c r="Z843" s="151">
        <v>12901</v>
      </c>
      <c r="AA843" s="151">
        <v>462257</v>
      </c>
    </row>
    <row r="844" spans="1:80" x14ac:dyDescent="0.2">
      <c r="A844" s="60" t="s">
        <v>36</v>
      </c>
      <c r="B844" s="136">
        <v>272335</v>
      </c>
      <c r="C844" s="136">
        <v>145263</v>
      </c>
      <c r="D844" s="136">
        <v>669</v>
      </c>
      <c r="E844" s="136">
        <v>6046</v>
      </c>
      <c r="F844" s="138">
        <v>4146</v>
      </c>
      <c r="G844" s="139">
        <v>544</v>
      </c>
      <c r="H844" s="141">
        <v>1680</v>
      </c>
      <c r="I844" s="139">
        <v>379</v>
      </c>
      <c r="J844" s="140">
        <v>446</v>
      </c>
      <c r="K844" s="136">
        <v>7196</v>
      </c>
      <c r="L844" s="141">
        <v>2093</v>
      </c>
      <c r="M844" s="141">
        <v>361</v>
      </c>
      <c r="N844" s="136">
        <v>2454</v>
      </c>
      <c r="O844" s="149" t="s">
        <v>36</v>
      </c>
      <c r="P844" s="138">
        <v>2565</v>
      </c>
      <c r="Q844" s="141">
        <v>131</v>
      </c>
      <c r="R844" s="141">
        <v>478</v>
      </c>
      <c r="S844" s="141">
        <v>63</v>
      </c>
      <c r="T844" s="141">
        <v>130</v>
      </c>
      <c r="U844" s="136">
        <v>3368</v>
      </c>
      <c r="V844" s="139">
        <v>203</v>
      </c>
      <c r="W844" s="50">
        <v>552</v>
      </c>
      <c r="X844" s="150">
        <v>1128</v>
      </c>
      <c r="Y844" s="151">
        <v>1884</v>
      </c>
      <c r="Z844" s="151">
        <v>13791</v>
      </c>
      <c r="AA844" s="151">
        <v>453006</v>
      </c>
    </row>
    <row r="845" spans="1:80" x14ac:dyDescent="0.2">
      <c r="A845" s="60" t="s">
        <v>37</v>
      </c>
      <c r="B845" s="136">
        <v>250483</v>
      </c>
      <c r="C845" s="136">
        <v>147279</v>
      </c>
      <c r="D845" s="136">
        <v>769</v>
      </c>
      <c r="E845" s="136">
        <v>4141</v>
      </c>
      <c r="F845" s="138">
        <v>3497</v>
      </c>
      <c r="G845" s="139">
        <v>537</v>
      </c>
      <c r="H845" s="141">
        <v>2224</v>
      </c>
      <c r="I845" s="139">
        <v>449</v>
      </c>
      <c r="J845" s="140">
        <v>407</v>
      </c>
      <c r="K845" s="136">
        <v>7114</v>
      </c>
      <c r="L845" s="141">
        <v>2455</v>
      </c>
      <c r="M845" s="141">
        <v>398</v>
      </c>
      <c r="N845" s="136">
        <v>2853</v>
      </c>
      <c r="O845" s="149" t="s">
        <v>37</v>
      </c>
      <c r="P845" s="138">
        <v>3066</v>
      </c>
      <c r="Q845" s="141">
        <v>168</v>
      </c>
      <c r="R845" s="141">
        <v>579</v>
      </c>
      <c r="S845" s="141">
        <v>109</v>
      </c>
      <c r="T845" s="141">
        <v>215</v>
      </c>
      <c r="U845" s="136">
        <v>4137</v>
      </c>
      <c r="V845" s="139">
        <v>244</v>
      </c>
      <c r="W845" s="50">
        <v>481</v>
      </c>
      <c r="X845" s="150">
        <v>802</v>
      </c>
      <c r="Y845" s="151">
        <v>1527</v>
      </c>
      <c r="Z845" s="151">
        <v>12890</v>
      </c>
      <c r="AA845" s="151">
        <v>431193</v>
      </c>
    </row>
    <row r="846" spans="1:80" x14ac:dyDescent="0.2">
      <c r="A846" s="60" t="s">
        <v>38</v>
      </c>
      <c r="B846" s="136">
        <v>307167</v>
      </c>
      <c r="C846" s="136">
        <v>187538</v>
      </c>
      <c r="D846" s="136">
        <v>786</v>
      </c>
      <c r="E846" s="136">
        <v>2479</v>
      </c>
      <c r="F846" s="138">
        <v>3643</v>
      </c>
      <c r="G846" s="139">
        <v>384</v>
      </c>
      <c r="H846" s="141">
        <v>1166</v>
      </c>
      <c r="I846" s="139">
        <v>550</v>
      </c>
      <c r="J846" s="140">
        <v>404</v>
      </c>
      <c r="K846" s="136">
        <v>6146</v>
      </c>
      <c r="L846" s="141">
        <v>2438</v>
      </c>
      <c r="M846" s="141">
        <v>425</v>
      </c>
      <c r="N846" s="136">
        <v>2863</v>
      </c>
      <c r="O846" s="149" t="s">
        <v>38</v>
      </c>
      <c r="P846" s="138">
        <v>2245</v>
      </c>
      <c r="Q846" s="141">
        <v>133</v>
      </c>
      <c r="R846" s="141">
        <v>726</v>
      </c>
      <c r="S846" s="141">
        <v>67</v>
      </c>
      <c r="T846" s="141">
        <v>167</v>
      </c>
      <c r="U846" s="136">
        <v>3338</v>
      </c>
      <c r="V846" s="139">
        <v>172</v>
      </c>
      <c r="W846" s="50">
        <v>333</v>
      </c>
      <c r="X846" s="150">
        <v>654</v>
      </c>
      <c r="Y846" s="151">
        <v>1159</v>
      </c>
      <c r="Z846" s="151">
        <v>14728</v>
      </c>
      <c r="AA846" s="151">
        <v>526204</v>
      </c>
    </row>
    <row r="847" spans="1:80" x14ac:dyDescent="0.2">
      <c r="A847" s="60" t="s">
        <v>39</v>
      </c>
      <c r="B847" s="136">
        <v>331020</v>
      </c>
      <c r="C847" s="136">
        <v>194675</v>
      </c>
      <c r="D847" s="136">
        <v>905</v>
      </c>
      <c r="E847" s="136">
        <v>5100</v>
      </c>
      <c r="F847" s="138">
        <v>5016</v>
      </c>
      <c r="G847" s="139">
        <v>747</v>
      </c>
      <c r="H847" s="141">
        <v>1909</v>
      </c>
      <c r="I847" s="139">
        <v>796</v>
      </c>
      <c r="J847" s="140">
        <v>894</v>
      </c>
      <c r="K847" s="136">
        <v>9363</v>
      </c>
      <c r="L847" s="141">
        <v>2798</v>
      </c>
      <c r="M847" s="141">
        <v>561</v>
      </c>
      <c r="N847" s="136">
        <v>3359</v>
      </c>
      <c r="O847" s="149" t="s">
        <v>39</v>
      </c>
      <c r="P847" s="138">
        <v>1939</v>
      </c>
      <c r="Q847" s="141">
        <v>209</v>
      </c>
      <c r="R847" s="141">
        <v>711</v>
      </c>
      <c r="S847" s="141">
        <v>142</v>
      </c>
      <c r="T847" s="141">
        <v>155</v>
      </c>
      <c r="U847" s="136">
        <v>3156</v>
      </c>
      <c r="V847" s="139">
        <v>141</v>
      </c>
      <c r="W847" s="50">
        <v>688</v>
      </c>
      <c r="X847" s="150">
        <v>1492</v>
      </c>
      <c r="Y847" s="151">
        <v>2321</v>
      </c>
      <c r="Z847" s="151">
        <v>19337</v>
      </c>
      <c r="AA847" s="151">
        <v>569236</v>
      </c>
    </row>
    <row r="848" spans="1:80" x14ac:dyDescent="0.2">
      <c r="A848" s="60" t="s">
        <v>40</v>
      </c>
      <c r="B848" s="136">
        <v>330494</v>
      </c>
      <c r="C848" s="136">
        <v>146995</v>
      </c>
      <c r="D848" s="136">
        <v>1072</v>
      </c>
      <c r="E848" s="136">
        <v>5964</v>
      </c>
      <c r="F848" s="138">
        <v>5803</v>
      </c>
      <c r="G848" s="139">
        <v>861</v>
      </c>
      <c r="H848" s="141">
        <v>2626</v>
      </c>
      <c r="I848" s="139">
        <v>2117</v>
      </c>
      <c r="J848" s="140">
        <v>409</v>
      </c>
      <c r="K848" s="136">
        <v>11816</v>
      </c>
      <c r="L848" s="141">
        <v>2179</v>
      </c>
      <c r="M848" s="141">
        <v>527</v>
      </c>
      <c r="N848" s="136">
        <v>2706</v>
      </c>
      <c r="O848" s="149" t="s">
        <v>40</v>
      </c>
      <c r="P848" s="138">
        <v>1752</v>
      </c>
      <c r="Q848" s="141">
        <v>209</v>
      </c>
      <c r="R848" s="141">
        <v>807</v>
      </c>
      <c r="S848" s="141">
        <v>89</v>
      </c>
      <c r="T848" s="141">
        <v>316</v>
      </c>
      <c r="U848" s="136">
        <v>3172</v>
      </c>
      <c r="V848" s="139">
        <v>151</v>
      </c>
      <c r="W848" s="50">
        <v>555</v>
      </c>
      <c r="X848" s="150">
        <v>787</v>
      </c>
      <c r="Y848" s="151">
        <v>1493</v>
      </c>
      <c r="Z848" s="151">
        <v>17194</v>
      </c>
      <c r="AA848" s="151">
        <v>520906</v>
      </c>
    </row>
    <row r="849" spans="1:80" x14ac:dyDescent="0.2">
      <c r="A849" s="60" t="s">
        <v>41</v>
      </c>
      <c r="B849" s="136">
        <v>235555</v>
      </c>
      <c r="C849" s="136">
        <v>130464</v>
      </c>
      <c r="D849" s="136">
        <v>948</v>
      </c>
      <c r="E849" s="136">
        <v>4747</v>
      </c>
      <c r="F849" s="138">
        <v>6489</v>
      </c>
      <c r="G849" s="139">
        <v>471</v>
      </c>
      <c r="H849" s="141">
        <v>2790</v>
      </c>
      <c r="I849" s="139">
        <v>785</v>
      </c>
      <c r="J849" s="140">
        <v>607</v>
      </c>
      <c r="K849" s="136">
        <v>11141</v>
      </c>
      <c r="L849" s="141">
        <v>3360</v>
      </c>
      <c r="M849" s="141">
        <v>565</v>
      </c>
      <c r="N849" s="136">
        <v>3924</v>
      </c>
      <c r="O849" s="149" t="s">
        <v>41</v>
      </c>
      <c r="P849" s="138">
        <v>3226</v>
      </c>
      <c r="Q849" s="141">
        <v>95</v>
      </c>
      <c r="R849" s="141">
        <v>468</v>
      </c>
      <c r="S849" s="141">
        <v>103</v>
      </c>
      <c r="T849" s="141">
        <v>179</v>
      </c>
      <c r="U849" s="136">
        <v>4071</v>
      </c>
      <c r="V849" s="139">
        <v>146</v>
      </c>
      <c r="W849" s="50">
        <v>495</v>
      </c>
      <c r="X849" s="150">
        <v>764</v>
      </c>
      <c r="Y849" s="151">
        <v>1406</v>
      </c>
      <c r="Z849" s="151">
        <v>14075</v>
      </c>
      <c r="AA849" s="151">
        <v>406331</v>
      </c>
    </row>
    <row r="850" spans="1:80" x14ac:dyDescent="0.2">
      <c r="A850" s="60" t="s">
        <v>42</v>
      </c>
      <c r="B850" s="136">
        <v>244293</v>
      </c>
      <c r="C850" s="136">
        <v>136346</v>
      </c>
      <c r="D850" s="136">
        <v>818</v>
      </c>
      <c r="E850" s="136">
        <v>7088</v>
      </c>
      <c r="F850" s="138">
        <v>4359</v>
      </c>
      <c r="G850" s="139">
        <v>692</v>
      </c>
      <c r="H850" s="141">
        <v>2828</v>
      </c>
      <c r="I850" s="139">
        <v>609</v>
      </c>
      <c r="J850" s="140">
        <v>786</v>
      </c>
      <c r="K850" s="136">
        <v>9274</v>
      </c>
      <c r="L850" s="141">
        <v>3637</v>
      </c>
      <c r="M850" s="141">
        <v>538</v>
      </c>
      <c r="N850" s="136">
        <v>4175</v>
      </c>
      <c r="O850" s="149" t="s">
        <v>42</v>
      </c>
      <c r="P850" s="138">
        <v>3871</v>
      </c>
      <c r="Q850" s="141">
        <v>117</v>
      </c>
      <c r="R850" s="141">
        <v>395</v>
      </c>
      <c r="S850" s="141">
        <v>86</v>
      </c>
      <c r="T850" s="141">
        <v>155</v>
      </c>
      <c r="U850" s="136">
        <v>4624</v>
      </c>
      <c r="V850" s="139">
        <v>190</v>
      </c>
      <c r="W850" s="50">
        <v>559</v>
      </c>
      <c r="X850" s="150">
        <v>734</v>
      </c>
      <c r="Y850" s="151">
        <v>1483</v>
      </c>
      <c r="Z850" s="151">
        <v>14145</v>
      </c>
      <c r="AA850" s="151">
        <v>422246</v>
      </c>
    </row>
    <row r="851" spans="1:80" x14ac:dyDescent="0.2">
      <c r="A851" s="60" t="s">
        <v>43</v>
      </c>
      <c r="B851" s="136">
        <v>255856</v>
      </c>
      <c r="C851" s="136">
        <v>130096</v>
      </c>
      <c r="D851" s="136">
        <v>728</v>
      </c>
      <c r="E851" s="136">
        <v>7889</v>
      </c>
      <c r="F851" s="138">
        <v>3711</v>
      </c>
      <c r="G851" s="139">
        <v>509</v>
      </c>
      <c r="H851" s="141">
        <v>2179</v>
      </c>
      <c r="I851" s="139">
        <v>588</v>
      </c>
      <c r="J851" s="140">
        <v>454</v>
      </c>
      <c r="K851" s="136">
        <v>7441</v>
      </c>
      <c r="L851" s="141">
        <v>1667</v>
      </c>
      <c r="M851" s="141">
        <v>277</v>
      </c>
      <c r="N851" s="136">
        <v>1944</v>
      </c>
      <c r="O851" s="149" t="s">
        <v>43</v>
      </c>
      <c r="P851" s="138">
        <v>4159</v>
      </c>
      <c r="Q851" s="141">
        <v>116</v>
      </c>
      <c r="R851" s="141">
        <v>528</v>
      </c>
      <c r="S851" s="141">
        <v>47</v>
      </c>
      <c r="T851" s="141">
        <v>120</v>
      </c>
      <c r="U851" s="136">
        <v>4969</v>
      </c>
      <c r="V851" s="139">
        <v>105</v>
      </c>
      <c r="W851" s="50">
        <v>492</v>
      </c>
      <c r="X851" s="150">
        <v>584</v>
      </c>
      <c r="Y851" s="151">
        <v>1181</v>
      </c>
      <c r="Z851" s="151">
        <v>12702</v>
      </c>
      <c r="AA851" s="151">
        <v>422806</v>
      </c>
    </row>
    <row r="852" spans="1:80" x14ac:dyDescent="0.2">
      <c r="A852" s="152" t="s">
        <v>44</v>
      </c>
      <c r="B852" s="153">
        <v>290481</v>
      </c>
      <c r="C852" s="153">
        <v>158618</v>
      </c>
      <c r="D852" s="153">
        <v>872</v>
      </c>
      <c r="E852" s="153">
        <v>15868</v>
      </c>
      <c r="F852" s="180">
        <v>3416</v>
      </c>
      <c r="G852" s="139">
        <v>565</v>
      </c>
      <c r="H852" s="181">
        <v>2036</v>
      </c>
      <c r="I852" s="139">
        <v>619</v>
      </c>
      <c r="J852" s="140">
        <v>475</v>
      </c>
      <c r="K852" s="153">
        <v>7111</v>
      </c>
      <c r="L852" s="181">
        <v>1446</v>
      </c>
      <c r="M852" s="181">
        <v>300</v>
      </c>
      <c r="N852" s="153">
        <v>1747</v>
      </c>
      <c r="O852" s="154" t="s">
        <v>44</v>
      </c>
      <c r="P852" s="180">
        <v>3126</v>
      </c>
      <c r="Q852" s="181">
        <v>142</v>
      </c>
      <c r="R852" s="181">
        <v>846</v>
      </c>
      <c r="S852" s="181">
        <v>136</v>
      </c>
      <c r="T852" s="181">
        <v>210</v>
      </c>
      <c r="U852" s="153">
        <v>4460</v>
      </c>
      <c r="V852" s="155">
        <v>318</v>
      </c>
      <c r="W852" s="156">
        <v>707</v>
      </c>
      <c r="X852" s="157">
        <v>1309</v>
      </c>
      <c r="Y852" s="158">
        <v>2334</v>
      </c>
      <c r="Z852" s="158">
        <v>15865</v>
      </c>
      <c r="AA852" s="158">
        <v>497356</v>
      </c>
    </row>
    <row r="853" spans="1:80" ht="13.5" thickBot="1" x14ac:dyDescent="0.25">
      <c r="A853" s="159" t="s">
        <v>32</v>
      </c>
      <c r="B853" s="160">
        <v>3176842</v>
      </c>
      <c r="C853" s="160">
        <v>1910704</v>
      </c>
      <c r="D853" s="160">
        <v>9702</v>
      </c>
      <c r="E853" s="160">
        <v>91329</v>
      </c>
      <c r="F853" s="161">
        <v>49363</v>
      </c>
      <c r="G853" s="162">
        <v>6758</v>
      </c>
      <c r="H853" s="163">
        <v>24557</v>
      </c>
      <c r="I853" s="162">
        <v>7975</v>
      </c>
      <c r="J853" s="164">
        <v>5974</v>
      </c>
      <c r="K853" s="160">
        <v>94626</v>
      </c>
      <c r="L853" s="163">
        <v>28833</v>
      </c>
      <c r="M853" s="163">
        <v>4828</v>
      </c>
      <c r="N853" s="160">
        <v>33661</v>
      </c>
      <c r="O853" s="165" t="s">
        <v>32</v>
      </c>
      <c r="P853" s="161">
        <v>30843</v>
      </c>
      <c r="Q853" s="163">
        <v>1658</v>
      </c>
      <c r="R853" s="163">
        <v>7681</v>
      </c>
      <c r="S853" s="163">
        <v>1062</v>
      </c>
      <c r="T853" s="163">
        <v>2072</v>
      </c>
      <c r="U853" s="160">
        <v>43315</v>
      </c>
      <c r="V853" s="167">
        <v>2269</v>
      </c>
      <c r="W853" s="162">
        <v>6413</v>
      </c>
      <c r="X853" s="164">
        <v>9667</v>
      </c>
      <c r="Y853" s="168">
        <v>18350</v>
      </c>
      <c r="Z853" s="168">
        <v>171596</v>
      </c>
      <c r="AA853" s="168">
        <v>5550125</v>
      </c>
    </row>
    <row r="854" spans="1:80" ht="13.5" thickTop="1" x14ac:dyDescent="0.2">
      <c r="A854" s="74"/>
      <c r="D854" s="143"/>
      <c r="E854" s="143"/>
      <c r="F854" s="143"/>
      <c r="G854" s="143"/>
      <c r="H854" s="143"/>
      <c r="I854" s="143"/>
      <c r="J854" s="143"/>
      <c r="K854" s="143"/>
      <c r="L854" s="143"/>
      <c r="M854" s="143"/>
      <c r="N854" s="143"/>
      <c r="O854" s="74"/>
      <c r="P854" s="143"/>
      <c r="Q854" s="143"/>
      <c r="R854" s="143"/>
      <c r="S854" s="143"/>
      <c r="T854" s="143"/>
      <c r="U854" s="143"/>
      <c r="V854" s="143"/>
      <c r="W854" s="143"/>
      <c r="X854" s="143"/>
      <c r="Y854" s="143"/>
      <c r="Z854" s="143"/>
      <c r="AA854" s="143"/>
    </row>
    <row r="855" spans="1:80" s="124" customFormat="1" ht="15" customHeight="1" thickBot="1" x14ac:dyDescent="0.25">
      <c r="A855" s="123"/>
      <c r="B855" s="123"/>
      <c r="C855" s="123"/>
      <c r="D855" s="123"/>
      <c r="E855" s="123"/>
      <c r="F855" s="250" t="s">
        <v>27</v>
      </c>
      <c r="G855" s="251"/>
      <c r="H855" s="251"/>
      <c r="I855" s="251"/>
      <c r="J855" s="252"/>
      <c r="K855" s="123"/>
      <c r="L855" s="250" t="s">
        <v>28</v>
      </c>
      <c r="M855" s="252"/>
      <c r="N855" s="123"/>
      <c r="O855" s="123"/>
      <c r="P855" s="250" t="s">
        <v>29</v>
      </c>
      <c r="Q855" s="251"/>
      <c r="R855" s="251"/>
      <c r="S855" s="251"/>
      <c r="T855" s="252"/>
      <c r="U855" s="123"/>
      <c r="V855" s="250" t="s">
        <v>30</v>
      </c>
      <c r="W855" s="251"/>
      <c r="X855" s="252"/>
      <c r="Y855" s="123"/>
      <c r="Z855" s="123"/>
      <c r="AA855" s="123"/>
      <c r="AB855" s="123"/>
      <c r="AC855" s="123"/>
      <c r="AD855" s="123"/>
      <c r="AE855" s="123"/>
      <c r="AF855" s="123"/>
      <c r="AG855" s="123"/>
      <c r="AH855" s="123"/>
      <c r="AI855" s="123"/>
      <c r="AJ855" s="123"/>
      <c r="AK855" s="123"/>
      <c r="AL855" s="123"/>
      <c r="AM855" s="123"/>
      <c r="AN855" s="123"/>
      <c r="AO855" s="123"/>
      <c r="AP855" s="123"/>
      <c r="AQ855" s="123"/>
      <c r="AR855" s="123"/>
      <c r="AS855" s="123"/>
      <c r="AT855" s="123"/>
      <c r="AU855" s="123"/>
      <c r="AV855" s="123"/>
      <c r="AW855" s="123"/>
      <c r="AX855" s="123"/>
      <c r="AY855" s="123"/>
      <c r="AZ855" s="123"/>
      <c r="BA855" s="123"/>
      <c r="BB855" s="123"/>
      <c r="BC855" s="123"/>
      <c r="BD855" s="123"/>
      <c r="BE855" s="123"/>
      <c r="BF855" s="123"/>
      <c r="BG855" s="123"/>
      <c r="BH855" s="123"/>
      <c r="BI855" s="123"/>
      <c r="BJ855" s="123"/>
      <c r="BK855" s="123"/>
      <c r="BL855" s="123"/>
      <c r="BM855" s="123"/>
      <c r="BN855" s="123"/>
      <c r="BO855" s="123"/>
      <c r="BP855" s="123"/>
      <c r="BQ855" s="123"/>
      <c r="BR855" s="123"/>
      <c r="BS855" s="123"/>
      <c r="BT855" s="123"/>
      <c r="BU855" s="123"/>
      <c r="BV855" s="123"/>
      <c r="BW855" s="123"/>
      <c r="BX855" s="123"/>
      <c r="BY855" s="123"/>
      <c r="BZ855" s="123"/>
      <c r="CA855" s="123"/>
      <c r="CB855" s="123"/>
    </row>
    <row r="856" spans="1:80" ht="39" thickTop="1" x14ac:dyDescent="0.2">
      <c r="A856" s="172" t="s">
        <v>127</v>
      </c>
      <c r="B856" s="126" t="s">
        <v>47</v>
      </c>
      <c r="C856" s="126" t="s">
        <v>48</v>
      </c>
      <c r="D856" s="126" t="s">
        <v>25</v>
      </c>
      <c r="E856" s="127" t="s">
        <v>26</v>
      </c>
      <c r="F856" s="128" t="s">
        <v>49</v>
      </c>
      <c r="G856" s="129" t="s">
        <v>75</v>
      </c>
      <c r="H856" s="129" t="s">
        <v>51</v>
      </c>
      <c r="I856" s="129" t="s">
        <v>76</v>
      </c>
      <c r="J856" s="130" t="s">
        <v>77</v>
      </c>
      <c r="K856" s="126" t="s">
        <v>54</v>
      </c>
      <c r="L856" s="173" t="s">
        <v>55</v>
      </c>
      <c r="M856" s="173" t="s">
        <v>56</v>
      </c>
      <c r="N856" s="126" t="s">
        <v>57</v>
      </c>
      <c r="O856" s="174" t="s">
        <v>127</v>
      </c>
      <c r="P856" s="128" t="s">
        <v>58</v>
      </c>
      <c r="Q856" s="132" t="s">
        <v>59</v>
      </c>
      <c r="R856" s="129" t="s">
        <v>60</v>
      </c>
      <c r="S856" s="132" t="s">
        <v>61</v>
      </c>
      <c r="T856" s="134" t="s">
        <v>62</v>
      </c>
      <c r="U856" s="126" t="s">
        <v>63</v>
      </c>
      <c r="V856" s="131" t="s">
        <v>64</v>
      </c>
      <c r="W856" s="173" t="s">
        <v>65</v>
      </c>
      <c r="X856" s="175" t="s">
        <v>66</v>
      </c>
      <c r="Y856" s="126" t="s">
        <v>67</v>
      </c>
      <c r="Z856" s="176" t="s">
        <v>68</v>
      </c>
      <c r="AA856" s="176" t="s">
        <v>69</v>
      </c>
    </row>
    <row r="857" spans="1:80" x14ac:dyDescent="0.2">
      <c r="A857" s="135" t="s">
        <v>33</v>
      </c>
      <c r="B857" s="137">
        <v>4148</v>
      </c>
      <c r="C857" s="137">
        <v>3728</v>
      </c>
      <c r="D857" s="137">
        <v>122728</v>
      </c>
      <c r="E857" s="137">
        <v>24415</v>
      </c>
      <c r="F857" s="177">
        <v>1837</v>
      </c>
      <c r="G857" s="139">
        <v>70</v>
      </c>
      <c r="H857" s="178">
        <v>154</v>
      </c>
      <c r="I857" s="139">
        <v>44</v>
      </c>
      <c r="J857" s="140">
        <v>71</v>
      </c>
      <c r="K857" s="137">
        <v>2176</v>
      </c>
      <c r="L857" s="145">
        <v>8090</v>
      </c>
      <c r="M857" s="178">
        <v>803</v>
      </c>
      <c r="N857" s="137">
        <v>8893</v>
      </c>
      <c r="O857" s="142" t="s">
        <v>33</v>
      </c>
      <c r="P857" s="177">
        <v>1908</v>
      </c>
      <c r="Q857" s="145">
        <v>480</v>
      </c>
      <c r="R857" s="178">
        <v>5094</v>
      </c>
      <c r="S857" s="178">
        <v>271</v>
      </c>
      <c r="T857" s="178">
        <v>2296</v>
      </c>
      <c r="U857" s="137">
        <v>10049</v>
      </c>
      <c r="V857" s="144">
        <v>5</v>
      </c>
      <c r="W857" s="145">
        <v>35</v>
      </c>
      <c r="X857" s="146">
        <v>86</v>
      </c>
      <c r="Y857" s="147">
        <v>126</v>
      </c>
      <c r="Z857" s="147">
        <v>13703</v>
      </c>
      <c r="AA857" s="147">
        <v>189966</v>
      </c>
    </row>
    <row r="858" spans="1:80" x14ac:dyDescent="0.2">
      <c r="A858" s="60" t="s">
        <v>34</v>
      </c>
      <c r="B858" s="136">
        <v>3063</v>
      </c>
      <c r="C858" s="136">
        <v>3340</v>
      </c>
      <c r="D858" s="136">
        <v>101264</v>
      </c>
      <c r="E858" s="136">
        <v>25981</v>
      </c>
      <c r="F858" s="138">
        <v>923</v>
      </c>
      <c r="G858" s="139">
        <v>71</v>
      </c>
      <c r="H858" s="141">
        <v>199</v>
      </c>
      <c r="I858" s="139">
        <v>16</v>
      </c>
      <c r="J858" s="140">
        <v>51</v>
      </c>
      <c r="K858" s="136">
        <v>1260</v>
      </c>
      <c r="L858" s="141">
        <v>4861</v>
      </c>
      <c r="M858" s="141">
        <v>486</v>
      </c>
      <c r="N858" s="136">
        <v>5347</v>
      </c>
      <c r="O858" s="149" t="s">
        <v>34</v>
      </c>
      <c r="P858" s="138">
        <v>1464</v>
      </c>
      <c r="Q858" s="141">
        <v>166</v>
      </c>
      <c r="R858" s="141">
        <v>2502</v>
      </c>
      <c r="S858" s="141">
        <v>168</v>
      </c>
      <c r="T858" s="141">
        <v>1073</v>
      </c>
      <c r="U858" s="136">
        <v>5373</v>
      </c>
      <c r="V858" s="139">
        <v>8</v>
      </c>
      <c r="W858" s="50">
        <v>22</v>
      </c>
      <c r="X858" s="150">
        <v>17</v>
      </c>
      <c r="Y858" s="151">
        <v>47</v>
      </c>
      <c r="Z858" s="151">
        <v>15952</v>
      </c>
      <c r="AA858" s="151">
        <v>161627</v>
      </c>
    </row>
    <row r="859" spans="1:80" x14ac:dyDescent="0.2">
      <c r="A859" s="60" t="s">
        <v>35</v>
      </c>
      <c r="B859" s="136">
        <v>3817</v>
      </c>
      <c r="C859" s="136">
        <v>3948</v>
      </c>
      <c r="D859" s="136">
        <v>121661</v>
      </c>
      <c r="E859" s="136">
        <v>33004</v>
      </c>
      <c r="F859" s="138">
        <v>956</v>
      </c>
      <c r="G859" s="139">
        <v>41</v>
      </c>
      <c r="H859" s="141">
        <v>202</v>
      </c>
      <c r="I859" s="139">
        <v>12</v>
      </c>
      <c r="J859" s="140">
        <v>57</v>
      </c>
      <c r="K859" s="136">
        <v>1268</v>
      </c>
      <c r="L859" s="141">
        <v>5997</v>
      </c>
      <c r="M859" s="141">
        <v>608</v>
      </c>
      <c r="N859" s="136">
        <v>6605</v>
      </c>
      <c r="O859" s="149" t="s">
        <v>35</v>
      </c>
      <c r="P859" s="138">
        <v>1052</v>
      </c>
      <c r="Q859" s="141">
        <v>194</v>
      </c>
      <c r="R859" s="141">
        <v>2166</v>
      </c>
      <c r="S859" s="141">
        <v>364</v>
      </c>
      <c r="T859" s="141">
        <v>757</v>
      </c>
      <c r="U859" s="136">
        <v>4533</v>
      </c>
      <c r="V859" s="139">
        <v>2</v>
      </c>
      <c r="W859" s="50">
        <v>14</v>
      </c>
      <c r="X859" s="150">
        <v>17</v>
      </c>
      <c r="Y859" s="151">
        <v>33</v>
      </c>
      <c r="Z859" s="151">
        <v>9565</v>
      </c>
      <c r="AA859" s="151">
        <v>184434</v>
      </c>
    </row>
    <row r="860" spans="1:80" x14ac:dyDescent="0.2">
      <c r="A860" s="60" t="s">
        <v>36</v>
      </c>
      <c r="B860" s="136">
        <v>2817</v>
      </c>
      <c r="C860" s="136">
        <v>2904</v>
      </c>
      <c r="D860" s="136">
        <v>98101</v>
      </c>
      <c r="E860" s="136">
        <v>13109</v>
      </c>
      <c r="F860" s="138">
        <v>599</v>
      </c>
      <c r="G860" s="139">
        <v>55</v>
      </c>
      <c r="H860" s="141">
        <v>115</v>
      </c>
      <c r="I860" s="139">
        <v>12</v>
      </c>
      <c r="J860" s="140">
        <v>66</v>
      </c>
      <c r="K860" s="136">
        <v>847</v>
      </c>
      <c r="L860" s="141">
        <v>8397</v>
      </c>
      <c r="M860" s="141">
        <v>1173</v>
      </c>
      <c r="N860" s="136">
        <v>9570</v>
      </c>
      <c r="O860" s="149" t="s">
        <v>36</v>
      </c>
      <c r="P860" s="138">
        <v>2027</v>
      </c>
      <c r="Q860" s="141">
        <v>355</v>
      </c>
      <c r="R860" s="141">
        <v>2378</v>
      </c>
      <c r="S860" s="141">
        <v>281</v>
      </c>
      <c r="T860" s="141">
        <v>899</v>
      </c>
      <c r="U860" s="136">
        <v>5940</v>
      </c>
      <c r="V860" s="139">
        <v>0</v>
      </c>
      <c r="W860" s="50">
        <v>20</v>
      </c>
      <c r="X860" s="150">
        <v>31</v>
      </c>
      <c r="Y860" s="151">
        <v>51</v>
      </c>
      <c r="Z860" s="151">
        <v>18285</v>
      </c>
      <c r="AA860" s="151">
        <v>151624</v>
      </c>
    </row>
    <row r="861" spans="1:80" x14ac:dyDescent="0.2">
      <c r="A861" s="60" t="s">
        <v>37</v>
      </c>
      <c r="B861" s="136">
        <v>3293</v>
      </c>
      <c r="C861" s="136">
        <v>3368</v>
      </c>
      <c r="D861" s="136">
        <v>101189</v>
      </c>
      <c r="E861" s="136">
        <v>11140</v>
      </c>
      <c r="F861" s="138">
        <v>1011</v>
      </c>
      <c r="G861" s="139">
        <v>61</v>
      </c>
      <c r="H861" s="141">
        <v>90</v>
      </c>
      <c r="I861" s="139">
        <v>7</v>
      </c>
      <c r="J861" s="140">
        <v>57</v>
      </c>
      <c r="K861" s="136">
        <v>1226</v>
      </c>
      <c r="L861" s="141">
        <v>9264</v>
      </c>
      <c r="M861" s="141">
        <v>1142</v>
      </c>
      <c r="N861" s="136">
        <v>10406</v>
      </c>
      <c r="O861" s="149" t="s">
        <v>37</v>
      </c>
      <c r="P861" s="138">
        <v>1818</v>
      </c>
      <c r="Q861" s="141">
        <v>338</v>
      </c>
      <c r="R861" s="141">
        <v>1872</v>
      </c>
      <c r="S861" s="141">
        <v>228</v>
      </c>
      <c r="T861" s="141">
        <v>1090</v>
      </c>
      <c r="U861" s="136">
        <v>5346</v>
      </c>
      <c r="V861" s="139">
        <v>6</v>
      </c>
      <c r="W861" s="50">
        <v>13</v>
      </c>
      <c r="X861" s="150">
        <v>13</v>
      </c>
      <c r="Y861" s="151">
        <v>32</v>
      </c>
      <c r="Z861" s="151">
        <v>15706</v>
      </c>
      <c r="AA861" s="151">
        <v>151706</v>
      </c>
    </row>
    <row r="862" spans="1:80" x14ac:dyDescent="0.2">
      <c r="A862" s="60" t="s">
        <v>38</v>
      </c>
      <c r="B862" s="136">
        <v>4326</v>
      </c>
      <c r="C862" s="136">
        <v>5033</v>
      </c>
      <c r="D862" s="136">
        <v>103238</v>
      </c>
      <c r="E862" s="136">
        <v>7712</v>
      </c>
      <c r="F862" s="138">
        <v>364</v>
      </c>
      <c r="G862" s="139">
        <v>51</v>
      </c>
      <c r="H862" s="141">
        <v>65</v>
      </c>
      <c r="I862" s="139">
        <v>22</v>
      </c>
      <c r="J862" s="140">
        <v>44</v>
      </c>
      <c r="K862" s="136">
        <v>546</v>
      </c>
      <c r="L862" s="141">
        <v>7796</v>
      </c>
      <c r="M862" s="141">
        <v>1526</v>
      </c>
      <c r="N862" s="136">
        <v>9322</v>
      </c>
      <c r="O862" s="149" t="s">
        <v>38</v>
      </c>
      <c r="P862" s="138">
        <v>1411</v>
      </c>
      <c r="Q862" s="141">
        <v>257</v>
      </c>
      <c r="R862" s="141">
        <v>1936</v>
      </c>
      <c r="S862" s="141">
        <v>215</v>
      </c>
      <c r="T862" s="141">
        <v>1158</v>
      </c>
      <c r="U862" s="136">
        <v>4977</v>
      </c>
      <c r="V862" s="139">
        <v>8</v>
      </c>
      <c r="W862" s="50">
        <v>5</v>
      </c>
      <c r="X862" s="150">
        <v>35</v>
      </c>
      <c r="Y862" s="151">
        <v>48</v>
      </c>
      <c r="Z862" s="151">
        <v>16609</v>
      </c>
      <c r="AA862" s="151">
        <v>151811</v>
      </c>
    </row>
    <row r="863" spans="1:80" x14ac:dyDescent="0.2">
      <c r="A863" s="60" t="s">
        <v>39</v>
      </c>
      <c r="B863" s="136">
        <v>4425</v>
      </c>
      <c r="C863" s="136">
        <v>4647</v>
      </c>
      <c r="D863" s="136">
        <v>115367</v>
      </c>
      <c r="E863" s="136">
        <v>8585</v>
      </c>
      <c r="F863" s="138">
        <v>390</v>
      </c>
      <c r="G863" s="139">
        <v>87</v>
      </c>
      <c r="H863" s="141">
        <v>107</v>
      </c>
      <c r="I863" s="139">
        <v>28</v>
      </c>
      <c r="J863" s="140">
        <v>90</v>
      </c>
      <c r="K863" s="136">
        <v>702</v>
      </c>
      <c r="L863" s="141">
        <v>7575</v>
      </c>
      <c r="M863" s="141">
        <v>1948</v>
      </c>
      <c r="N863" s="136">
        <v>9523</v>
      </c>
      <c r="O863" s="149" t="s">
        <v>39</v>
      </c>
      <c r="P863" s="138">
        <v>1953</v>
      </c>
      <c r="Q863" s="141">
        <v>461</v>
      </c>
      <c r="R863" s="141">
        <v>2789</v>
      </c>
      <c r="S863" s="141">
        <v>198</v>
      </c>
      <c r="T863" s="141">
        <v>1558</v>
      </c>
      <c r="U863" s="136">
        <v>6959</v>
      </c>
      <c r="V863" s="139">
        <v>12</v>
      </c>
      <c r="W863" s="50">
        <v>8</v>
      </c>
      <c r="X863" s="150">
        <v>62</v>
      </c>
      <c r="Y863" s="151">
        <v>82</v>
      </c>
      <c r="Z863" s="151">
        <v>12415</v>
      </c>
      <c r="AA863" s="151">
        <v>162705</v>
      </c>
    </row>
    <row r="864" spans="1:80" x14ac:dyDescent="0.2">
      <c r="A864" s="60" t="s">
        <v>40</v>
      </c>
      <c r="B864" s="136">
        <v>4706</v>
      </c>
      <c r="C864" s="136">
        <v>4309</v>
      </c>
      <c r="D864" s="136">
        <v>133512</v>
      </c>
      <c r="E864" s="136">
        <v>8732</v>
      </c>
      <c r="F864" s="138">
        <v>573</v>
      </c>
      <c r="G864" s="139">
        <v>96</v>
      </c>
      <c r="H864" s="141">
        <v>106</v>
      </c>
      <c r="I864" s="139">
        <v>61</v>
      </c>
      <c r="J864" s="140">
        <v>32</v>
      </c>
      <c r="K864" s="136">
        <v>868</v>
      </c>
      <c r="L864" s="141">
        <v>6376</v>
      </c>
      <c r="M864" s="141">
        <v>1800</v>
      </c>
      <c r="N864" s="136">
        <v>8176</v>
      </c>
      <c r="O864" s="149" t="s">
        <v>40</v>
      </c>
      <c r="P864" s="138">
        <v>2054</v>
      </c>
      <c r="Q864" s="141">
        <v>394</v>
      </c>
      <c r="R864" s="141">
        <v>2312</v>
      </c>
      <c r="S864" s="141">
        <v>167</v>
      </c>
      <c r="T864" s="141">
        <v>1662</v>
      </c>
      <c r="U864" s="136">
        <v>6589</v>
      </c>
      <c r="V864" s="139">
        <v>5</v>
      </c>
      <c r="W864" s="50">
        <v>6</v>
      </c>
      <c r="X864" s="150">
        <v>64</v>
      </c>
      <c r="Y864" s="151">
        <v>75</v>
      </c>
      <c r="Z864" s="151">
        <v>9497</v>
      </c>
      <c r="AA864" s="151">
        <v>176464</v>
      </c>
    </row>
    <row r="865" spans="1:80" x14ac:dyDescent="0.2">
      <c r="A865" s="60" t="s">
        <v>41</v>
      </c>
      <c r="B865" s="136">
        <v>2562</v>
      </c>
      <c r="C865" s="136">
        <v>2190</v>
      </c>
      <c r="D865" s="136">
        <v>116475</v>
      </c>
      <c r="E865" s="136">
        <v>7325</v>
      </c>
      <c r="F865" s="138">
        <v>255</v>
      </c>
      <c r="G865" s="139">
        <v>62</v>
      </c>
      <c r="H865" s="141">
        <v>65</v>
      </c>
      <c r="I865" s="139">
        <v>19</v>
      </c>
      <c r="J865" s="140">
        <v>45</v>
      </c>
      <c r="K865" s="136">
        <v>446</v>
      </c>
      <c r="L865" s="141">
        <v>7608</v>
      </c>
      <c r="M865" s="141">
        <v>1602</v>
      </c>
      <c r="N865" s="136">
        <v>9210</v>
      </c>
      <c r="O865" s="149" t="s">
        <v>41</v>
      </c>
      <c r="P865" s="138">
        <v>3510</v>
      </c>
      <c r="Q865" s="141">
        <v>203</v>
      </c>
      <c r="R865" s="141">
        <v>1934</v>
      </c>
      <c r="S865" s="141">
        <v>162</v>
      </c>
      <c r="T865" s="141">
        <v>1009</v>
      </c>
      <c r="U865" s="136">
        <v>6818</v>
      </c>
      <c r="V865" s="139">
        <v>3</v>
      </c>
      <c r="W865" s="50">
        <v>15</v>
      </c>
      <c r="X865" s="150">
        <v>18</v>
      </c>
      <c r="Y865" s="151">
        <v>36</v>
      </c>
      <c r="Z865" s="151">
        <v>11384</v>
      </c>
      <c r="AA865" s="151">
        <v>156446</v>
      </c>
    </row>
    <row r="866" spans="1:80" x14ac:dyDescent="0.2">
      <c r="A866" s="60" t="s">
        <v>42</v>
      </c>
      <c r="B866" s="136">
        <v>3362</v>
      </c>
      <c r="C866" s="136">
        <v>3041</v>
      </c>
      <c r="D866" s="136">
        <v>112090</v>
      </c>
      <c r="E866" s="136">
        <v>10102</v>
      </c>
      <c r="F866" s="138">
        <v>324</v>
      </c>
      <c r="G866" s="139">
        <v>61</v>
      </c>
      <c r="H866" s="141">
        <v>117</v>
      </c>
      <c r="I866" s="139">
        <v>26</v>
      </c>
      <c r="J866" s="140">
        <v>41</v>
      </c>
      <c r="K866" s="136">
        <v>569</v>
      </c>
      <c r="L866" s="141">
        <v>6019</v>
      </c>
      <c r="M866" s="141">
        <v>987</v>
      </c>
      <c r="N866" s="136">
        <v>7006</v>
      </c>
      <c r="O866" s="149" t="s">
        <v>42</v>
      </c>
      <c r="P866" s="138">
        <v>2585</v>
      </c>
      <c r="Q866" s="141">
        <v>197</v>
      </c>
      <c r="R866" s="141">
        <v>2049</v>
      </c>
      <c r="S866" s="141">
        <v>164</v>
      </c>
      <c r="T866" s="141">
        <v>706</v>
      </c>
      <c r="U866" s="136">
        <v>5701</v>
      </c>
      <c r="V866" s="139">
        <v>2</v>
      </c>
      <c r="W866" s="50">
        <v>16</v>
      </c>
      <c r="X866" s="150">
        <v>17</v>
      </c>
      <c r="Y866" s="151">
        <v>35</v>
      </c>
      <c r="Z866" s="151">
        <v>12530</v>
      </c>
      <c r="AA866" s="151">
        <v>154436</v>
      </c>
    </row>
    <row r="867" spans="1:80" x14ac:dyDescent="0.2">
      <c r="A867" s="60" t="s">
        <v>43</v>
      </c>
      <c r="B867" s="136">
        <v>2937</v>
      </c>
      <c r="C867" s="136">
        <v>2773</v>
      </c>
      <c r="D867" s="136">
        <v>110454</v>
      </c>
      <c r="E867" s="136">
        <v>15021</v>
      </c>
      <c r="F867" s="138">
        <v>383</v>
      </c>
      <c r="G867" s="139">
        <v>73</v>
      </c>
      <c r="H867" s="141">
        <v>131</v>
      </c>
      <c r="I867" s="139">
        <v>14</v>
      </c>
      <c r="J867" s="140">
        <v>68</v>
      </c>
      <c r="K867" s="136">
        <v>669</v>
      </c>
      <c r="L867" s="141">
        <v>6928</v>
      </c>
      <c r="M867" s="141">
        <v>676</v>
      </c>
      <c r="N867" s="136">
        <v>7604</v>
      </c>
      <c r="O867" s="149" t="s">
        <v>43</v>
      </c>
      <c r="P867" s="138">
        <v>2907</v>
      </c>
      <c r="Q867" s="141">
        <v>251</v>
      </c>
      <c r="R867" s="141">
        <v>2526</v>
      </c>
      <c r="S867" s="141">
        <v>248</v>
      </c>
      <c r="T867" s="141">
        <v>560</v>
      </c>
      <c r="U867" s="136">
        <v>6492</v>
      </c>
      <c r="V867" s="139">
        <v>4</v>
      </c>
      <c r="W867" s="50">
        <v>24</v>
      </c>
      <c r="X867" s="150">
        <v>32</v>
      </c>
      <c r="Y867" s="151">
        <v>60</v>
      </c>
      <c r="Z867" s="151">
        <v>11385</v>
      </c>
      <c r="AA867" s="151">
        <v>157395</v>
      </c>
    </row>
    <row r="868" spans="1:80" x14ac:dyDescent="0.2">
      <c r="A868" s="152" t="s">
        <v>44</v>
      </c>
      <c r="B868" s="153">
        <v>3650</v>
      </c>
      <c r="C868" s="153">
        <v>3331</v>
      </c>
      <c r="D868" s="153">
        <v>117097</v>
      </c>
      <c r="E868" s="153">
        <v>24465</v>
      </c>
      <c r="F868" s="180">
        <v>503</v>
      </c>
      <c r="G868" s="139">
        <v>89</v>
      </c>
      <c r="H868" s="181">
        <v>159</v>
      </c>
      <c r="I868" s="139">
        <v>25</v>
      </c>
      <c r="J868" s="140">
        <v>53</v>
      </c>
      <c r="K868" s="153">
        <v>829</v>
      </c>
      <c r="L868" s="181">
        <v>9299</v>
      </c>
      <c r="M868" s="181">
        <v>1191</v>
      </c>
      <c r="N868" s="153">
        <v>10490</v>
      </c>
      <c r="O868" s="154" t="s">
        <v>44</v>
      </c>
      <c r="P868" s="180">
        <v>1392</v>
      </c>
      <c r="Q868" s="181">
        <v>312</v>
      </c>
      <c r="R868" s="181">
        <v>2673</v>
      </c>
      <c r="S868" s="181">
        <v>390</v>
      </c>
      <c r="T868" s="181">
        <v>673</v>
      </c>
      <c r="U868" s="153">
        <v>5440</v>
      </c>
      <c r="V868" s="155">
        <v>2</v>
      </c>
      <c r="W868" s="156">
        <v>10</v>
      </c>
      <c r="X868" s="157">
        <v>33</v>
      </c>
      <c r="Y868" s="158">
        <v>45</v>
      </c>
      <c r="Z868" s="158">
        <v>14020</v>
      </c>
      <c r="AA868" s="158">
        <v>179367</v>
      </c>
    </row>
    <row r="869" spans="1:80" ht="13.5" thickBot="1" x14ac:dyDescent="0.25">
      <c r="A869" s="159" t="s">
        <v>32</v>
      </c>
      <c r="B869" s="160">
        <v>43106</v>
      </c>
      <c r="C869" s="160">
        <v>42612</v>
      </c>
      <c r="D869" s="160">
        <v>1353176</v>
      </c>
      <c r="E869" s="160">
        <v>189591</v>
      </c>
      <c r="F869" s="161">
        <v>8118</v>
      </c>
      <c r="G869" s="162">
        <v>817</v>
      </c>
      <c r="H869" s="163">
        <v>1510</v>
      </c>
      <c r="I869" s="162">
        <v>286</v>
      </c>
      <c r="J869" s="188">
        <v>675</v>
      </c>
      <c r="K869" s="160">
        <v>11406</v>
      </c>
      <c r="L869" s="187">
        <v>88210</v>
      </c>
      <c r="M869" s="189">
        <v>13942</v>
      </c>
      <c r="N869" s="160">
        <v>102152</v>
      </c>
      <c r="O869" s="165" t="s">
        <v>32</v>
      </c>
      <c r="P869" s="161">
        <v>24081</v>
      </c>
      <c r="Q869" s="163">
        <v>3608</v>
      </c>
      <c r="R869" s="163">
        <v>30231</v>
      </c>
      <c r="S869" s="163">
        <v>2856</v>
      </c>
      <c r="T869" s="189">
        <v>13441</v>
      </c>
      <c r="U869" s="160">
        <v>74217</v>
      </c>
      <c r="V869" s="190">
        <v>57</v>
      </c>
      <c r="W869" s="162">
        <v>188</v>
      </c>
      <c r="X869" s="188">
        <v>425</v>
      </c>
      <c r="Y869" s="168">
        <v>670</v>
      </c>
      <c r="Z869" s="168">
        <v>161051</v>
      </c>
      <c r="AA869" s="168">
        <v>1977981</v>
      </c>
    </row>
    <row r="870" spans="1:80" ht="13.5" thickTop="1" x14ac:dyDescent="0.2">
      <c r="A870" s="183"/>
      <c r="D870" s="143"/>
      <c r="E870" s="143"/>
      <c r="F870" s="143"/>
      <c r="G870" s="140"/>
      <c r="H870" s="143"/>
      <c r="I870" s="140"/>
      <c r="J870" s="140"/>
      <c r="K870" s="143"/>
      <c r="L870" s="143"/>
      <c r="M870" s="143"/>
      <c r="N870" s="143"/>
      <c r="O870" s="183"/>
      <c r="P870" s="143"/>
      <c r="Q870" s="143"/>
      <c r="R870" s="143"/>
      <c r="S870" s="143"/>
      <c r="T870" s="143"/>
      <c r="U870" s="143"/>
      <c r="V870" s="140"/>
      <c r="W870" s="140"/>
      <c r="X870" s="140"/>
      <c r="Y870" s="140"/>
      <c r="Z870" s="140"/>
      <c r="AA870" s="140"/>
    </row>
    <row r="871" spans="1:80" s="124" customFormat="1" ht="15" customHeight="1" thickBot="1" x14ac:dyDescent="0.25">
      <c r="A871" s="123"/>
      <c r="B871" s="123"/>
      <c r="C871" s="123"/>
      <c r="D871" s="123"/>
      <c r="E871" s="123"/>
      <c r="F871" s="250" t="s">
        <v>27</v>
      </c>
      <c r="G871" s="251"/>
      <c r="H871" s="251"/>
      <c r="I871" s="251"/>
      <c r="J871" s="252"/>
      <c r="K871" s="123"/>
      <c r="L871" s="250" t="s">
        <v>28</v>
      </c>
      <c r="M871" s="252"/>
      <c r="N871" s="123"/>
      <c r="O871" s="123"/>
      <c r="P871" s="250" t="s">
        <v>29</v>
      </c>
      <c r="Q871" s="251"/>
      <c r="R871" s="251"/>
      <c r="S871" s="251"/>
      <c r="T871" s="252"/>
      <c r="U871" s="123"/>
      <c r="V871" s="250" t="s">
        <v>30</v>
      </c>
      <c r="W871" s="251"/>
      <c r="X871" s="252"/>
      <c r="Y871" s="123"/>
      <c r="Z871" s="123"/>
      <c r="AA871" s="123"/>
      <c r="AB871" s="123"/>
      <c r="AC871" s="123"/>
      <c r="AD871" s="123"/>
      <c r="AE871" s="123"/>
      <c r="AF871" s="123"/>
      <c r="AG871" s="123"/>
      <c r="AH871" s="123"/>
      <c r="AI871" s="123"/>
      <c r="AJ871" s="123"/>
      <c r="AK871" s="123"/>
      <c r="AL871" s="123"/>
      <c r="AM871" s="123"/>
      <c r="AN871" s="123"/>
      <c r="AO871" s="123"/>
      <c r="AP871" s="123"/>
      <c r="AQ871" s="123"/>
      <c r="AR871" s="123"/>
      <c r="AS871" s="123"/>
      <c r="AT871" s="123"/>
      <c r="AU871" s="123"/>
      <c r="AV871" s="123"/>
      <c r="AW871" s="123"/>
      <c r="AX871" s="123"/>
      <c r="AY871" s="123"/>
      <c r="AZ871" s="123"/>
      <c r="BA871" s="123"/>
      <c r="BB871" s="123"/>
      <c r="BC871" s="123"/>
      <c r="BD871" s="123"/>
      <c r="BE871" s="123"/>
      <c r="BF871" s="123"/>
      <c r="BG871" s="123"/>
      <c r="BH871" s="123"/>
      <c r="BI871" s="123"/>
      <c r="BJ871" s="123"/>
      <c r="BK871" s="123"/>
      <c r="BL871" s="123"/>
      <c r="BM871" s="123"/>
      <c r="BN871" s="123"/>
      <c r="BO871" s="123"/>
      <c r="BP871" s="123"/>
      <c r="BQ871" s="123"/>
      <c r="BR871" s="123"/>
      <c r="BS871" s="123"/>
      <c r="BT871" s="123"/>
      <c r="BU871" s="123"/>
      <c r="BV871" s="123"/>
      <c r="BW871" s="123"/>
      <c r="BX871" s="123"/>
      <c r="BY871" s="123"/>
      <c r="BZ871" s="123"/>
      <c r="CA871" s="123"/>
      <c r="CB871" s="123"/>
    </row>
    <row r="872" spans="1:80" ht="39" thickTop="1" x14ac:dyDescent="0.2">
      <c r="A872" s="172" t="s">
        <v>128</v>
      </c>
      <c r="B872" s="126" t="s">
        <v>47</v>
      </c>
      <c r="C872" s="126" t="s">
        <v>48</v>
      </c>
      <c r="D872" s="126" t="s">
        <v>25</v>
      </c>
      <c r="E872" s="127" t="s">
        <v>26</v>
      </c>
      <c r="F872" s="128" t="s">
        <v>49</v>
      </c>
      <c r="G872" s="129" t="s">
        <v>75</v>
      </c>
      <c r="H872" s="129" t="s">
        <v>51</v>
      </c>
      <c r="I872" s="129" t="s">
        <v>76</v>
      </c>
      <c r="J872" s="130" t="s">
        <v>77</v>
      </c>
      <c r="K872" s="126" t="s">
        <v>54</v>
      </c>
      <c r="L872" s="173" t="s">
        <v>55</v>
      </c>
      <c r="M872" s="173" t="s">
        <v>56</v>
      </c>
      <c r="N872" s="126" t="s">
        <v>57</v>
      </c>
      <c r="O872" s="174" t="s">
        <v>128</v>
      </c>
      <c r="P872" s="128" t="s">
        <v>58</v>
      </c>
      <c r="Q872" s="132" t="s">
        <v>59</v>
      </c>
      <c r="R872" s="129" t="s">
        <v>60</v>
      </c>
      <c r="S872" s="132" t="s">
        <v>61</v>
      </c>
      <c r="T872" s="134" t="s">
        <v>62</v>
      </c>
      <c r="U872" s="126" t="s">
        <v>63</v>
      </c>
      <c r="V872" s="131" t="s">
        <v>64</v>
      </c>
      <c r="W872" s="173" t="s">
        <v>65</v>
      </c>
      <c r="X872" s="175" t="s">
        <v>66</v>
      </c>
      <c r="Y872" s="126" t="s">
        <v>67</v>
      </c>
      <c r="Z872" s="126" t="s">
        <v>68</v>
      </c>
      <c r="AA872" s="126" t="s">
        <v>69</v>
      </c>
    </row>
    <row r="873" spans="1:80" x14ac:dyDescent="0.2">
      <c r="A873" s="135" t="s">
        <v>33</v>
      </c>
      <c r="B873" s="137">
        <v>215833</v>
      </c>
      <c r="C873" s="137">
        <v>158499</v>
      </c>
      <c r="D873" s="137">
        <v>104753</v>
      </c>
      <c r="E873" s="137">
        <v>45293</v>
      </c>
      <c r="F873" s="177">
        <v>3505</v>
      </c>
      <c r="G873" s="139">
        <v>527</v>
      </c>
      <c r="H873" s="178">
        <v>1531</v>
      </c>
      <c r="I873" s="139">
        <v>480</v>
      </c>
      <c r="J873" s="140">
        <v>433</v>
      </c>
      <c r="K873" s="137">
        <v>6475</v>
      </c>
      <c r="L873" s="145">
        <v>12072</v>
      </c>
      <c r="M873" s="178">
        <v>1009</v>
      </c>
      <c r="N873" s="137">
        <v>13081</v>
      </c>
      <c r="O873" s="142" t="s">
        <v>33</v>
      </c>
      <c r="P873" s="177">
        <v>3522</v>
      </c>
      <c r="Q873" s="145">
        <v>417</v>
      </c>
      <c r="R873" s="178">
        <v>4411</v>
      </c>
      <c r="S873" s="178">
        <v>301</v>
      </c>
      <c r="T873" s="178">
        <v>1105</v>
      </c>
      <c r="U873" s="137">
        <v>9756</v>
      </c>
      <c r="V873" s="144">
        <v>266</v>
      </c>
      <c r="W873" s="145">
        <v>643</v>
      </c>
      <c r="X873" s="146">
        <v>499</v>
      </c>
      <c r="Y873" s="147">
        <v>1408</v>
      </c>
      <c r="Z873" s="147">
        <v>22134</v>
      </c>
      <c r="AA873" s="147">
        <v>577231.79249953688</v>
      </c>
    </row>
    <row r="874" spans="1:80" x14ac:dyDescent="0.2">
      <c r="A874" s="60" t="s">
        <v>34</v>
      </c>
      <c r="B874" s="136">
        <v>228418</v>
      </c>
      <c r="C874" s="136">
        <v>160191</v>
      </c>
      <c r="D874" s="136">
        <v>94795</v>
      </c>
      <c r="E874" s="136">
        <v>39925</v>
      </c>
      <c r="F874" s="138">
        <v>3272</v>
      </c>
      <c r="G874" s="139">
        <v>603</v>
      </c>
      <c r="H874" s="141">
        <v>1577</v>
      </c>
      <c r="I874" s="139">
        <v>309</v>
      </c>
      <c r="J874" s="140">
        <v>360</v>
      </c>
      <c r="K874" s="136">
        <v>6121</v>
      </c>
      <c r="L874" s="141">
        <v>7506</v>
      </c>
      <c r="M874" s="141">
        <v>636</v>
      </c>
      <c r="N874" s="136">
        <v>8142</v>
      </c>
      <c r="O874" s="149" t="s">
        <v>34</v>
      </c>
      <c r="P874" s="138">
        <v>3925</v>
      </c>
      <c r="Q874" s="141">
        <v>517</v>
      </c>
      <c r="R874" s="141">
        <v>3002</v>
      </c>
      <c r="S874" s="141">
        <v>219</v>
      </c>
      <c r="T874" s="141">
        <v>1404</v>
      </c>
      <c r="U874" s="136">
        <v>9067</v>
      </c>
      <c r="V874" s="139">
        <v>205</v>
      </c>
      <c r="W874" s="50">
        <v>490</v>
      </c>
      <c r="X874" s="150">
        <v>651</v>
      </c>
      <c r="Y874" s="151">
        <v>1346</v>
      </c>
      <c r="Z874" s="151">
        <v>26758</v>
      </c>
      <c r="AA874" s="151">
        <v>574762.70826644392</v>
      </c>
    </row>
    <row r="875" spans="1:80" x14ac:dyDescent="0.2">
      <c r="A875" s="60" t="s">
        <v>35</v>
      </c>
      <c r="B875" s="136">
        <v>272880</v>
      </c>
      <c r="C875" s="136">
        <v>191709</v>
      </c>
      <c r="D875" s="136">
        <v>114461</v>
      </c>
      <c r="E875" s="136">
        <v>42429</v>
      </c>
      <c r="F875" s="138">
        <v>6294</v>
      </c>
      <c r="G875" s="139">
        <v>449</v>
      </c>
      <c r="H875" s="141">
        <v>2134</v>
      </c>
      <c r="I875" s="139">
        <v>385</v>
      </c>
      <c r="J875" s="140">
        <v>406</v>
      </c>
      <c r="K875" s="136">
        <v>9669</v>
      </c>
      <c r="L875" s="141">
        <v>9609</v>
      </c>
      <c r="M875" s="141">
        <v>761</v>
      </c>
      <c r="N875" s="136">
        <v>10370</v>
      </c>
      <c r="O875" s="149" t="s">
        <v>35</v>
      </c>
      <c r="P875" s="138">
        <v>2876</v>
      </c>
      <c r="Q875" s="141">
        <v>335</v>
      </c>
      <c r="R875" s="141">
        <v>2448</v>
      </c>
      <c r="S875" s="141">
        <v>821</v>
      </c>
      <c r="T875" s="141">
        <v>906</v>
      </c>
      <c r="U875" s="136">
        <v>7386</v>
      </c>
      <c r="V875" s="139">
        <v>285</v>
      </c>
      <c r="W875" s="50">
        <v>395</v>
      </c>
      <c r="X875" s="150">
        <v>782</v>
      </c>
      <c r="Y875" s="151">
        <v>1462</v>
      </c>
      <c r="Z875" s="151">
        <v>24166</v>
      </c>
      <c r="AA875" s="151">
        <v>674532.00812313706</v>
      </c>
    </row>
    <row r="876" spans="1:80" x14ac:dyDescent="0.2">
      <c r="A876" s="60" t="s">
        <v>36</v>
      </c>
      <c r="B876" s="136">
        <v>279477</v>
      </c>
      <c r="C876" s="136">
        <v>143363</v>
      </c>
      <c r="D876" s="136">
        <v>89460</v>
      </c>
      <c r="E876" s="136">
        <v>27955</v>
      </c>
      <c r="F876" s="138">
        <v>4233</v>
      </c>
      <c r="G876" s="139">
        <v>709</v>
      </c>
      <c r="H876" s="141">
        <v>1875</v>
      </c>
      <c r="I876" s="139">
        <v>460</v>
      </c>
      <c r="J876" s="140">
        <v>502</v>
      </c>
      <c r="K876" s="136">
        <v>7778</v>
      </c>
      <c r="L876" s="141">
        <v>11594</v>
      </c>
      <c r="M876" s="141">
        <v>1347</v>
      </c>
      <c r="N876" s="136">
        <v>12942</v>
      </c>
      <c r="O876" s="149" t="s">
        <v>36</v>
      </c>
      <c r="P876" s="138">
        <v>4052</v>
      </c>
      <c r="Q876" s="141">
        <v>347</v>
      </c>
      <c r="R876" s="141">
        <v>4429</v>
      </c>
      <c r="S876" s="141">
        <v>301</v>
      </c>
      <c r="T876" s="141">
        <v>781</v>
      </c>
      <c r="U876" s="136">
        <v>9909</v>
      </c>
      <c r="V876" s="139">
        <v>227</v>
      </c>
      <c r="W876" s="50">
        <v>641</v>
      </c>
      <c r="X876" s="150">
        <v>1087</v>
      </c>
      <c r="Y876" s="151">
        <v>1954</v>
      </c>
      <c r="Z876" s="151">
        <v>24640</v>
      </c>
      <c r="AA876" s="151">
        <v>597477.56021699018</v>
      </c>
    </row>
    <row r="877" spans="1:80" x14ac:dyDescent="0.2">
      <c r="A877" s="60" t="s">
        <v>37</v>
      </c>
      <c r="B877" s="136">
        <v>262481</v>
      </c>
      <c r="C877" s="136">
        <v>161933</v>
      </c>
      <c r="D877" s="136">
        <v>91925</v>
      </c>
      <c r="E877" s="136">
        <v>16191</v>
      </c>
      <c r="F877" s="138">
        <v>4316</v>
      </c>
      <c r="G877" s="139">
        <v>485</v>
      </c>
      <c r="H877" s="141">
        <v>2050</v>
      </c>
      <c r="I877" s="139">
        <v>468</v>
      </c>
      <c r="J877" s="140">
        <v>506</v>
      </c>
      <c r="K877" s="136">
        <v>7826</v>
      </c>
      <c r="L877" s="141">
        <v>13825</v>
      </c>
      <c r="M877" s="141">
        <v>1408</v>
      </c>
      <c r="N877" s="136">
        <v>15233</v>
      </c>
      <c r="O877" s="149" t="s">
        <v>37</v>
      </c>
      <c r="P877" s="138">
        <v>4107</v>
      </c>
      <c r="Q877" s="141">
        <v>446</v>
      </c>
      <c r="R877" s="141">
        <v>3213</v>
      </c>
      <c r="S877" s="141">
        <v>371</v>
      </c>
      <c r="T877" s="141">
        <v>974</v>
      </c>
      <c r="U877" s="136">
        <v>9111</v>
      </c>
      <c r="V877" s="139">
        <v>245</v>
      </c>
      <c r="W877" s="50">
        <v>491</v>
      </c>
      <c r="X877" s="150">
        <v>870</v>
      </c>
      <c r="Y877" s="151">
        <v>1606</v>
      </c>
      <c r="Z877" s="151">
        <v>20240</v>
      </c>
      <c r="AA877" s="151">
        <v>586545.55206127674</v>
      </c>
    </row>
    <row r="878" spans="1:80" x14ac:dyDescent="0.2">
      <c r="A878" s="60" t="s">
        <v>38</v>
      </c>
      <c r="B878" s="136">
        <v>301915</v>
      </c>
      <c r="C878" s="136">
        <v>195770</v>
      </c>
      <c r="D878" s="136">
        <v>101399</v>
      </c>
      <c r="E878" s="136">
        <v>11274</v>
      </c>
      <c r="F878" s="138">
        <v>4091</v>
      </c>
      <c r="G878" s="139">
        <v>611</v>
      </c>
      <c r="H878" s="141">
        <v>1643</v>
      </c>
      <c r="I878" s="139">
        <v>571</v>
      </c>
      <c r="J878" s="140">
        <v>487</v>
      </c>
      <c r="K878" s="136">
        <v>7403</v>
      </c>
      <c r="L878" s="141">
        <v>12305</v>
      </c>
      <c r="M878" s="141">
        <v>2067</v>
      </c>
      <c r="N878" s="136">
        <v>14371</v>
      </c>
      <c r="O878" s="149" t="s">
        <v>38</v>
      </c>
      <c r="P878" s="138">
        <v>4454</v>
      </c>
      <c r="Q878" s="141">
        <v>640</v>
      </c>
      <c r="R878" s="141">
        <v>3958</v>
      </c>
      <c r="S878" s="141">
        <v>478</v>
      </c>
      <c r="T878" s="141">
        <v>1388</v>
      </c>
      <c r="U878" s="136">
        <v>10918</v>
      </c>
      <c r="V878" s="139">
        <v>78</v>
      </c>
      <c r="W878" s="50">
        <v>468</v>
      </c>
      <c r="X878" s="150">
        <v>694</v>
      </c>
      <c r="Y878" s="151">
        <v>1240</v>
      </c>
      <c r="Z878" s="151">
        <v>28296</v>
      </c>
      <c r="AA878" s="151">
        <v>672585.52403030405</v>
      </c>
    </row>
    <row r="879" spans="1:80" x14ac:dyDescent="0.2">
      <c r="A879" s="60" t="s">
        <v>39</v>
      </c>
      <c r="B879" s="136">
        <v>325287</v>
      </c>
      <c r="C879" s="136">
        <v>183796</v>
      </c>
      <c r="D879" s="136">
        <v>116304</v>
      </c>
      <c r="E879" s="136">
        <v>15281</v>
      </c>
      <c r="F879" s="138">
        <v>5618</v>
      </c>
      <c r="G879" s="139">
        <v>914</v>
      </c>
      <c r="H879" s="141">
        <v>2143</v>
      </c>
      <c r="I879" s="139">
        <v>1000</v>
      </c>
      <c r="J879" s="140">
        <v>1065</v>
      </c>
      <c r="K879" s="136">
        <v>10741</v>
      </c>
      <c r="L879" s="141">
        <v>12311</v>
      </c>
      <c r="M879" s="141">
        <v>2262</v>
      </c>
      <c r="N879" s="136">
        <v>14573</v>
      </c>
      <c r="O879" s="149" t="s">
        <v>39</v>
      </c>
      <c r="P879" s="138">
        <v>5014</v>
      </c>
      <c r="Q879" s="141">
        <v>676</v>
      </c>
      <c r="R879" s="141">
        <v>4228</v>
      </c>
      <c r="S879" s="141">
        <v>347</v>
      </c>
      <c r="T879" s="141">
        <v>1414</v>
      </c>
      <c r="U879" s="136">
        <v>11679</v>
      </c>
      <c r="V879" s="139">
        <v>253</v>
      </c>
      <c r="W879" s="50">
        <v>697</v>
      </c>
      <c r="X879" s="150">
        <v>1322</v>
      </c>
      <c r="Y879" s="151">
        <v>2272</v>
      </c>
      <c r="Z879" s="151">
        <v>31330</v>
      </c>
      <c r="AA879" s="151">
        <v>711263.32471490034</v>
      </c>
    </row>
    <row r="880" spans="1:80" x14ac:dyDescent="0.2">
      <c r="A880" s="60" t="s">
        <v>40</v>
      </c>
      <c r="B880" s="136">
        <v>344084</v>
      </c>
      <c r="C880" s="136">
        <v>159127</v>
      </c>
      <c r="D880" s="136">
        <v>140883</v>
      </c>
      <c r="E880" s="136">
        <v>17608</v>
      </c>
      <c r="F880" s="138">
        <v>7109</v>
      </c>
      <c r="G880" s="139">
        <v>1002</v>
      </c>
      <c r="H880" s="141">
        <v>2758</v>
      </c>
      <c r="I880" s="139">
        <v>2605</v>
      </c>
      <c r="J880" s="140">
        <v>549</v>
      </c>
      <c r="K880" s="136">
        <v>14023</v>
      </c>
      <c r="L880" s="141">
        <v>13971</v>
      </c>
      <c r="M880" s="141">
        <v>2288</v>
      </c>
      <c r="N880" s="136">
        <v>16259</v>
      </c>
      <c r="O880" s="149" t="s">
        <v>40</v>
      </c>
      <c r="P880" s="138">
        <v>4566</v>
      </c>
      <c r="Q880" s="141">
        <v>567</v>
      </c>
      <c r="R880" s="141">
        <v>3646</v>
      </c>
      <c r="S880" s="141">
        <v>264</v>
      </c>
      <c r="T880" s="141">
        <v>1391</v>
      </c>
      <c r="U880" s="136">
        <v>10435</v>
      </c>
      <c r="V880" s="139">
        <v>167</v>
      </c>
      <c r="W880" s="50">
        <v>538</v>
      </c>
      <c r="X880" s="150">
        <v>800</v>
      </c>
      <c r="Y880" s="151">
        <v>1504</v>
      </c>
      <c r="Z880" s="151">
        <v>29102</v>
      </c>
      <c r="AA880" s="151">
        <v>733025.28144046909</v>
      </c>
    </row>
    <row r="881" spans="1:80" x14ac:dyDescent="0.2">
      <c r="A881" s="60" t="s">
        <v>41</v>
      </c>
      <c r="B881" s="136">
        <v>224807</v>
      </c>
      <c r="C881" s="136">
        <v>136933</v>
      </c>
      <c r="D881" s="136">
        <v>115894</v>
      </c>
      <c r="E881" s="136">
        <v>14324</v>
      </c>
      <c r="F881" s="138">
        <v>6467</v>
      </c>
      <c r="G881" s="139">
        <v>697</v>
      </c>
      <c r="H881" s="141">
        <v>2884</v>
      </c>
      <c r="I881" s="139">
        <v>808</v>
      </c>
      <c r="J881" s="140">
        <v>663</v>
      </c>
      <c r="K881" s="136">
        <v>11519</v>
      </c>
      <c r="L881" s="141">
        <v>16371</v>
      </c>
      <c r="M881" s="141">
        <v>2675</v>
      </c>
      <c r="N881" s="136">
        <v>19045</v>
      </c>
      <c r="O881" s="149" t="s">
        <v>41</v>
      </c>
      <c r="P881" s="138">
        <v>6456</v>
      </c>
      <c r="Q881" s="141">
        <v>386</v>
      </c>
      <c r="R881" s="141">
        <v>3059</v>
      </c>
      <c r="S881" s="141">
        <v>195</v>
      </c>
      <c r="T881" s="141">
        <v>995</v>
      </c>
      <c r="U881" s="136">
        <v>11091</v>
      </c>
      <c r="V881" s="139">
        <v>228</v>
      </c>
      <c r="W881" s="50">
        <v>599</v>
      </c>
      <c r="X881" s="150">
        <v>849</v>
      </c>
      <c r="Y881" s="151">
        <v>1676</v>
      </c>
      <c r="Z881" s="151">
        <v>23142</v>
      </c>
      <c r="AA881" s="151">
        <v>558430.76136802637</v>
      </c>
    </row>
    <row r="882" spans="1:80" x14ac:dyDescent="0.2">
      <c r="A882" s="60" t="s">
        <v>42</v>
      </c>
      <c r="B882" s="136">
        <v>248646</v>
      </c>
      <c r="C882" s="136">
        <v>136508</v>
      </c>
      <c r="D882" s="136">
        <v>104240</v>
      </c>
      <c r="E882" s="136">
        <v>20253</v>
      </c>
      <c r="F882" s="138">
        <v>4779</v>
      </c>
      <c r="G882" s="139">
        <v>811</v>
      </c>
      <c r="H882" s="141">
        <v>3112</v>
      </c>
      <c r="I882" s="139">
        <v>734</v>
      </c>
      <c r="J882" s="140">
        <v>799</v>
      </c>
      <c r="K882" s="136">
        <v>10236</v>
      </c>
      <c r="L882" s="141">
        <v>13018</v>
      </c>
      <c r="M882" s="141">
        <v>1864</v>
      </c>
      <c r="N882" s="136">
        <v>14881</v>
      </c>
      <c r="O882" s="149" t="s">
        <v>42</v>
      </c>
      <c r="P882" s="138">
        <v>5663</v>
      </c>
      <c r="Q882" s="141">
        <v>414</v>
      </c>
      <c r="R882" s="141">
        <v>2996</v>
      </c>
      <c r="S882" s="141">
        <v>220</v>
      </c>
      <c r="T882" s="141">
        <v>587</v>
      </c>
      <c r="U882" s="136">
        <v>9881</v>
      </c>
      <c r="V882" s="139">
        <v>237</v>
      </c>
      <c r="W882" s="50">
        <v>698</v>
      </c>
      <c r="X882" s="150">
        <v>719</v>
      </c>
      <c r="Y882" s="151">
        <v>1654</v>
      </c>
      <c r="Z882" s="151">
        <v>24348</v>
      </c>
      <c r="AA882" s="151">
        <v>570646.62115577876</v>
      </c>
    </row>
    <row r="883" spans="1:80" x14ac:dyDescent="0.2">
      <c r="A883" s="60" t="s">
        <v>43</v>
      </c>
      <c r="B883" s="136">
        <v>260124</v>
      </c>
      <c r="C883" s="136">
        <v>123083</v>
      </c>
      <c r="D883" s="136">
        <v>105084</v>
      </c>
      <c r="E883" s="136">
        <v>32898</v>
      </c>
      <c r="F883" s="138">
        <v>3935</v>
      </c>
      <c r="G883" s="139">
        <v>562</v>
      </c>
      <c r="H883" s="141">
        <v>2601</v>
      </c>
      <c r="I883" s="139">
        <v>429</v>
      </c>
      <c r="J883" s="140">
        <v>547</v>
      </c>
      <c r="K883" s="136">
        <v>8075</v>
      </c>
      <c r="L883" s="141">
        <v>11191</v>
      </c>
      <c r="M883" s="141">
        <v>1200</v>
      </c>
      <c r="N883" s="136">
        <v>12390</v>
      </c>
      <c r="O883" s="149" t="s">
        <v>43</v>
      </c>
      <c r="P883" s="138">
        <v>6494</v>
      </c>
      <c r="Q883" s="141">
        <v>358</v>
      </c>
      <c r="R883" s="141">
        <v>3027</v>
      </c>
      <c r="S883" s="141">
        <v>350</v>
      </c>
      <c r="T883" s="141">
        <v>621</v>
      </c>
      <c r="U883" s="136">
        <v>10850</v>
      </c>
      <c r="V883" s="139">
        <v>165</v>
      </c>
      <c r="W883" s="50">
        <v>463</v>
      </c>
      <c r="X883" s="150">
        <v>642</v>
      </c>
      <c r="Y883" s="151">
        <v>1270</v>
      </c>
      <c r="Z883" s="151">
        <v>22597</v>
      </c>
      <c r="AA883" s="151">
        <v>576370.97498635645</v>
      </c>
    </row>
    <row r="884" spans="1:80" x14ac:dyDescent="0.2">
      <c r="A884" s="152" t="s">
        <v>44</v>
      </c>
      <c r="B884" s="153">
        <v>280755</v>
      </c>
      <c r="C884" s="153">
        <v>150590</v>
      </c>
      <c r="D884" s="153">
        <v>117225</v>
      </c>
      <c r="E884" s="153">
        <v>49966</v>
      </c>
      <c r="F884" s="180">
        <v>4003</v>
      </c>
      <c r="G884" s="139">
        <v>718</v>
      </c>
      <c r="H884" s="181">
        <v>2218</v>
      </c>
      <c r="I884" s="139">
        <v>545</v>
      </c>
      <c r="J884" s="140">
        <v>673</v>
      </c>
      <c r="K884" s="153">
        <v>8157</v>
      </c>
      <c r="L884" s="181">
        <v>11719</v>
      </c>
      <c r="M884" s="181">
        <v>1144</v>
      </c>
      <c r="N884" s="153">
        <v>12863</v>
      </c>
      <c r="O884" s="154" t="s">
        <v>44</v>
      </c>
      <c r="P884" s="180">
        <v>5455</v>
      </c>
      <c r="Q884" s="181">
        <v>447</v>
      </c>
      <c r="R884" s="181">
        <v>3723</v>
      </c>
      <c r="S884" s="181">
        <v>646</v>
      </c>
      <c r="T884" s="181">
        <v>754</v>
      </c>
      <c r="U884" s="153">
        <v>11026</v>
      </c>
      <c r="V884" s="155">
        <v>402</v>
      </c>
      <c r="W884" s="156">
        <v>928</v>
      </c>
      <c r="X884" s="157">
        <v>1222</v>
      </c>
      <c r="Y884" s="158">
        <v>2551</v>
      </c>
      <c r="Z884" s="158">
        <v>30815</v>
      </c>
      <c r="AA884" s="158">
        <v>663948.13581471238</v>
      </c>
    </row>
    <row r="885" spans="1:80" ht="13.5" thickBot="1" x14ac:dyDescent="0.25">
      <c r="A885" s="159" t="s">
        <v>32</v>
      </c>
      <c r="B885" s="160">
        <v>3244707</v>
      </c>
      <c r="C885" s="160">
        <v>1901502</v>
      </c>
      <c r="D885" s="160">
        <v>1296421</v>
      </c>
      <c r="E885" s="160">
        <v>333397</v>
      </c>
      <c r="F885" s="161">
        <v>57622</v>
      </c>
      <c r="G885" s="162">
        <v>8090</v>
      </c>
      <c r="H885" s="163">
        <v>26526</v>
      </c>
      <c r="I885" s="162">
        <v>8795</v>
      </c>
      <c r="J885" s="164">
        <v>6990</v>
      </c>
      <c r="K885" s="160">
        <v>108022</v>
      </c>
      <c r="L885" s="163">
        <v>145491</v>
      </c>
      <c r="M885" s="163">
        <v>18660</v>
      </c>
      <c r="N885" s="160">
        <v>164151</v>
      </c>
      <c r="O885" s="165" t="s">
        <v>32</v>
      </c>
      <c r="P885" s="161">
        <v>56584</v>
      </c>
      <c r="Q885" s="163">
        <v>5549</v>
      </c>
      <c r="R885" s="163">
        <v>42141</v>
      </c>
      <c r="S885" s="163">
        <v>4513</v>
      </c>
      <c r="T885" s="163">
        <v>12322</v>
      </c>
      <c r="U885" s="160">
        <v>121109</v>
      </c>
      <c r="V885" s="167">
        <v>2757</v>
      </c>
      <c r="W885" s="162">
        <v>7049</v>
      </c>
      <c r="X885" s="164">
        <v>10137</v>
      </c>
      <c r="Y885" s="168">
        <v>19943</v>
      </c>
      <c r="Z885" s="168">
        <v>307568</v>
      </c>
      <c r="AA885" s="168">
        <v>7496820.244677932</v>
      </c>
    </row>
    <row r="886" spans="1:80" ht="13.5" thickTop="1" x14ac:dyDescent="0.2">
      <c r="A886" s="74"/>
      <c r="D886" s="143"/>
      <c r="E886" s="143"/>
      <c r="F886" s="143"/>
      <c r="G886" s="143"/>
      <c r="H886" s="143"/>
      <c r="I886" s="143"/>
      <c r="J886" s="143"/>
      <c r="K886" s="143"/>
      <c r="L886" s="143"/>
      <c r="M886" s="143"/>
      <c r="N886" s="143"/>
      <c r="O886" s="74"/>
      <c r="P886" s="143"/>
      <c r="Q886" s="143"/>
      <c r="R886" s="143"/>
      <c r="S886" s="143"/>
      <c r="T886" s="143"/>
      <c r="U886" s="143"/>
      <c r="V886" s="143"/>
      <c r="W886" s="143"/>
      <c r="X886" s="143"/>
      <c r="Y886" s="143"/>
      <c r="Z886" s="143"/>
      <c r="AA886" s="143"/>
    </row>
    <row r="887" spans="1:80" s="124" customFormat="1" ht="15" customHeight="1" thickBot="1" x14ac:dyDescent="0.25">
      <c r="A887" s="123"/>
      <c r="B887" s="123"/>
      <c r="C887" s="123"/>
      <c r="D887" s="123"/>
      <c r="E887" s="123"/>
      <c r="F887" s="250" t="s">
        <v>27</v>
      </c>
      <c r="G887" s="251"/>
      <c r="H887" s="251"/>
      <c r="I887" s="251"/>
      <c r="J887" s="252"/>
      <c r="K887" s="123"/>
      <c r="L887" s="250" t="s">
        <v>28</v>
      </c>
      <c r="M887" s="252"/>
      <c r="N887" s="123"/>
      <c r="O887" s="123"/>
      <c r="P887" s="250" t="s">
        <v>29</v>
      </c>
      <c r="Q887" s="251"/>
      <c r="R887" s="251"/>
      <c r="S887" s="251"/>
      <c r="T887" s="252"/>
      <c r="U887" s="123"/>
      <c r="V887" s="250" t="s">
        <v>30</v>
      </c>
      <c r="W887" s="251"/>
      <c r="X887" s="252"/>
      <c r="Y887" s="123"/>
      <c r="Z887" s="123"/>
      <c r="AA887" s="123"/>
      <c r="AB887" s="123"/>
      <c r="AC887" s="123"/>
      <c r="AD887" s="123"/>
      <c r="AE887" s="123"/>
      <c r="AF887" s="123"/>
      <c r="AG887" s="123"/>
      <c r="AH887" s="123"/>
      <c r="AI887" s="123"/>
      <c r="AJ887" s="123"/>
      <c r="AK887" s="123"/>
      <c r="AL887" s="123"/>
      <c r="AM887" s="123"/>
      <c r="AN887" s="123"/>
      <c r="AO887" s="123"/>
      <c r="AP887" s="123"/>
      <c r="AQ887" s="123"/>
      <c r="AR887" s="123"/>
      <c r="AS887" s="123"/>
      <c r="AT887" s="123"/>
      <c r="AU887" s="123"/>
      <c r="AV887" s="123"/>
      <c r="AW887" s="123"/>
      <c r="AX887" s="123"/>
      <c r="AY887" s="123"/>
      <c r="AZ887" s="123"/>
      <c r="BA887" s="123"/>
      <c r="BB887" s="123"/>
      <c r="BC887" s="123"/>
      <c r="BD887" s="123"/>
      <c r="BE887" s="123"/>
      <c r="BF887" s="123"/>
      <c r="BG887" s="123"/>
      <c r="BH887" s="123"/>
      <c r="BI887" s="123"/>
      <c r="BJ887" s="123"/>
      <c r="BK887" s="123"/>
      <c r="BL887" s="123"/>
      <c r="BM887" s="123"/>
      <c r="BN887" s="123"/>
      <c r="BO887" s="123"/>
      <c r="BP887" s="123"/>
      <c r="BQ887" s="123"/>
      <c r="BR887" s="123"/>
      <c r="BS887" s="123"/>
      <c r="BT887" s="123"/>
      <c r="BU887" s="123"/>
      <c r="BV887" s="123"/>
      <c r="BW887" s="123"/>
      <c r="BX887" s="123"/>
      <c r="BY887" s="123"/>
      <c r="BZ887" s="123"/>
      <c r="CA887" s="123"/>
      <c r="CB887" s="123"/>
    </row>
    <row r="888" spans="1:80" ht="39" thickTop="1" x14ac:dyDescent="0.2">
      <c r="A888" s="172" t="s">
        <v>129</v>
      </c>
      <c r="B888" s="126" t="s">
        <v>47</v>
      </c>
      <c r="C888" s="126" t="s">
        <v>48</v>
      </c>
      <c r="D888" s="126" t="s">
        <v>25</v>
      </c>
      <c r="E888" s="127" t="s">
        <v>26</v>
      </c>
      <c r="F888" s="128" t="s">
        <v>49</v>
      </c>
      <c r="G888" s="129" t="s">
        <v>75</v>
      </c>
      <c r="H888" s="129" t="s">
        <v>51</v>
      </c>
      <c r="I888" s="129" t="s">
        <v>76</v>
      </c>
      <c r="J888" s="130" t="s">
        <v>77</v>
      </c>
      <c r="K888" s="126" t="s">
        <v>54</v>
      </c>
      <c r="L888" s="173" t="s">
        <v>55</v>
      </c>
      <c r="M888" s="173" t="s">
        <v>56</v>
      </c>
      <c r="N888" s="126" t="s">
        <v>57</v>
      </c>
      <c r="O888" s="174" t="s">
        <v>129</v>
      </c>
      <c r="P888" s="128" t="s">
        <v>58</v>
      </c>
      <c r="Q888" s="132" t="s">
        <v>59</v>
      </c>
      <c r="R888" s="129" t="s">
        <v>60</v>
      </c>
      <c r="S888" s="132" t="s">
        <v>61</v>
      </c>
      <c r="T888" s="134" t="s">
        <v>62</v>
      </c>
      <c r="U888" s="126" t="s">
        <v>63</v>
      </c>
      <c r="V888" s="131" t="s">
        <v>64</v>
      </c>
      <c r="W888" s="173" t="s">
        <v>65</v>
      </c>
      <c r="X888" s="175" t="s">
        <v>66</v>
      </c>
      <c r="Y888" s="126" t="s">
        <v>67</v>
      </c>
      <c r="Z888" s="176" t="s">
        <v>68</v>
      </c>
      <c r="AA888" s="176" t="s">
        <v>69</v>
      </c>
    </row>
    <row r="889" spans="1:80" x14ac:dyDescent="0.2">
      <c r="A889" s="135" t="s">
        <v>33</v>
      </c>
      <c r="B889" s="137">
        <v>211089</v>
      </c>
      <c r="C889" s="137">
        <v>154379</v>
      </c>
      <c r="D889" s="137">
        <v>706</v>
      </c>
      <c r="E889" s="137">
        <v>14212</v>
      </c>
      <c r="F889" s="177">
        <v>2615</v>
      </c>
      <c r="G889" s="139">
        <v>473</v>
      </c>
      <c r="H889" s="178">
        <v>1426</v>
      </c>
      <c r="I889" s="139">
        <v>431</v>
      </c>
      <c r="J889" s="140">
        <v>364</v>
      </c>
      <c r="K889" s="137">
        <v>5308</v>
      </c>
      <c r="L889" s="145">
        <v>4114</v>
      </c>
      <c r="M889" s="178">
        <v>378</v>
      </c>
      <c r="N889" s="137">
        <v>4492</v>
      </c>
      <c r="O889" s="142" t="s">
        <v>33</v>
      </c>
      <c r="P889" s="177">
        <v>1904</v>
      </c>
      <c r="Q889" s="145">
        <v>125</v>
      </c>
      <c r="R889" s="178">
        <v>771</v>
      </c>
      <c r="S889" s="178">
        <v>65</v>
      </c>
      <c r="T889" s="178">
        <v>166</v>
      </c>
      <c r="U889" s="137">
        <v>3031</v>
      </c>
      <c r="V889" s="144">
        <v>261</v>
      </c>
      <c r="W889" s="145">
        <v>623</v>
      </c>
      <c r="X889" s="146">
        <v>478</v>
      </c>
      <c r="Y889" s="147">
        <v>1362</v>
      </c>
      <c r="Z889" s="147">
        <v>13985</v>
      </c>
      <c r="AA889" s="147">
        <v>408563.79249953694</v>
      </c>
    </row>
    <row r="890" spans="1:80" x14ac:dyDescent="0.2">
      <c r="A890" s="60" t="s">
        <v>34</v>
      </c>
      <c r="B890" s="136">
        <v>225450</v>
      </c>
      <c r="C890" s="136">
        <v>156994</v>
      </c>
      <c r="D890" s="136">
        <v>601</v>
      </c>
      <c r="E890" s="136">
        <v>13071</v>
      </c>
      <c r="F890" s="138">
        <v>2469</v>
      </c>
      <c r="G890" s="139">
        <v>507</v>
      </c>
      <c r="H890" s="141">
        <v>1467</v>
      </c>
      <c r="I890" s="139">
        <v>272</v>
      </c>
      <c r="J890" s="140">
        <v>305</v>
      </c>
      <c r="K890" s="136">
        <v>5020</v>
      </c>
      <c r="L890" s="141">
        <v>1511</v>
      </c>
      <c r="M890" s="141">
        <v>183</v>
      </c>
      <c r="N890" s="136">
        <v>1694</v>
      </c>
      <c r="O890" s="149" t="s">
        <v>34</v>
      </c>
      <c r="P890" s="138">
        <v>1489</v>
      </c>
      <c r="Q890" s="141">
        <v>146</v>
      </c>
      <c r="R890" s="141">
        <v>644</v>
      </c>
      <c r="S890" s="141">
        <v>66</v>
      </c>
      <c r="T890" s="141">
        <v>89</v>
      </c>
      <c r="U890" s="136">
        <v>2434</v>
      </c>
      <c r="V890" s="139">
        <v>202</v>
      </c>
      <c r="W890" s="50">
        <v>477</v>
      </c>
      <c r="X890" s="150">
        <v>641</v>
      </c>
      <c r="Y890" s="151">
        <v>1320</v>
      </c>
      <c r="Z890" s="151">
        <v>11404</v>
      </c>
      <c r="AA890" s="151">
        <v>417987.70826644392</v>
      </c>
    </row>
    <row r="891" spans="1:80" x14ac:dyDescent="0.2">
      <c r="A891" s="60" t="s">
        <v>35</v>
      </c>
      <c r="B891" s="136">
        <v>269095</v>
      </c>
      <c r="C891" s="136">
        <v>188026</v>
      </c>
      <c r="D891" s="136">
        <v>829</v>
      </c>
      <c r="E891" s="136">
        <v>12451</v>
      </c>
      <c r="F891" s="138">
        <v>3551</v>
      </c>
      <c r="G891" s="139">
        <v>391</v>
      </c>
      <c r="H891" s="141">
        <v>1941</v>
      </c>
      <c r="I891" s="139">
        <v>339</v>
      </c>
      <c r="J891" s="140">
        <v>335</v>
      </c>
      <c r="K891" s="136">
        <v>6558</v>
      </c>
      <c r="L891" s="141">
        <v>1513</v>
      </c>
      <c r="M891" s="141">
        <v>155</v>
      </c>
      <c r="N891" s="136">
        <v>1668</v>
      </c>
      <c r="O891" s="149" t="s">
        <v>35</v>
      </c>
      <c r="P891" s="138">
        <v>1680</v>
      </c>
      <c r="Q891" s="141">
        <v>114</v>
      </c>
      <c r="R891" s="141">
        <v>542</v>
      </c>
      <c r="S891" s="141">
        <v>48</v>
      </c>
      <c r="T891" s="141">
        <v>174</v>
      </c>
      <c r="U891" s="136">
        <v>2558</v>
      </c>
      <c r="V891" s="139">
        <v>283</v>
      </c>
      <c r="W891" s="50">
        <v>388</v>
      </c>
      <c r="X891" s="150">
        <v>754</v>
      </c>
      <c r="Y891" s="151">
        <v>1425</v>
      </c>
      <c r="Z891" s="151">
        <v>14093</v>
      </c>
      <c r="AA891" s="151">
        <v>496703.00812313706</v>
      </c>
    </row>
    <row r="892" spans="1:80" x14ac:dyDescent="0.2">
      <c r="A892" s="60" t="s">
        <v>36</v>
      </c>
      <c r="B892" s="136">
        <v>275637</v>
      </c>
      <c r="C892" s="136">
        <v>139923</v>
      </c>
      <c r="D892" s="136">
        <v>598</v>
      </c>
      <c r="E892" s="136">
        <v>8807</v>
      </c>
      <c r="F892" s="138">
        <v>3564</v>
      </c>
      <c r="G892" s="139">
        <v>635</v>
      </c>
      <c r="H892" s="141">
        <v>1756</v>
      </c>
      <c r="I892" s="139">
        <v>431</v>
      </c>
      <c r="J892" s="140">
        <v>442</v>
      </c>
      <c r="K892" s="136">
        <v>6827</v>
      </c>
      <c r="L892" s="141">
        <v>2676</v>
      </c>
      <c r="M892" s="141">
        <v>393</v>
      </c>
      <c r="N892" s="136">
        <v>3070</v>
      </c>
      <c r="O892" s="149" t="s">
        <v>36</v>
      </c>
      <c r="P892" s="138">
        <v>2115</v>
      </c>
      <c r="Q892" s="141">
        <v>97</v>
      </c>
      <c r="R892" s="141">
        <v>601</v>
      </c>
      <c r="S892" s="141">
        <v>82</v>
      </c>
      <c r="T892" s="141">
        <v>78</v>
      </c>
      <c r="U892" s="136">
        <v>2972</v>
      </c>
      <c r="V892" s="139">
        <v>223</v>
      </c>
      <c r="W892" s="50">
        <v>630</v>
      </c>
      <c r="X892" s="150">
        <v>1064</v>
      </c>
      <c r="Y892" s="151">
        <v>1916</v>
      </c>
      <c r="Z892" s="151">
        <v>14257</v>
      </c>
      <c r="AA892" s="151">
        <v>454006.56021699018</v>
      </c>
    </row>
    <row r="893" spans="1:80" x14ac:dyDescent="0.2">
      <c r="A893" s="60" t="s">
        <v>37</v>
      </c>
      <c r="B893" s="136">
        <v>258870</v>
      </c>
      <c r="C893" s="136">
        <v>158151</v>
      </c>
      <c r="D893" s="136">
        <v>775</v>
      </c>
      <c r="E893" s="136">
        <v>8544</v>
      </c>
      <c r="F893" s="138">
        <v>3271</v>
      </c>
      <c r="G893" s="139">
        <v>408</v>
      </c>
      <c r="H893" s="141">
        <v>1881</v>
      </c>
      <c r="I893" s="139">
        <v>422</v>
      </c>
      <c r="J893" s="140">
        <v>427</v>
      </c>
      <c r="K893" s="136">
        <v>6410</v>
      </c>
      <c r="L893" s="141">
        <v>2851</v>
      </c>
      <c r="M893" s="141">
        <v>342</v>
      </c>
      <c r="N893" s="136">
        <v>3193</v>
      </c>
      <c r="O893" s="149" t="s">
        <v>37</v>
      </c>
      <c r="P893" s="138">
        <v>2245</v>
      </c>
      <c r="Q893" s="141">
        <v>191</v>
      </c>
      <c r="R893" s="141">
        <v>725</v>
      </c>
      <c r="S893" s="141">
        <v>112</v>
      </c>
      <c r="T893" s="141">
        <v>154</v>
      </c>
      <c r="U893" s="136">
        <v>3427</v>
      </c>
      <c r="V893" s="139">
        <v>238</v>
      </c>
      <c r="W893" s="50">
        <v>461</v>
      </c>
      <c r="X893" s="150">
        <v>839</v>
      </c>
      <c r="Y893" s="151">
        <v>1538</v>
      </c>
      <c r="Z893" s="151">
        <v>13785</v>
      </c>
      <c r="AA893" s="151">
        <v>454692.55206127668</v>
      </c>
    </row>
    <row r="894" spans="1:80" x14ac:dyDescent="0.2">
      <c r="A894" s="60" t="s">
        <v>38</v>
      </c>
      <c r="B894" s="136">
        <v>298130</v>
      </c>
      <c r="C894" s="136">
        <v>191546</v>
      </c>
      <c r="D894" s="136">
        <v>758</v>
      </c>
      <c r="E894" s="136">
        <v>4178</v>
      </c>
      <c r="F894" s="138">
        <v>3559</v>
      </c>
      <c r="G894" s="139">
        <v>547</v>
      </c>
      <c r="H894" s="141">
        <v>1553</v>
      </c>
      <c r="I894" s="139">
        <v>541</v>
      </c>
      <c r="J894" s="140">
        <v>441</v>
      </c>
      <c r="K894" s="136">
        <v>6641</v>
      </c>
      <c r="L894" s="141">
        <v>2743</v>
      </c>
      <c r="M894" s="141">
        <v>411</v>
      </c>
      <c r="N894" s="136">
        <v>3153</v>
      </c>
      <c r="O894" s="149" t="s">
        <v>38</v>
      </c>
      <c r="P894" s="138">
        <v>2616</v>
      </c>
      <c r="Q894" s="141">
        <v>200</v>
      </c>
      <c r="R894" s="141">
        <v>849</v>
      </c>
      <c r="S894" s="141">
        <v>128</v>
      </c>
      <c r="T894" s="141">
        <v>146</v>
      </c>
      <c r="U894" s="136">
        <v>3939</v>
      </c>
      <c r="V894" s="139">
        <v>72</v>
      </c>
      <c r="W894" s="50">
        <v>460</v>
      </c>
      <c r="X894" s="150">
        <v>669</v>
      </c>
      <c r="Y894" s="151">
        <v>1201</v>
      </c>
      <c r="Z894" s="151">
        <v>16200</v>
      </c>
      <c r="AA894" s="151">
        <v>525745.52403030405</v>
      </c>
    </row>
    <row r="895" spans="1:80" x14ac:dyDescent="0.2">
      <c r="A895" s="60" t="s">
        <v>39</v>
      </c>
      <c r="B895" s="136">
        <v>320403</v>
      </c>
      <c r="C895" s="136">
        <v>178922</v>
      </c>
      <c r="D895" s="136">
        <v>788</v>
      </c>
      <c r="E895" s="136">
        <v>7537</v>
      </c>
      <c r="F895" s="138">
        <v>5039</v>
      </c>
      <c r="G895" s="139">
        <v>797</v>
      </c>
      <c r="H895" s="141">
        <v>2031</v>
      </c>
      <c r="I895" s="139">
        <v>916</v>
      </c>
      <c r="J895" s="140">
        <v>1007</v>
      </c>
      <c r="K895" s="136">
        <v>9791</v>
      </c>
      <c r="L895" s="141">
        <v>3672</v>
      </c>
      <c r="M895" s="141">
        <v>662</v>
      </c>
      <c r="N895" s="136">
        <v>4334</v>
      </c>
      <c r="O895" s="149" t="s">
        <v>39</v>
      </c>
      <c r="P895" s="138">
        <v>2267</v>
      </c>
      <c r="Q895" s="141">
        <v>205</v>
      </c>
      <c r="R895" s="141">
        <v>763</v>
      </c>
      <c r="S895" s="141">
        <v>138</v>
      </c>
      <c r="T895" s="141">
        <v>217</v>
      </c>
      <c r="U895" s="136">
        <v>3590</v>
      </c>
      <c r="V895" s="139">
        <v>242</v>
      </c>
      <c r="W895" s="50">
        <v>671</v>
      </c>
      <c r="X895" s="150">
        <v>1274</v>
      </c>
      <c r="Y895" s="151">
        <v>2187</v>
      </c>
      <c r="Z895" s="151">
        <v>19513</v>
      </c>
      <c r="AA895" s="151">
        <v>547065.32471490034</v>
      </c>
    </row>
    <row r="896" spans="1:80" x14ac:dyDescent="0.2">
      <c r="A896" s="60" t="s">
        <v>40</v>
      </c>
      <c r="B896" s="136">
        <v>338676</v>
      </c>
      <c r="C896" s="136">
        <v>154347</v>
      </c>
      <c r="D896" s="136">
        <v>1049</v>
      </c>
      <c r="E896" s="136">
        <v>9515</v>
      </c>
      <c r="F896" s="138">
        <v>6421</v>
      </c>
      <c r="G896" s="139">
        <v>926</v>
      </c>
      <c r="H896" s="141">
        <v>2662</v>
      </c>
      <c r="I896" s="139">
        <v>2501</v>
      </c>
      <c r="J896" s="140">
        <v>506</v>
      </c>
      <c r="K896" s="136">
        <v>13016</v>
      </c>
      <c r="L896" s="141">
        <v>3068</v>
      </c>
      <c r="M896" s="141">
        <v>541</v>
      </c>
      <c r="N896" s="136">
        <v>3609</v>
      </c>
      <c r="O896" s="149" t="s">
        <v>40</v>
      </c>
      <c r="P896" s="138">
        <v>2214</v>
      </c>
      <c r="Q896" s="141">
        <v>211</v>
      </c>
      <c r="R896" s="141">
        <v>871</v>
      </c>
      <c r="S896" s="141">
        <v>79</v>
      </c>
      <c r="T896" s="141">
        <v>188</v>
      </c>
      <c r="U896" s="136">
        <v>3564</v>
      </c>
      <c r="V896" s="139">
        <v>162</v>
      </c>
      <c r="W896" s="50">
        <v>527</v>
      </c>
      <c r="X896" s="150">
        <v>777</v>
      </c>
      <c r="Y896" s="151">
        <v>1465</v>
      </c>
      <c r="Z896" s="151">
        <v>18859</v>
      </c>
      <c r="AA896" s="151">
        <v>544100.28144046909</v>
      </c>
    </row>
    <row r="897" spans="1:80" x14ac:dyDescent="0.2">
      <c r="A897" s="60" t="s">
        <v>41</v>
      </c>
      <c r="B897" s="136">
        <v>221890</v>
      </c>
      <c r="C897" s="136">
        <v>134228</v>
      </c>
      <c r="D897" s="136">
        <v>960</v>
      </c>
      <c r="E897" s="136">
        <v>7353</v>
      </c>
      <c r="F897" s="138">
        <v>6061</v>
      </c>
      <c r="G897" s="139">
        <v>618</v>
      </c>
      <c r="H897" s="141">
        <v>2773</v>
      </c>
      <c r="I897" s="139">
        <v>781</v>
      </c>
      <c r="J897" s="140">
        <v>635</v>
      </c>
      <c r="K897" s="136">
        <v>10868</v>
      </c>
      <c r="L897" s="141">
        <v>4048</v>
      </c>
      <c r="M897" s="141">
        <v>745</v>
      </c>
      <c r="N897" s="136">
        <v>4792</v>
      </c>
      <c r="O897" s="149" t="s">
        <v>41</v>
      </c>
      <c r="P897" s="138">
        <v>2587</v>
      </c>
      <c r="Q897" s="141">
        <v>123</v>
      </c>
      <c r="R897" s="141">
        <v>451</v>
      </c>
      <c r="S897" s="141">
        <v>52</v>
      </c>
      <c r="T897" s="141">
        <v>112</v>
      </c>
      <c r="U897" s="136">
        <v>3325</v>
      </c>
      <c r="V897" s="139">
        <v>225</v>
      </c>
      <c r="W897" s="50">
        <v>579</v>
      </c>
      <c r="X897" s="150">
        <v>802</v>
      </c>
      <c r="Y897" s="151">
        <v>1606</v>
      </c>
      <c r="Z897" s="151">
        <v>15559</v>
      </c>
      <c r="AA897" s="151">
        <v>400580.76136802637</v>
      </c>
    </row>
    <row r="898" spans="1:80" x14ac:dyDescent="0.2">
      <c r="A898" s="60" t="s">
        <v>42</v>
      </c>
      <c r="B898" s="136">
        <v>245657</v>
      </c>
      <c r="C898" s="136">
        <v>133514</v>
      </c>
      <c r="D898" s="136">
        <v>592</v>
      </c>
      <c r="E898" s="136">
        <v>11800</v>
      </c>
      <c r="F898" s="138">
        <v>4366</v>
      </c>
      <c r="G898" s="139">
        <v>735</v>
      </c>
      <c r="H898" s="141">
        <v>3017</v>
      </c>
      <c r="I898" s="139">
        <v>701</v>
      </c>
      <c r="J898" s="140">
        <v>766</v>
      </c>
      <c r="K898" s="136">
        <v>9586</v>
      </c>
      <c r="L898" s="141">
        <v>4831</v>
      </c>
      <c r="M898" s="141">
        <v>667</v>
      </c>
      <c r="N898" s="136">
        <v>5497</v>
      </c>
      <c r="O898" s="149" t="s">
        <v>42</v>
      </c>
      <c r="P898" s="138">
        <v>2784</v>
      </c>
      <c r="Q898" s="141">
        <v>126</v>
      </c>
      <c r="R898" s="141">
        <v>450</v>
      </c>
      <c r="S898" s="141">
        <v>57</v>
      </c>
      <c r="T898" s="141">
        <v>153</v>
      </c>
      <c r="U898" s="136">
        <v>3571</v>
      </c>
      <c r="V898" s="139">
        <v>229</v>
      </c>
      <c r="W898" s="50">
        <v>669</v>
      </c>
      <c r="X898" s="150">
        <v>696</v>
      </c>
      <c r="Y898" s="151">
        <v>1594</v>
      </c>
      <c r="Z898" s="151">
        <v>15821</v>
      </c>
      <c r="AA898" s="151">
        <v>427631.62115577876</v>
      </c>
    </row>
    <row r="899" spans="1:80" x14ac:dyDescent="0.2">
      <c r="A899" s="60" t="s">
        <v>43</v>
      </c>
      <c r="B899" s="136">
        <v>257021</v>
      </c>
      <c r="C899" s="136">
        <v>120221</v>
      </c>
      <c r="D899" s="136">
        <v>621</v>
      </c>
      <c r="E899" s="136">
        <v>14853</v>
      </c>
      <c r="F899" s="138">
        <v>3314</v>
      </c>
      <c r="G899" s="139">
        <v>492</v>
      </c>
      <c r="H899" s="141">
        <v>2464</v>
      </c>
      <c r="I899" s="139">
        <v>411</v>
      </c>
      <c r="J899" s="140">
        <v>494</v>
      </c>
      <c r="K899" s="136">
        <v>7176</v>
      </c>
      <c r="L899" s="141">
        <v>2370</v>
      </c>
      <c r="M899" s="141">
        <v>343</v>
      </c>
      <c r="N899" s="136">
        <v>2712</v>
      </c>
      <c r="O899" s="149" t="s">
        <v>43</v>
      </c>
      <c r="P899" s="138">
        <v>3767</v>
      </c>
      <c r="Q899" s="141">
        <v>126</v>
      </c>
      <c r="R899" s="141">
        <v>548</v>
      </c>
      <c r="S899" s="141">
        <v>66</v>
      </c>
      <c r="T899" s="141">
        <v>136</v>
      </c>
      <c r="U899" s="136">
        <v>4643</v>
      </c>
      <c r="V899" s="139">
        <v>159</v>
      </c>
      <c r="W899" s="50">
        <v>447</v>
      </c>
      <c r="X899" s="150">
        <v>577</v>
      </c>
      <c r="Y899" s="151">
        <v>1183</v>
      </c>
      <c r="Z899" s="151">
        <v>13466</v>
      </c>
      <c r="AA899" s="151">
        <v>421895.97498635651</v>
      </c>
    </row>
    <row r="900" spans="1:80" x14ac:dyDescent="0.2">
      <c r="A900" s="152" t="s">
        <v>44</v>
      </c>
      <c r="B900" s="153">
        <v>277400</v>
      </c>
      <c r="C900" s="153">
        <v>147483</v>
      </c>
      <c r="D900" s="153">
        <v>899</v>
      </c>
      <c r="E900" s="153">
        <v>23421</v>
      </c>
      <c r="F900" s="180">
        <v>3586</v>
      </c>
      <c r="G900" s="139">
        <v>617</v>
      </c>
      <c r="H900" s="181">
        <v>2101</v>
      </c>
      <c r="I900" s="139">
        <v>522</v>
      </c>
      <c r="J900" s="140">
        <v>626</v>
      </c>
      <c r="K900" s="153">
        <v>7452</v>
      </c>
      <c r="L900" s="181">
        <v>2306</v>
      </c>
      <c r="M900" s="181">
        <v>258</v>
      </c>
      <c r="N900" s="153">
        <v>2564</v>
      </c>
      <c r="O900" s="154" t="s">
        <v>44</v>
      </c>
      <c r="P900" s="180">
        <v>3771</v>
      </c>
      <c r="Q900" s="181">
        <v>115</v>
      </c>
      <c r="R900" s="181">
        <v>764</v>
      </c>
      <c r="S900" s="181">
        <v>185</v>
      </c>
      <c r="T900" s="181">
        <v>182</v>
      </c>
      <c r="U900" s="153">
        <v>5018</v>
      </c>
      <c r="V900" s="155">
        <v>399</v>
      </c>
      <c r="W900" s="156">
        <v>922</v>
      </c>
      <c r="X900" s="157">
        <v>1199</v>
      </c>
      <c r="Y900" s="158">
        <v>2519</v>
      </c>
      <c r="Z900" s="158">
        <v>16801</v>
      </c>
      <c r="AA900" s="158">
        <v>483557.13581471244</v>
      </c>
    </row>
    <row r="901" spans="1:80" ht="13.5" thickBot="1" x14ac:dyDescent="0.25">
      <c r="A901" s="159" t="s">
        <v>32</v>
      </c>
      <c r="B901" s="160">
        <v>3199318</v>
      </c>
      <c r="C901" s="160">
        <v>1857734</v>
      </c>
      <c r="D901" s="160">
        <v>9174</v>
      </c>
      <c r="E901" s="160">
        <v>135742</v>
      </c>
      <c r="F901" s="161">
        <v>47816</v>
      </c>
      <c r="G901" s="162">
        <v>7148</v>
      </c>
      <c r="H901" s="163">
        <v>25072</v>
      </c>
      <c r="I901" s="162">
        <v>8269</v>
      </c>
      <c r="J901" s="164">
        <v>6348</v>
      </c>
      <c r="K901" s="160">
        <v>94652</v>
      </c>
      <c r="L901" s="163">
        <v>35702</v>
      </c>
      <c r="M901" s="163">
        <v>5077</v>
      </c>
      <c r="N901" s="160">
        <v>40779</v>
      </c>
      <c r="O901" s="165" t="s">
        <v>32</v>
      </c>
      <c r="P901" s="161">
        <v>29439</v>
      </c>
      <c r="Q901" s="163">
        <v>1778</v>
      </c>
      <c r="R901" s="163">
        <v>7980</v>
      </c>
      <c r="S901" s="163">
        <v>1078</v>
      </c>
      <c r="T901" s="163">
        <v>1797</v>
      </c>
      <c r="U901" s="160">
        <v>42072</v>
      </c>
      <c r="V901" s="167">
        <v>2694</v>
      </c>
      <c r="W901" s="162">
        <v>6852</v>
      </c>
      <c r="X901" s="164">
        <v>9770</v>
      </c>
      <c r="Y901" s="168">
        <v>19316</v>
      </c>
      <c r="Z901" s="168">
        <v>183743</v>
      </c>
      <c r="AA901" s="168">
        <v>5582530.244677932</v>
      </c>
    </row>
    <row r="902" spans="1:80" ht="13.5" thickTop="1" x14ac:dyDescent="0.2">
      <c r="A902" s="74"/>
      <c r="D902" s="143"/>
      <c r="E902" s="143"/>
      <c r="F902" s="143"/>
      <c r="G902" s="143"/>
      <c r="H902" s="143"/>
      <c r="I902" s="143"/>
      <c r="J902" s="143"/>
      <c r="K902" s="143"/>
      <c r="L902" s="143"/>
      <c r="M902" s="143"/>
      <c r="N902" s="143"/>
      <c r="O902" s="74"/>
      <c r="P902" s="143"/>
      <c r="Q902" s="143"/>
      <c r="R902" s="143"/>
      <c r="S902" s="143"/>
      <c r="T902" s="143"/>
      <c r="U902" s="143"/>
      <c r="V902" s="143"/>
      <c r="W902" s="143"/>
      <c r="X902" s="143"/>
      <c r="Y902" s="143"/>
      <c r="Z902" s="143"/>
      <c r="AA902" s="143"/>
    </row>
    <row r="903" spans="1:80" s="124" customFormat="1" ht="15" customHeight="1" thickBot="1" x14ac:dyDescent="0.25">
      <c r="A903" s="123"/>
      <c r="B903" s="123"/>
      <c r="C903" s="123"/>
      <c r="D903" s="123"/>
      <c r="E903" s="123"/>
      <c r="F903" s="250" t="s">
        <v>27</v>
      </c>
      <c r="G903" s="251"/>
      <c r="H903" s="251"/>
      <c r="I903" s="251"/>
      <c r="J903" s="252"/>
      <c r="K903" s="123"/>
      <c r="L903" s="250" t="s">
        <v>28</v>
      </c>
      <c r="M903" s="252"/>
      <c r="N903" s="123"/>
      <c r="O903" s="123"/>
      <c r="P903" s="250" t="s">
        <v>29</v>
      </c>
      <c r="Q903" s="251"/>
      <c r="R903" s="251"/>
      <c r="S903" s="251"/>
      <c r="T903" s="252"/>
      <c r="U903" s="123"/>
      <c r="V903" s="250" t="s">
        <v>30</v>
      </c>
      <c r="W903" s="251"/>
      <c r="X903" s="252"/>
      <c r="Y903" s="123"/>
      <c r="Z903" s="123"/>
      <c r="AA903" s="123"/>
      <c r="AB903" s="123"/>
      <c r="AC903" s="123"/>
      <c r="AD903" s="123"/>
      <c r="AE903" s="123"/>
      <c r="AF903" s="123"/>
      <c r="AG903" s="123"/>
      <c r="AH903" s="123"/>
      <c r="AI903" s="123"/>
      <c r="AJ903" s="123"/>
      <c r="AK903" s="123"/>
      <c r="AL903" s="123"/>
      <c r="AM903" s="123"/>
      <c r="AN903" s="123"/>
      <c r="AO903" s="123"/>
      <c r="AP903" s="123"/>
      <c r="AQ903" s="123"/>
      <c r="AR903" s="123"/>
      <c r="AS903" s="123"/>
      <c r="AT903" s="123"/>
      <c r="AU903" s="123"/>
      <c r="AV903" s="123"/>
      <c r="AW903" s="123"/>
      <c r="AX903" s="123"/>
      <c r="AY903" s="123"/>
      <c r="AZ903" s="123"/>
      <c r="BA903" s="123"/>
      <c r="BB903" s="123"/>
      <c r="BC903" s="123"/>
      <c r="BD903" s="123"/>
      <c r="BE903" s="123"/>
      <c r="BF903" s="123"/>
      <c r="BG903" s="123"/>
      <c r="BH903" s="123"/>
      <c r="BI903" s="123"/>
      <c r="BJ903" s="123"/>
      <c r="BK903" s="123"/>
      <c r="BL903" s="123"/>
      <c r="BM903" s="123"/>
      <c r="BN903" s="123"/>
      <c r="BO903" s="123"/>
      <c r="BP903" s="123"/>
      <c r="BQ903" s="123"/>
      <c r="BR903" s="123"/>
      <c r="BS903" s="123"/>
      <c r="BT903" s="123"/>
      <c r="BU903" s="123"/>
      <c r="BV903" s="123"/>
      <c r="BW903" s="123"/>
      <c r="BX903" s="123"/>
      <c r="BY903" s="123"/>
      <c r="BZ903" s="123"/>
      <c r="CA903" s="123"/>
      <c r="CB903" s="123"/>
    </row>
    <row r="904" spans="1:80" ht="39" thickTop="1" x14ac:dyDescent="0.2">
      <c r="A904" s="172" t="s">
        <v>130</v>
      </c>
      <c r="B904" s="126" t="s">
        <v>47</v>
      </c>
      <c r="C904" s="126" t="s">
        <v>48</v>
      </c>
      <c r="D904" s="126" t="s">
        <v>25</v>
      </c>
      <c r="E904" s="127" t="s">
        <v>26</v>
      </c>
      <c r="F904" s="128" t="s">
        <v>49</v>
      </c>
      <c r="G904" s="129" t="s">
        <v>75</v>
      </c>
      <c r="H904" s="129" t="s">
        <v>51</v>
      </c>
      <c r="I904" s="129" t="s">
        <v>76</v>
      </c>
      <c r="J904" s="130" t="s">
        <v>77</v>
      </c>
      <c r="K904" s="126" t="s">
        <v>54</v>
      </c>
      <c r="L904" s="173" t="s">
        <v>55</v>
      </c>
      <c r="M904" s="173" t="s">
        <v>56</v>
      </c>
      <c r="N904" s="126" t="s">
        <v>57</v>
      </c>
      <c r="O904" s="174" t="s">
        <v>130</v>
      </c>
      <c r="P904" s="128" t="s">
        <v>58</v>
      </c>
      <c r="Q904" s="132" t="s">
        <v>59</v>
      </c>
      <c r="R904" s="129" t="s">
        <v>60</v>
      </c>
      <c r="S904" s="132" t="s">
        <v>61</v>
      </c>
      <c r="T904" s="134" t="s">
        <v>62</v>
      </c>
      <c r="U904" s="126" t="s">
        <v>63</v>
      </c>
      <c r="V904" s="131" t="s">
        <v>64</v>
      </c>
      <c r="W904" s="173" t="s">
        <v>65</v>
      </c>
      <c r="X904" s="175" t="s">
        <v>66</v>
      </c>
      <c r="Y904" s="126" t="s">
        <v>67</v>
      </c>
      <c r="Z904" s="176" t="s">
        <v>68</v>
      </c>
      <c r="AA904" s="176" t="s">
        <v>69</v>
      </c>
    </row>
    <row r="905" spans="1:80" x14ac:dyDescent="0.2">
      <c r="A905" s="135" t="s">
        <v>33</v>
      </c>
      <c r="B905" s="137">
        <v>4744</v>
      </c>
      <c r="C905" s="137">
        <v>4120</v>
      </c>
      <c r="D905" s="137">
        <v>104047</v>
      </c>
      <c r="E905" s="137">
        <v>31081</v>
      </c>
      <c r="F905" s="177">
        <v>890</v>
      </c>
      <c r="G905" s="139">
        <v>54</v>
      </c>
      <c r="H905" s="178">
        <v>105</v>
      </c>
      <c r="I905" s="139">
        <v>49</v>
      </c>
      <c r="J905" s="140">
        <v>69</v>
      </c>
      <c r="K905" s="137">
        <v>1167</v>
      </c>
      <c r="L905" s="145">
        <v>7958</v>
      </c>
      <c r="M905" s="178">
        <v>631</v>
      </c>
      <c r="N905" s="137">
        <v>8589</v>
      </c>
      <c r="O905" s="142" t="s">
        <v>33</v>
      </c>
      <c r="P905" s="177">
        <v>1618</v>
      </c>
      <c r="Q905" s="145">
        <v>292</v>
      </c>
      <c r="R905" s="178">
        <v>3640</v>
      </c>
      <c r="S905" s="178">
        <v>236</v>
      </c>
      <c r="T905" s="178">
        <v>939</v>
      </c>
      <c r="U905" s="137">
        <v>6725</v>
      </c>
      <c r="V905" s="144">
        <v>5</v>
      </c>
      <c r="W905" s="145">
        <v>20</v>
      </c>
      <c r="X905" s="146">
        <v>21</v>
      </c>
      <c r="Y905" s="147">
        <v>46</v>
      </c>
      <c r="Z905" s="147">
        <v>8149</v>
      </c>
      <c r="AA905" s="147">
        <v>168668</v>
      </c>
    </row>
    <row r="906" spans="1:80" x14ac:dyDescent="0.2">
      <c r="A906" s="60" t="s">
        <v>34</v>
      </c>
      <c r="B906" s="136">
        <v>2968</v>
      </c>
      <c r="C906" s="136">
        <v>3197</v>
      </c>
      <c r="D906" s="136">
        <v>94194</v>
      </c>
      <c r="E906" s="136">
        <v>26854</v>
      </c>
      <c r="F906" s="138">
        <v>803</v>
      </c>
      <c r="G906" s="139">
        <v>96</v>
      </c>
      <c r="H906" s="141">
        <v>110</v>
      </c>
      <c r="I906" s="139">
        <v>37</v>
      </c>
      <c r="J906" s="140">
        <v>55</v>
      </c>
      <c r="K906" s="136">
        <v>1101</v>
      </c>
      <c r="L906" s="141">
        <v>5995</v>
      </c>
      <c r="M906" s="141">
        <v>453</v>
      </c>
      <c r="N906" s="136">
        <v>6448</v>
      </c>
      <c r="O906" s="149" t="s">
        <v>34</v>
      </c>
      <c r="P906" s="138">
        <v>2436</v>
      </c>
      <c r="Q906" s="141">
        <v>371</v>
      </c>
      <c r="R906" s="141">
        <v>2358</v>
      </c>
      <c r="S906" s="141">
        <v>153</v>
      </c>
      <c r="T906" s="141">
        <v>1315</v>
      </c>
      <c r="U906" s="136">
        <v>6633</v>
      </c>
      <c r="V906" s="139">
        <v>3</v>
      </c>
      <c r="W906" s="50">
        <v>13</v>
      </c>
      <c r="X906" s="150">
        <v>10</v>
      </c>
      <c r="Y906" s="151">
        <v>26</v>
      </c>
      <c r="Z906" s="151">
        <v>15354</v>
      </c>
      <c r="AA906" s="151">
        <v>156775</v>
      </c>
    </row>
    <row r="907" spans="1:80" x14ac:dyDescent="0.2">
      <c r="A907" s="60" t="s">
        <v>35</v>
      </c>
      <c r="B907" s="136">
        <v>3785</v>
      </c>
      <c r="C907" s="136">
        <v>3683</v>
      </c>
      <c r="D907" s="136">
        <v>113632</v>
      </c>
      <c r="E907" s="136">
        <v>29978</v>
      </c>
      <c r="F907" s="138">
        <v>2743</v>
      </c>
      <c r="G907" s="139">
        <v>58</v>
      </c>
      <c r="H907" s="141">
        <v>193</v>
      </c>
      <c r="I907" s="139">
        <v>46</v>
      </c>
      <c r="J907" s="140">
        <v>71</v>
      </c>
      <c r="K907" s="136">
        <v>3111</v>
      </c>
      <c r="L907" s="141">
        <v>8096</v>
      </c>
      <c r="M907" s="141">
        <v>606</v>
      </c>
      <c r="N907" s="136">
        <v>8702</v>
      </c>
      <c r="O907" s="149" t="s">
        <v>35</v>
      </c>
      <c r="P907" s="138">
        <v>1196</v>
      </c>
      <c r="Q907" s="141">
        <v>221</v>
      </c>
      <c r="R907" s="141">
        <v>1906</v>
      </c>
      <c r="S907" s="141">
        <v>773</v>
      </c>
      <c r="T907" s="141">
        <v>732</v>
      </c>
      <c r="U907" s="136">
        <v>4828</v>
      </c>
      <c r="V907" s="139">
        <v>2</v>
      </c>
      <c r="W907" s="50">
        <v>7</v>
      </c>
      <c r="X907" s="150">
        <v>28</v>
      </c>
      <c r="Y907" s="151">
        <v>37</v>
      </c>
      <c r="Z907" s="151">
        <v>10073</v>
      </c>
      <c r="AA907" s="151">
        <v>177829</v>
      </c>
    </row>
    <row r="908" spans="1:80" x14ac:dyDescent="0.2">
      <c r="A908" s="60" t="s">
        <v>36</v>
      </c>
      <c r="B908" s="136">
        <v>3840</v>
      </c>
      <c r="C908" s="136">
        <v>3440</v>
      </c>
      <c r="D908" s="136">
        <v>88862</v>
      </c>
      <c r="E908" s="136">
        <v>19148</v>
      </c>
      <c r="F908" s="138">
        <v>669</v>
      </c>
      <c r="G908" s="139">
        <v>74</v>
      </c>
      <c r="H908" s="141">
        <v>119</v>
      </c>
      <c r="I908" s="139">
        <v>29</v>
      </c>
      <c r="J908" s="140">
        <v>60</v>
      </c>
      <c r="K908" s="136">
        <v>951</v>
      </c>
      <c r="L908" s="141">
        <v>8918</v>
      </c>
      <c r="M908" s="141">
        <v>954</v>
      </c>
      <c r="N908" s="136">
        <v>9872</v>
      </c>
      <c r="O908" s="149" t="s">
        <v>36</v>
      </c>
      <c r="P908" s="138">
        <v>1937</v>
      </c>
      <c r="Q908" s="141">
        <v>250</v>
      </c>
      <c r="R908" s="141">
        <v>3828</v>
      </c>
      <c r="S908" s="141">
        <v>219</v>
      </c>
      <c r="T908" s="141">
        <v>703</v>
      </c>
      <c r="U908" s="136">
        <v>6937</v>
      </c>
      <c r="V908" s="139">
        <v>4</v>
      </c>
      <c r="W908" s="50">
        <v>11</v>
      </c>
      <c r="X908" s="150">
        <v>23</v>
      </c>
      <c r="Y908" s="151">
        <v>38</v>
      </c>
      <c r="Z908" s="151">
        <v>10383</v>
      </c>
      <c r="AA908" s="151">
        <v>143471</v>
      </c>
    </row>
    <row r="909" spans="1:80" x14ac:dyDescent="0.2">
      <c r="A909" s="60" t="s">
        <v>37</v>
      </c>
      <c r="B909" s="136">
        <v>3611</v>
      </c>
      <c r="C909" s="136">
        <v>3782</v>
      </c>
      <c r="D909" s="136">
        <v>91150</v>
      </c>
      <c r="E909" s="136">
        <v>7647</v>
      </c>
      <c r="F909" s="138">
        <v>1045</v>
      </c>
      <c r="G909" s="139">
        <v>77</v>
      </c>
      <c r="H909" s="141">
        <v>169</v>
      </c>
      <c r="I909" s="139">
        <v>46</v>
      </c>
      <c r="J909" s="140">
        <v>79</v>
      </c>
      <c r="K909" s="136">
        <v>1416</v>
      </c>
      <c r="L909" s="141">
        <v>10974</v>
      </c>
      <c r="M909" s="141">
        <v>1066</v>
      </c>
      <c r="N909" s="136">
        <v>12040</v>
      </c>
      <c r="O909" s="149" t="s">
        <v>37</v>
      </c>
      <c r="P909" s="138">
        <v>1862</v>
      </c>
      <c r="Q909" s="141">
        <v>255</v>
      </c>
      <c r="R909" s="141">
        <v>2488</v>
      </c>
      <c r="S909" s="141">
        <v>259</v>
      </c>
      <c r="T909" s="141">
        <v>820</v>
      </c>
      <c r="U909" s="136">
        <v>5684</v>
      </c>
      <c r="V909" s="139">
        <v>7</v>
      </c>
      <c r="W909" s="50">
        <v>30</v>
      </c>
      <c r="X909" s="150">
        <v>31</v>
      </c>
      <c r="Y909" s="151">
        <v>68</v>
      </c>
      <c r="Z909" s="151">
        <v>6455</v>
      </c>
      <c r="AA909" s="151">
        <v>131853</v>
      </c>
    </row>
    <row r="910" spans="1:80" x14ac:dyDescent="0.2">
      <c r="A910" s="60" t="s">
        <v>38</v>
      </c>
      <c r="B910" s="136">
        <v>3785</v>
      </c>
      <c r="C910" s="136">
        <v>4224</v>
      </c>
      <c r="D910" s="136">
        <v>100641</v>
      </c>
      <c r="E910" s="136">
        <v>7096</v>
      </c>
      <c r="F910" s="138">
        <v>532</v>
      </c>
      <c r="G910" s="139">
        <v>64</v>
      </c>
      <c r="H910" s="141">
        <v>90</v>
      </c>
      <c r="I910" s="139">
        <v>30</v>
      </c>
      <c r="J910" s="140">
        <v>46</v>
      </c>
      <c r="K910" s="136">
        <v>762</v>
      </c>
      <c r="L910" s="141">
        <v>9562</v>
      </c>
      <c r="M910" s="141">
        <v>1656</v>
      </c>
      <c r="N910" s="136">
        <v>11218</v>
      </c>
      <c r="O910" s="149" t="s">
        <v>38</v>
      </c>
      <c r="P910" s="138">
        <v>1838</v>
      </c>
      <c r="Q910" s="141">
        <v>440</v>
      </c>
      <c r="R910" s="141">
        <v>3109</v>
      </c>
      <c r="S910" s="141">
        <v>350</v>
      </c>
      <c r="T910" s="141">
        <v>1242</v>
      </c>
      <c r="U910" s="136">
        <v>6979</v>
      </c>
      <c r="V910" s="139">
        <v>6</v>
      </c>
      <c r="W910" s="50">
        <v>8</v>
      </c>
      <c r="X910" s="150">
        <v>25</v>
      </c>
      <c r="Y910" s="151">
        <v>39</v>
      </c>
      <c r="Z910" s="151">
        <v>12096</v>
      </c>
      <c r="AA910" s="151">
        <v>146840</v>
      </c>
    </row>
    <row r="911" spans="1:80" x14ac:dyDescent="0.2">
      <c r="A911" s="60" t="s">
        <v>39</v>
      </c>
      <c r="B911" s="136">
        <v>4884</v>
      </c>
      <c r="C911" s="136">
        <v>4874</v>
      </c>
      <c r="D911" s="136">
        <v>115516</v>
      </c>
      <c r="E911" s="136">
        <v>7744</v>
      </c>
      <c r="F911" s="138">
        <v>579</v>
      </c>
      <c r="G911" s="139">
        <v>117</v>
      </c>
      <c r="H911" s="141">
        <v>112</v>
      </c>
      <c r="I911" s="139">
        <v>84</v>
      </c>
      <c r="J911" s="140">
        <v>58</v>
      </c>
      <c r="K911" s="136">
        <v>950</v>
      </c>
      <c r="L911" s="141">
        <v>8639</v>
      </c>
      <c r="M911" s="141">
        <v>1600</v>
      </c>
      <c r="N911" s="136">
        <v>10239</v>
      </c>
      <c r="O911" s="149" t="s">
        <v>39</v>
      </c>
      <c r="P911" s="138">
        <v>2747</v>
      </c>
      <c r="Q911" s="141">
        <v>471</v>
      </c>
      <c r="R911" s="141">
        <v>3465</v>
      </c>
      <c r="S911" s="141">
        <v>209</v>
      </c>
      <c r="T911" s="141">
        <v>1197</v>
      </c>
      <c r="U911" s="136">
        <v>8089</v>
      </c>
      <c r="V911" s="139">
        <v>11</v>
      </c>
      <c r="W911" s="50">
        <v>26</v>
      </c>
      <c r="X911" s="150">
        <v>48</v>
      </c>
      <c r="Y911" s="151">
        <v>85</v>
      </c>
      <c r="Z911" s="151">
        <v>11817</v>
      </c>
      <c r="AA911" s="151">
        <v>164198</v>
      </c>
    </row>
    <row r="912" spans="1:80" x14ac:dyDescent="0.2">
      <c r="A912" s="60" t="s">
        <v>40</v>
      </c>
      <c r="B912" s="136">
        <v>5408</v>
      </c>
      <c r="C912" s="136">
        <v>4780</v>
      </c>
      <c r="D912" s="136">
        <v>139834</v>
      </c>
      <c r="E912" s="136">
        <v>8093</v>
      </c>
      <c r="F912" s="138">
        <v>688</v>
      </c>
      <c r="G912" s="139">
        <v>76</v>
      </c>
      <c r="H912" s="141">
        <v>96</v>
      </c>
      <c r="I912" s="139">
        <v>104</v>
      </c>
      <c r="J912" s="140">
        <v>43</v>
      </c>
      <c r="K912" s="136">
        <v>1007</v>
      </c>
      <c r="L912" s="141">
        <v>10903</v>
      </c>
      <c r="M912" s="141">
        <v>1747</v>
      </c>
      <c r="N912" s="136">
        <v>12650</v>
      </c>
      <c r="O912" s="149" t="s">
        <v>40</v>
      </c>
      <c r="P912" s="138">
        <v>2352</v>
      </c>
      <c r="Q912" s="141">
        <v>356</v>
      </c>
      <c r="R912" s="141">
        <v>2775</v>
      </c>
      <c r="S912" s="141">
        <v>185</v>
      </c>
      <c r="T912" s="141">
        <v>1203</v>
      </c>
      <c r="U912" s="136">
        <v>6871</v>
      </c>
      <c r="V912" s="139">
        <v>5</v>
      </c>
      <c r="W912" s="50">
        <v>11</v>
      </c>
      <c r="X912" s="150">
        <v>23</v>
      </c>
      <c r="Y912" s="151">
        <v>39</v>
      </c>
      <c r="Z912" s="151">
        <v>10243</v>
      </c>
      <c r="AA912" s="151">
        <v>188925</v>
      </c>
    </row>
    <row r="913" spans="1:80" x14ac:dyDescent="0.2">
      <c r="A913" s="60" t="s">
        <v>41</v>
      </c>
      <c r="B913" s="136">
        <v>2917</v>
      </c>
      <c r="C913" s="136">
        <v>2705</v>
      </c>
      <c r="D913" s="136">
        <v>114934</v>
      </c>
      <c r="E913" s="136">
        <v>6971</v>
      </c>
      <c r="F913" s="138">
        <v>406</v>
      </c>
      <c r="G913" s="139">
        <v>79</v>
      </c>
      <c r="H913" s="141">
        <v>111</v>
      </c>
      <c r="I913" s="139">
        <v>27</v>
      </c>
      <c r="J913" s="140">
        <v>28</v>
      </c>
      <c r="K913" s="136">
        <v>651</v>
      </c>
      <c r="L913" s="141">
        <v>12323</v>
      </c>
      <c r="M913" s="141">
        <v>1930</v>
      </c>
      <c r="N913" s="136">
        <v>14253</v>
      </c>
      <c r="O913" s="149" t="s">
        <v>41</v>
      </c>
      <c r="P913" s="138">
        <v>3869</v>
      </c>
      <c r="Q913" s="141">
        <v>263</v>
      </c>
      <c r="R913" s="141">
        <v>2608</v>
      </c>
      <c r="S913" s="141">
        <v>143</v>
      </c>
      <c r="T913" s="141">
        <v>883</v>
      </c>
      <c r="U913" s="136">
        <v>7766</v>
      </c>
      <c r="V913" s="139">
        <v>3</v>
      </c>
      <c r="W913" s="50">
        <v>20</v>
      </c>
      <c r="X913" s="150">
        <v>47</v>
      </c>
      <c r="Y913" s="151">
        <v>70</v>
      </c>
      <c r="Z913" s="151">
        <v>7583</v>
      </c>
      <c r="AA913" s="151">
        <v>157850</v>
      </c>
    </row>
    <row r="914" spans="1:80" x14ac:dyDescent="0.2">
      <c r="A914" s="60" t="s">
        <v>42</v>
      </c>
      <c r="B914" s="136">
        <v>2989</v>
      </c>
      <c r="C914" s="136">
        <v>2994</v>
      </c>
      <c r="D914" s="136">
        <v>103648</v>
      </c>
      <c r="E914" s="136">
        <v>8453</v>
      </c>
      <c r="F914" s="138">
        <v>413</v>
      </c>
      <c r="G914" s="139">
        <v>76</v>
      </c>
      <c r="H914" s="141">
        <v>95</v>
      </c>
      <c r="I914" s="139">
        <v>33</v>
      </c>
      <c r="J914" s="140">
        <v>33</v>
      </c>
      <c r="K914" s="136">
        <v>650</v>
      </c>
      <c r="L914" s="141">
        <v>8187</v>
      </c>
      <c r="M914" s="141">
        <v>1197</v>
      </c>
      <c r="N914" s="136">
        <v>9384</v>
      </c>
      <c r="O914" s="149" t="s">
        <v>42</v>
      </c>
      <c r="P914" s="138">
        <v>2879</v>
      </c>
      <c r="Q914" s="141">
        <v>288</v>
      </c>
      <c r="R914" s="141">
        <v>2546</v>
      </c>
      <c r="S914" s="141">
        <v>163</v>
      </c>
      <c r="T914" s="141">
        <v>434</v>
      </c>
      <c r="U914" s="136">
        <v>6310</v>
      </c>
      <c r="V914" s="139">
        <v>8</v>
      </c>
      <c r="W914" s="50">
        <v>29</v>
      </c>
      <c r="X914" s="150">
        <v>23</v>
      </c>
      <c r="Y914" s="151">
        <v>60</v>
      </c>
      <c r="Z914" s="151">
        <v>8527</v>
      </c>
      <c r="AA914" s="151">
        <v>143015</v>
      </c>
    </row>
    <row r="915" spans="1:80" x14ac:dyDescent="0.2">
      <c r="A915" s="60" t="s">
        <v>43</v>
      </c>
      <c r="B915" s="136">
        <v>3103</v>
      </c>
      <c r="C915" s="136">
        <v>2862</v>
      </c>
      <c r="D915" s="136">
        <v>104463</v>
      </c>
      <c r="E915" s="136">
        <v>18045</v>
      </c>
      <c r="F915" s="138">
        <v>621</v>
      </c>
      <c r="G915" s="139">
        <v>70</v>
      </c>
      <c r="H915" s="141">
        <v>137</v>
      </c>
      <c r="I915" s="139">
        <v>18</v>
      </c>
      <c r="J915" s="140">
        <v>53</v>
      </c>
      <c r="K915" s="136">
        <v>899</v>
      </c>
      <c r="L915" s="141">
        <v>8821</v>
      </c>
      <c r="M915" s="141">
        <v>857</v>
      </c>
      <c r="N915" s="136">
        <v>9678</v>
      </c>
      <c r="O915" s="149" t="s">
        <v>43</v>
      </c>
      <c r="P915" s="138">
        <v>2727</v>
      </c>
      <c r="Q915" s="141">
        <v>232</v>
      </c>
      <c r="R915" s="141">
        <v>2479</v>
      </c>
      <c r="S915" s="141">
        <v>284</v>
      </c>
      <c r="T915" s="141">
        <v>485</v>
      </c>
      <c r="U915" s="136">
        <v>6207</v>
      </c>
      <c r="V915" s="139">
        <v>6</v>
      </c>
      <c r="W915" s="50">
        <v>16</v>
      </c>
      <c r="X915" s="150">
        <v>65</v>
      </c>
      <c r="Y915" s="151">
        <v>87</v>
      </c>
      <c r="Z915" s="151">
        <v>9131</v>
      </c>
      <c r="AA915" s="151">
        <v>154475</v>
      </c>
    </row>
    <row r="916" spans="1:80" x14ac:dyDescent="0.2">
      <c r="A916" s="152" t="s">
        <v>44</v>
      </c>
      <c r="B916" s="153">
        <v>3355</v>
      </c>
      <c r="C916" s="153">
        <v>3107</v>
      </c>
      <c r="D916" s="153">
        <v>116326</v>
      </c>
      <c r="E916" s="153">
        <v>26545</v>
      </c>
      <c r="F916" s="180">
        <v>417</v>
      </c>
      <c r="G916" s="139">
        <v>101</v>
      </c>
      <c r="H916" s="181">
        <v>117</v>
      </c>
      <c r="I916" s="139">
        <v>23</v>
      </c>
      <c r="J916" s="140">
        <v>47</v>
      </c>
      <c r="K916" s="153">
        <v>705</v>
      </c>
      <c r="L916" s="181">
        <v>9413</v>
      </c>
      <c r="M916" s="181">
        <v>886</v>
      </c>
      <c r="N916" s="153">
        <v>10299</v>
      </c>
      <c r="O916" s="154" t="s">
        <v>44</v>
      </c>
      <c r="P916" s="180">
        <v>1684</v>
      </c>
      <c r="Q916" s="181">
        <v>332</v>
      </c>
      <c r="R916" s="181">
        <v>2959</v>
      </c>
      <c r="S916" s="181">
        <v>461</v>
      </c>
      <c r="T916" s="181">
        <v>572</v>
      </c>
      <c r="U916" s="153">
        <v>6008</v>
      </c>
      <c r="V916" s="155">
        <v>3</v>
      </c>
      <c r="W916" s="156">
        <v>6</v>
      </c>
      <c r="X916" s="157">
        <v>23</v>
      </c>
      <c r="Y916" s="158">
        <v>32</v>
      </c>
      <c r="Z916" s="158">
        <v>14014</v>
      </c>
      <c r="AA916" s="158">
        <v>180391</v>
      </c>
    </row>
    <row r="917" spans="1:80" ht="13.5" thickBot="1" x14ac:dyDescent="0.25">
      <c r="A917" s="159" t="s">
        <v>32</v>
      </c>
      <c r="B917" s="160">
        <v>45389</v>
      </c>
      <c r="C917" s="160">
        <v>43768</v>
      </c>
      <c r="D917" s="160">
        <v>1287247</v>
      </c>
      <c r="E917" s="160">
        <v>197655</v>
      </c>
      <c r="F917" s="161">
        <v>9806</v>
      </c>
      <c r="G917" s="162">
        <v>942</v>
      </c>
      <c r="H917" s="163">
        <v>1454</v>
      </c>
      <c r="I917" s="162">
        <v>526</v>
      </c>
      <c r="J917" s="188">
        <v>642</v>
      </c>
      <c r="K917" s="160">
        <v>13370</v>
      </c>
      <c r="L917" s="187">
        <v>109789</v>
      </c>
      <c r="M917" s="189">
        <v>13583</v>
      </c>
      <c r="N917" s="160">
        <v>123372</v>
      </c>
      <c r="O917" s="165" t="s">
        <v>32</v>
      </c>
      <c r="P917" s="161">
        <v>27145</v>
      </c>
      <c r="Q917" s="163">
        <v>3771</v>
      </c>
      <c r="R917" s="163">
        <v>34161</v>
      </c>
      <c r="S917" s="163">
        <v>3435</v>
      </c>
      <c r="T917" s="189">
        <v>10525</v>
      </c>
      <c r="U917" s="160">
        <v>79037</v>
      </c>
      <c r="V917" s="190">
        <v>63</v>
      </c>
      <c r="W917" s="162">
        <v>197</v>
      </c>
      <c r="X917" s="188">
        <v>367</v>
      </c>
      <c r="Y917" s="168">
        <v>627</v>
      </c>
      <c r="Z917" s="168">
        <v>123825</v>
      </c>
      <c r="AA917" s="168">
        <v>1914290</v>
      </c>
    </row>
    <row r="918" spans="1:80" ht="13.5" thickTop="1" x14ac:dyDescent="0.2">
      <c r="A918" s="197"/>
      <c r="B918" s="198"/>
      <c r="C918" s="198"/>
      <c r="D918" s="199"/>
      <c r="E918" s="199"/>
      <c r="F918" s="253"/>
      <c r="G918" s="253"/>
      <c r="H918" s="253"/>
      <c r="I918" s="253"/>
      <c r="J918" s="253"/>
      <c r="K918" s="253"/>
      <c r="L918" s="253"/>
      <c r="M918" s="253"/>
      <c r="N918" s="253"/>
      <c r="O918" s="253"/>
      <c r="P918" s="253"/>
      <c r="Q918" s="253"/>
      <c r="R918" s="253"/>
      <c r="S918" s="253"/>
      <c r="T918" s="253"/>
      <c r="U918" s="253"/>
      <c r="V918" s="253"/>
      <c r="W918" s="253"/>
      <c r="X918" s="253"/>
      <c r="Y918" s="253"/>
      <c r="Z918" s="199"/>
      <c r="AA918" s="199"/>
    </row>
    <row r="919" spans="1:80" s="124" customFormat="1" ht="15" customHeight="1" thickBot="1" x14ac:dyDescent="0.25">
      <c r="A919" s="123"/>
      <c r="B919" s="123"/>
      <c r="C919" s="123"/>
      <c r="D919" s="123"/>
      <c r="E919" s="123"/>
      <c r="F919" s="250" t="s">
        <v>27</v>
      </c>
      <c r="G919" s="251"/>
      <c r="H919" s="251"/>
      <c r="I919" s="251"/>
      <c r="J919" s="252"/>
      <c r="K919" s="123"/>
      <c r="L919" s="250" t="s">
        <v>28</v>
      </c>
      <c r="M919" s="252"/>
      <c r="N919" s="123"/>
      <c r="O919" s="123"/>
      <c r="P919" s="250" t="s">
        <v>29</v>
      </c>
      <c r="Q919" s="251"/>
      <c r="R919" s="251"/>
      <c r="S919" s="251"/>
      <c r="T919" s="252"/>
      <c r="U919" s="123"/>
      <c r="V919" s="250" t="s">
        <v>30</v>
      </c>
      <c r="W919" s="251"/>
      <c r="X919" s="252"/>
      <c r="Y919" s="123"/>
      <c r="Z919" s="123"/>
      <c r="AA919" s="123"/>
      <c r="AB919" s="123"/>
      <c r="AC919" s="123"/>
      <c r="AD919" s="123"/>
      <c r="AE919" s="123"/>
      <c r="AF919" s="123"/>
      <c r="AG919" s="123"/>
      <c r="AH919" s="123"/>
      <c r="AI919" s="123"/>
      <c r="AJ919" s="123"/>
      <c r="AK919" s="123"/>
      <c r="AL919" s="123"/>
      <c r="AM919" s="123"/>
      <c r="AN919" s="123"/>
      <c r="AO919" s="123"/>
      <c r="AP919" s="123"/>
      <c r="AQ919" s="123"/>
      <c r="AR919" s="123"/>
      <c r="AS919" s="123"/>
      <c r="AT919" s="123"/>
      <c r="AU919" s="123"/>
      <c r="AV919" s="123"/>
      <c r="AW919" s="123"/>
      <c r="AX919" s="123"/>
      <c r="AY919" s="123"/>
      <c r="AZ919" s="123"/>
      <c r="BA919" s="123"/>
      <c r="BB919" s="123"/>
      <c r="BC919" s="123"/>
      <c r="BD919" s="123"/>
      <c r="BE919" s="123"/>
      <c r="BF919" s="123"/>
      <c r="BG919" s="123"/>
      <c r="BH919" s="123"/>
      <c r="BI919" s="123"/>
      <c r="BJ919" s="123"/>
      <c r="BK919" s="123"/>
      <c r="BL919" s="123"/>
      <c r="BM919" s="123"/>
      <c r="BN919" s="123"/>
      <c r="BO919" s="123"/>
      <c r="BP919" s="123"/>
      <c r="BQ919" s="123"/>
      <c r="BR919" s="123"/>
      <c r="BS919" s="123"/>
      <c r="BT919" s="123"/>
      <c r="BU919" s="123"/>
      <c r="BV919" s="123"/>
      <c r="BW919" s="123"/>
      <c r="BX919" s="123"/>
      <c r="BY919" s="123"/>
      <c r="BZ919" s="123"/>
      <c r="CA919" s="123"/>
      <c r="CB919" s="123"/>
    </row>
    <row r="920" spans="1:80" ht="39" thickTop="1" x14ac:dyDescent="0.2">
      <c r="A920" s="172" t="s">
        <v>131</v>
      </c>
      <c r="B920" s="126" t="s">
        <v>47</v>
      </c>
      <c r="C920" s="126" t="s">
        <v>48</v>
      </c>
      <c r="D920" s="126" t="s">
        <v>25</v>
      </c>
      <c r="E920" s="127" t="s">
        <v>26</v>
      </c>
      <c r="F920" s="128" t="s">
        <v>49</v>
      </c>
      <c r="G920" s="129" t="s">
        <v>75</v>
      </c>
      <c r="H920" s="129" t="s">
        <v>51</v>
      </c>
      <c r="I920" s="129" t="s">
        <v>76</v>
      </c>
      <c r="J920" s="130" t="s">
        <v>77</v>
      </c>
      <c r="K920" s="126" t="s">
        <v>54</v>
      </c>
      <c r="L920" s="173" t="s">
        <v>55</v>
      </c>
      <c r="M920" s="173" t="s">
        <v>56</v>
      </c>
      <c r="N920" s="126" t="s">
        <v>57</v>
      </c>
      <c r="O920" s="174" t="s">
        <v>131</v>
      </c>
      <c r="P920" s="128" t="s">
        <v>58</v>
      </c>
      <c r="Q920" s="132" t="s">
        <v>59</v>
      </c>
      <c r="R920" s="129" t="s">
        <v>60</v>
      </c>
      <c r="S920" s="132" t="s">
        <v>61</v>
      </c>
      <c r="T920" s="134" t="s">
        <v>62</v>
      </c>
      <c r="U920" s="126" t="s">
        <v>63</v>
      </c>
      <c r="V920" s="131" t="s">
        <v>64</v>
      </c>
      <c r="W920" s="173" t="s">
        <v>65</v>
      </c>
      <c r="X920" s="175" t="s">
        <v>66</v>
      </c>
      <c r="Y920" s="126" t="s">
        <v>67</v>
      </c>
      <c r="Z920" s="126" t="s">
        <v>68</v>
      </c>
      <c r="AA920" s="126" t="s">
        <v>69</v>
      </c>
    </row>
    <row r="921" spans="1:80" x14ac:dyDescent="0.2">
      <c r="A921" s="135" t="s">
        <v>33</v>
      </c>
      <c r="B921" s="137">
        <v>219879</v>
      </c>
      <c r="C921" s="137">
        <v>159021</v>
      </c>
      <c r="D921" s="137">
        <v>102892</v>
      </c>
      <c r="E921" s="137">
        <v>48006</v>
      </c>
      <c r="F921" s="177">
        <v>3200</v>
      </c>
      <c r="G921" s="139">
        <v>483</v>
      </c>
      <c r="H921" s="178">
        <v>1793</v>
      </c>
      <c r="I921" s="139">
        <v>507</v>
      </c>
      <c r="J921" s="140">
        <v>441</v>
      </c>
      <c r="K921" s="137">
        <v>6425</v>
      </c>
      <c r="L921" s="145">
        <v>11298</v>
      </c>
      <c r="M921" s="178">
        <v>913</v>
      </c>
      <c r="N921" s="137">
        <v>12211</v>
      </c>
      <c r="O921" s="142" t="s">
        <v>33</v>
      </c>
      <c r="P921" s="177">
        <v>4200</v>
      </c>
      <c r="Q921" s="145">
        <v>446</v>
      </c>
      <c r="R921" s="178">
        <v>4637</v>
      </c>
      <c r="S921" s="178">
        <v>330</v>
      </c>
      <c r="T921" s="178">
        <v>1087</v>
      </c>
      <c r="U921" s="137">
        <v>10701</v>
      </c>
      <c r="V921" s="144">
        <v>329</v>
      </c>
      <c r="W921" s="145">
        <v>710</v>
      </c>
      <c r="X921" s="146">
        <v>444</v>
      </c>
      <c r="Y921" s="147">
        <v>1483</v>
      </c>
      <c r="Z921" s="147">
        <v>26928</v>
      </c>
      <c r="AA921" s="147">
        <v>587546</v>
      </c>
    </row>
    <row r="922" spans="1:80" x14ac:dyDescent="0.2">
      <c r="A922" s="60" t="s">
        <v>34</v>
      </c>
      <c r="B922" s="136">
        <v>230739</v>
      </c>
      <c r="C922" s="136">
        <v>166170</v>
      </c>
      <c r="D922" s="136">
        <v>96843</v>
      </c>
      <c r="E922" s="136">
        <v>46545</v>
      </c>
      <c r="F922" s="138">
        <v>3413</v>
      </c>
      <c r="G922" s="139">
        <v>719</v>
      </c>
      <c r="H922" s="141">
        <v>2240</v>
      </c>
      <c r="I922" s="139">
        <v>384</v>
      </c>
      <c r="J922" s="140">
        <v>441</v>
      </c>
      <c r="K922" s="136">
        <v>7196</v>
      </c>
      <c r="L922" s="141">
        <v>7955</v>
      </c>
      <c r="M922" s="141">
        <v>696</v>
      </c>
      <c r="N922" s="136">
        <v>8651</v>
      </c>
      <c r="O922" s="149" t="s">
        <v>34</v>
      </c>
      <c r="P922" s="138">
        <v>4203</v>
      </c>
      <c r="Q922" s="141">
        <v>412</v>
      </c>
      <c r="R922" s="141">
        <v>3811</v>
      </c>
      <c r="S922" s="141">
        <v>248</v>
      </c>
      <c r="T922" s="141">
        <v>1039</v>
      </c>
      <c r="U922" s="136">
        <v>9712</v>
      </c>
      <c r="V922" s="139">
        <v>268</v>
      </c>
      <c r="W922" s="50">
        <v>744</v>
      </c>
      <c r="X922" s="150">
        <v>530</v>
      </c>
      <c r="Y922" s="151">
        <v>1542</v>
      </c>
      <c r="Z922" s="151">
        <v>27369</v>
      </c>
      <c r="AA922" s="151">
        <v>594767</v>
      </c>
    </row>
    <row r="923" spans="1:80" x14ac:dyDescent="0.2">
      <c r="A923" s="60" t="s">
        <v>35</v>
      </c>
      <c r="B923" s="136">
        <v>274251</v>
      </c>
      <c r="C923" s="136">
        <v>173174</v>
      </c>
      <c r="D923" s="136">
        <v>105809</v>
      </c>
      <c r="E923" s="136">
        <v>48259</v>
      </c>
      <c r="F923" s="138">
        <v>4647</v>
      </c>
      <c r="G923" s="139">
        <v>501</v>
      </c>
      <c r="H923" s="141">
        <v>2624</v>
      </c>
      <c r="I923" s="139">
        <v>336</v>
      </c>
      <c r="J923" s="140">
        <v>581</v>
      </c>
      <c r="K923" s="136">
        <v>8688</v>
      </c>
      <c r="L923" s="141">
        <v>8792</v>
      </c>
      <c r="M923" s="141">
        <v>701</v>
      </c>
      <c r="N923" s="136">
        <v>9493</v>
      </c>
      <c r="O923" s="149" t="s">
        <v>35</v>
      </c>
      <c r="P923" s="138">
        <v>3967</v>
      </c>
      <c r="Q923" s="141">
        <v>318</v>
      </c>
      <c r="R923" s="141">
        <v>2716</v>
      </c>
      <c r="S923" s="141">
        <v>315</v>
      </c>
      <c r="T923" s="141">
        <v>1391</v>
      </c>
      <c r="U923" s="136">
        <v>8708</v>
      </c>
      <c r="V923" s="139">
        <v>270</v>
      </c>
      <c r="W923" s="50">
        <v>569</v>
      </c>
      <c r="X923" s="150">
        <v>1006</v>
      </c>
      <c r="Y923" s="151">
        <v>1845</v>
      </c>
      <c r="Z923" s="151">
        <v>28976</v>
      </c>
      <c r="AA923" s="151">
        <v>659203</v>
      </c>
    </row>
    <row r="924" spans="1:80" x14ac:dyDescent="0.2">
      <c r="A924" s="60" t="s">
        <v>36</v>
      </c>
      <c r="B924" s="136">
        <v>235744</v>
      </c>
      <c r="C924" s="136">
        <v>134378</v>
      </c>
      <c r="D924" s="136">
        <v>78646</v>
      </c>
      <c r="E924" s="136">
        <v>31161</v>
      </c>
      <c r="F924" s="138">
        <v>4737</v>
      </c>
      <c r="G924" s="139">
        <v>689</v>
      </c>
      <c r="H924" s="141">
        <v>2179</v>
      </c>
      <c r="I924" s="139">
        <v>505</v>
      </c>
      <c r="J924" s="140">
        <v>615</v>
      </c>
      <c r="K924" s="136">
        <v>8725</v>
      </c>
      <c r="L924" s="141">
        <v>10536</v>
      </c>
      <c r="M924" s="141">
        <v>1388</v>
      </c>
      <c r="N924" s="136">
        <v>11923</v>
      </c>
      <c r="O924" s="149" t="s">
        <v>36</v>
      </c>
      <c r="P924" s="138">
        <v>4862</v>
      </c>
      <c r="Q924" s="141">
        <v>272</v>
      </c>
      <c r="R924" s="141">
        <v>2503</v>
      </c>
      <c r="S924" s="141">
        <v>294</v>
      </c>
      <c r="T924" s="141">
        <v>601</v>
      </c>
      <c r="U924" s="136">
        <v>8533</v>
      </c>
      <c r="V924" s="139">
        <v>261</v>
      </c>
      <c r="W924" s="50">
        <v>626</v>
      </c>
      <c r="X924" s="150">
        <v>746</v>
      </c>
      <c r="Y924" s="151">
        <v>1633</v>
      </c>
      <c r="Z924" s="151">
        <v>27677</v>
      </c>
      <c r="AA924" s="151">
        <v>538420</v>
      </c>
    </row>
    <row r="925" spans="1:80" x14ac:dyDescent="0.2">
      <c r="A925" s="60" t="s">
        <v>37</v>
      </c>
      <c r="B925" s="136">
        <v>226789</v>
      </c>
      <c r="C925" s="136">
        <v>146662</v>
      </c>
      <c r="D925" s="136">
        <v>94422</v>
      </c>
      <c r="E925" s="136">
        <v>20708</v>
      </c>
      <c r="F925" s="138">
        <v>4014</v>
      </c>
      <c r="G925" s="139">
        <v>573</v>
      </c>
      <c r="H925" s="141">
        <v>2846</v>
      </c>
      <c r="I925" s="139">
        <v>554</v>
      </c>
      <c r="J925" s="140">
        <v>617</v>
      </c>
      <c r="K925" s="136">
        <v>8605</v>
      </c>
      <c r="L925" s="141">
        <v>12220</v>
      </c>
      <c r="M925" s="141">
        <v>1344</v>
      </c>
      <c r="N925" s="136">
        <v>13565</v>
      </c>
      <c r="O925" s="149" t="s">
        <v>37</v>
      </c>
      <c r="P925" s="138">
        <v>5971</v>
      </c>
      <c r="Q925" s="141">
        <v>392</v>
      </c>
      <c r="R925" s="141">
        <v>3113</v>
      </c>
      <c r="S925" s="141">
        <v>403</v>
      </c>
      <c r="T925" s="141">
        <v>1061</v>
      </c>
      <c r="U925" s="136">
        <v>10940</v>
      </c>
      <c r="V925" s="139">
        <v>360</v>
      </c>
      <c r="W925" s="50">
        <v>590</v>
      </c>
      <c r="X925" s="150">
        <v>640</v>
      </c>
      <c r="Y925" s="151">
        <v>1589</v>
      </c>
      <c r="Z925" s="151">
        <v>26054</v>
      </c>
      <c r="AA925" s="151">
        <v>549334</v>
      </c>
    </row>
    <row r="926" spans="1:80" x14ac:dyDescent="0.2">
      <c r="A926" s="60" t="s">
        <v>38</v>
      </c>
      <c r="B926" s="136">
        <v>252004</v>
      </c>
      <c r="C926" s="136">
        <v>162473</v>
      </c>
      <c r="D926" s="136">
        <v>93228</v>
      </c>
      <c r="E926" s="136">
        <v>13759</v>
      </c>
      <c r="F926" s="138">
        <v>3700</v>
      </c>
      <c r="G926" s="139">
        <v>657</v>
      </c>
      <c r="H926" s="141">
        <v>1809</v>
      </c>
      <c r="I926" s="139">
        <v>775</v>
      </c>
      <c r="J926" s="140">
        <v>525</v>
      </c>
      <c r="K926" s="136">
        <v>7466</v>
      </c>
      <c r="L926" s="141">
        <v>10933</v>
      </c>
      <c r="M926" s="141">
        <v>1553</v>
      </c>
      <c r="N926" s="136">
        <v>12486</v>
      </c>
      <c r="O926" s="149" t="s">
        <v>38</v>
      </c>
      <c r="P926" s="138">
        <v>4614</v>
      </c>
      <c r="Q926" s="141">
        <v>414</v>
      </c>
      <c r="R926" s="141">
        <v>3518</v>
      </c>
      <c r="S926" s="141">
        <v>470</v>
      </c>
      <c r="T926" s="141">
        <v>1023</v>
      </c>
      <c r="U926" s="136">
        <v>10038</v>
      </c>
      <c r="V926" s="139">
        <v>134</v>
      </c>
      <c r="W926" s="50">
        <v>479</v>
      </c>
      <c r="X926" s="150">
        <v>502</v>
      </c>
      <c r="Y926" s="151">
        <v>1115</v>
      </c>
      <c r="Z926" s="151">
        <v>28056</v>
      </c>
      <c r="AA926" s="151">
        <v>580625</v>
      </c>
    </row>
    <row r="927" spans="1:80" x14ac:dyDescent="0.2">
      <c r="A927" s="60" t="s">
        <v>39</v>
      </c>
      <c r="B927" s="136">
        <v>262545</v>
      </c>
      <c r="C927" s="136">
        <v>158450</v>
      </c>
      <c r="D927" s="136">
        <v>102970</v>
      </c>
      <c r="E927" s="136">
        <v>18308</v>
      </c>
      <c r="F927" s="138">
        <v>6020</v>
      </c>
      <c r="G927" s="139">
        <v>1131</v>
      </c>
      <c r="H927" s="141">
        <v>2831</v>
      </c>
      <c r="I927" s="139">
        <v>1151</v>
      </c>
      <c r="J927" s="140">
        <v>1229</v>
      </c>
      <c r="K927" s="136">
        <v>12361</v>
      </c>
      <c r="L927" s="141">
        <v>11483</v>
      </c>
      <c r="M927" s="141">
        <v>2331</v>
      </c>
      <c r="N927" s="136">
        <v>13815</v>
      </c>
      <c r="O927" s="149" t="s">
        <v>39</v>
      </c>
      <c r="P927" s="138">
        <v>3574</v>
      </c>
      <c r="Q927" s="141">
        <v>572</v>
      </c>
      <c r="R927" s="141">
        <v>3788</v>
      </c>
      <c r="S927" s="141">
        <v>349</v>
      </c>
      <c r="T927" s="141">
        <v>1100</v>
      </c>
      <c r="U927" s="136">
        <v>9384</v>
      </c>
      <c r="V927" s="139">
        <v>162</v>
      </c>
      <c r="W927" s="50">
        <v>793</v>
      </c>
      <c r="X927" s="150">
        <v>1178</v>
      </c>
      <c r="Y927" s="151">
        <v>2133</v>
      </c>
      <c r="Z927" s="151">
        <v>33626</v>
      </c>
      <c r="AA927" s="151">
        <v>613592</v>
      </c>
    </row>
    <row r="928" spans="1:80" x14ac:dyDescent="0.2">
      <c r="A928" s="60" t="s">
        <v>40</v>
      </c>
      <c r="B928" s="136">
        <v>260778</v>
      </c>
      <c r="C928" s="136">
        <v>132928</v>
      </c>
      <c r="D928" s="136">
        <v>122000</v>
      </c>
      <c r="E928" s="136">
        <v>19724</v>
      </c>
      <c r="F928" s="138">
        <v>7081</v>
      </c>
      <c r="G928" s="139">
        <v>1498</v>
      </c>
      <c r="H928" s="141">
        <v>3610</v>
      </c>
      <c r="I928" s="139">
        <v>3541</v>
      </c>
      <c r="J928" s="140">
        <v>633</v>
      </c>
      <c r="K928" s="136">
        <v>16363</v>
      </c>
      <c r="L928" s="141">
        <v>14892</v>
      </c>
      <c r="M928" s="141">
        <v>2361</v>
      </c>
      <c r="N928" s="136">
        <v>17253</v>
      </c>
      <c r="O928" s="149" t="s">
        <v>40</v>
      </c>
      <c r="P928" s="138">
        <v>2613</v>
      </c>
      <c r="Q928" s="141">
        <v>532</v>
      </c>
      <c r="R928" s="141">
        <v>3581</v>
      </c>
      <c r="S928" s="141">
        <v>220</v>
      </c>
      <c r="T928" s="141">
        <v>946</v>
      </c>
      <c r="U928" s="136">
        <v>7892</v>
      </c>
      <c r="V928" s="139">
        <v>250</v>
      </c>
      <c r="W928" s="50">
        <v>409</v>
      </c>
      <c r="X928" s="150">
        <v>631</v>
      </c>
      <c r="Y928" s="151">
        <v>1290</v>
      </c>
      <c r="Z928" s="151">
        <v>28108</v>
      </c>
      <c r="AA928" s="151">
        <v>606336</v>
      </c>
    </row>
    <row r="929" spans="1:80" x14ac:dyDescent="0.2">
      <c r="A929" s="60" t="s">
        <v>41</v>
      </c>
      <c r="B929" s="136">
        <v>176460</v>
      </c>
      <c r="C929" s="136">
        <v>101010</v>
      </c>
      <c r="D929" s="136">
        <v>94773</v>
      </c>
      <c r="E929" s="136">
        <v>13951</v>
      </c>
      <c r="F929" s="138">
        <v>6099</v>
      </c>
      <c r="G929" s="139">
        <v>649</v>
      </c>
      <c r="H929" s="141">
        <v>3417</v>
      </c>
      <c r="I929" s="139">
        <v>949</v>
      </c>
      <c r="J929" s="140">
        <v>814</v>
      </c>
      <c r="K929" s="136">
        <v>11927</v>
      </c>
      <c r="L929" s="141">
        <v>15206</v>
      </c>
      <c r="M929" s="141">
        <v>2375</v>
      </c>
      <c r="N929" s="136">
        <v>17581</v>
      </c>
      <c r="O929" s="149" t="s">
        <v>41</v>
      </c>
      <c r="P929" s="138">
        <v>6389</v>
      </c>
      <c r="Q929" s="141">
        <v>309</v>
      </c>
      <c r="R929" s="141">
        <v>2153</v>
      </c>
      <c r="S929" s="141">
        <v>165</v>
      </c>
      <c r="T929" s="141">
        <v>926</v>
      </c>
      <c r="U929" s="136">
        <v>9942</v>
      </c>
      <c r="V929" s="139">
        <v>243</v>
      </c>
      <c r="W929" s="50">
        <v>654</v>
      </c>
      <c r="X929" s="150">
        <v>598</v>
      </c>
      <c r="Y929" s="151">
        <v>1494</v>
      </c>
      <c r="Z929" s="151">
        <v>23362</v>
      </c>
      <c r="AA929" s="151">
        <v>450500</v>
      </c>
    </row>
    <row r="930" spans="1:80" x14ac:dyDescent="0.2">
      <c r="A930" s="60" t="s">
        <v>42</v>
      </c>
      <c r="B930" s="136">
        <v>197437</v>
      </c>
      <c r="C930" s="136">
        <v>115860</v>
      </c>
      <c r="D930" s="136">
        <v>96752</v>
      </c>
      <c r="E930" s="136">
        <v>22307</v>
      </c>
      <c r="F930" s="138">
        <v>4862</v>
      </c>
      <c r="G930" s="139">
        <v>1131</v>
      </c>
      <c r="H930" s="141">
        <v>4138</v>
      </c>
      <c r="I930" s="139">
        <v>932</v>
      </c>
      <c r="J930" s="140">
        <v>936</v>
      </c>
      <c r="K930" s="136">
        <v>11999</v>
      </c>
      <c r="L930" s="141">
        <v>13581</v>
      </c>
      <c r="M930" s="141">
        <v>2249</v>
      </c>
      <c r="N930" s="136">
        <v>15830</v>
      </c>
      <c r="O930" s="149" t="s">
        <v>42</v>
      </c>
      <c r="P930" s="138">
        <v>5490</v>
      </c>
      <c r="Q930" s="141">
        <v>350</v>
      </c>
      <c r="R930" s="141">
        <v>2829</v>
      </c>
      <c r="S930" s="141">
        <v>358</v>
      </c>
      <c r="T930" s="141">
        <v>1183</v>
      </c>
      <c r="U930" s="136">
        <v>10209</v>
      </c>
      <c r="V930" s="139">
        <v>330</v>
      </c>
      <c r="W930" s="50">
        <v>734</v>
      </c>
      <c r="X930" s="150">
        <v>539</v>
      </c>
      <c r="Y930" s="151">
        <v>1602</v>
      </c>
      <c r="Z930" s="151">
        <v>24390</v>
      </c>
      <c r="AA930" s="151">
        <v>496386</v>
      </c>
    </row>
    <row r="931" spans="1:80" x14ac:dyDescent="0.2">
      <c r="A931" s="60" t="s">
        <v>43</v>
      </c>
      <c r="B931" s="136">
        <v>213356</v>
      </c>
      <c r="C931" s="136">
        <v>105363</v>
      </c>
      <c r="D931" s="136">
        <v>84985</v>
      </c>
      <c r="E931" s="136">
        <v>31456</v>
      </c>
      <c r="F931" s="138">
        <v>3103</v>
      </c>
      <c r="G931" s="139">
        <v>646</v>
      </c>
      <c r="H931" s="141">
        <v>2673</v>
      </c>
      <c r="I931" s="139">
        <v>434</v>
      </c>
      <c r="J931" s="140">
        <v>596</v>
      </c>
      <c r="K931" s="136">
        <v>7452</v>
      </c>
      <c r="L931" s="141">
        <v>10546</v>
      </c>
      <c r="M931" s="141">
        <v>838</v>
      </c>
      <c r="N931" s="136">
        <v>11384</v>
      </c>
      <c r="O931" s="149" t="s">
        <v>43</v>
      </c>
      <c r="P931" s="138">
        <v>4665</v>
      </c>
      <c r="Q931" s="141">
        <v>311</v>
      </c>
      <c r="R931" s="141">
        <v>2422</v>
      </c>
      <c r="S931" s="141">
        <v>295</v>
      </c>
      <c r="T931" s="141">
        <v>576</v>
      </c>
      <c r="U931" s="136">
        <v>8270</v>
      </c>
      <c r="V931" s="139">
        <v>184</v>
      </c>
      <c r="W931" s="50">
        <v>600</v>
      </c>
      <c r="X931" s="150">
        <v>483</v>
      </c>
      <c r="Y931" s="151">
        <v>1267</v>
      </c>
      <c r="Z931" s="151">
        <v>22089</v>
      </c>
      <c r="AA931" s="151">
        <v>485622</v>
      </c>
    </row>
    <row r="932" spans="1:80" x14ac:dyDescent="0.2">
      <c r="A932" s="152" t="s">
        <v>44</v>
      </c>
      <c r="B932" s="153">
        <v>219247</v>
      </c>
      <c r="C932" s="153">
        <v>127623</v>
      </c>
      <c r="D932" s="153">
        <v>101878</v>
      </c>
      <c r="E932" s="153">
        <v>45396</v>
      </c>
      <c r="F932" s="180">
        <v>3334</v>
      </c>
      <c r="G932" s="139">
        <v>665</v>
      </c>
      <c r="H932" s="181">
        <v>2520</v>
      </c>
      <c r="I932" s="139">
        <v>692</v>
      </c>
      <c r="J932" s="140">
        <v>753</v>
      </c>
      <c r="K932" s="153">
        <v>7965</v>
      </c>
      <c r="L932" s="181">
        <v>10368</v>
      </c>
      <c r="M932" s="181">
        <v>919</v>
      </c>
      <c r="N932" s="153">
        <v>11287</v>
      </c>
      <c r="O932" s="154" t="s">
        <v>44</v>
      </c>
      <c r="P932" s="180">
        <v>3686</v>
      </c>
      <c r="Q932" s="181">
        <v>436</v>
      </c>
      <c r="R932" s="181">
        <v>3039</v>
      </c>
      <c r="S932" s="181">
        <v>510</v>
      </c>
      <c r="T932" s="181">
        <v>549</v>
      </c>
      <c r="U932" s="153">
        <v>8219</v>
      </c>
      <c r="V932" s="155">
        <v>371</v>
      </c>
      <c r="W932" s="156">
        <v>916</v>
      </c>
      <c r="X932" s="157">
        <v>616</v>
      </c>
      <c r="Y932" s="158">
        <v>1903</v>
      </c>
      <c r="Z932" s="158">
        <v>27587</v>
      </c>
      <c r="AA932" s="158">
        <v>551105</v>
      </c>
    </row>
    <row r="933" spans="1:80" ht="13.5" thickBot="1" x14ac:dyDescent="0.25">
      <c r="A933" s="159" t="s">
        <v>32</v>
      </c>
      <c r="B933" s="160">
        <v>2769229</v>
      </c>
      <c r="C933" s="160">
        <v>1683114</v>
      </c>
      <c r="D933" s="160">
        <v>1175199</v>
      </c>
      <c r="E933" s="160">
        <v>359580</v>
      </c>
      <c r="F933" s="161">
        <v>54212</v>
      </c>
      <c r="G933" s="162">
        <v>9342</v>
      </c>
      <c r="H933" s="163">
        <v>32680</v>
      </c>
      <c r="I933" s="162">
        <v>10758</v>
      </c>
      <c r="J933" s="164">
        <v>8180</v>
      </c>
      <c r="K933" s="160">
        <v>115172</v>
      </c>
      <c r="L933" s="163">
        <v>137812</v>
      </c>
      <c r="M933" s="163">
        <v>17668</v>
      </c>
      <c r="N933" s="160">
        <v>155480</v>
      </c>
      <c r="O933" s="165" t="s">
        <v>32</v>
      </c>
      <c r="P933" s="161">
        <v>54235</v>
      </c>
      <c r="Q933" s="163">
        <v>4764</v>
      </c>
      <c r="R933" s="163">
        <v>38110</v>
      </c>
      <c r="S933" s="163">
        <v>3957</v>
      </c>
      <c r="T933" s="163">
        <v>11482</v>
      </c>
      <c r="U933" s="160">
        <v>112548</v>
      </c>
      <c r="V933" s="167">
        <v>3160</v>
      </c>
      <c r="W933" s="162">
        <v>7823</v>
      </c>
      <c r="X933" s="164">
        <v>7912</v>
      </c>
      <c r="Y933" s="168">
        <v>18896</v>
      </c>
      <c r="Z933" s="168">
        <v>324218</v>
      </c>
      <c r="AA933" s="168">
        <v>6713436</v>
      </c>
    </row>
    <row r="934" spans="1:80" ht="13.5" thickTop="1" x14ac:dyDescent="0.2">
      <c r="A934" s="74"/>
      <c r="D934" s="143"/>
      <c r="E934" s="143"/>
      <c r="F934" s="143"/>
      <c r="G934" s="143"/>
      <c r="H934" s="143"/>
      <c r="I934" s="143"/>
      <c r="J934" s="143"/>
      <c r="K934" s="143"/>
      <c r="L934" s="143"/>
      <c r="M934" s="143"/>
      <c r="N934" s="143"/>
      <c r="O934" s="74"/>
      <c r="P934" s="143"/>
      <c r="Q934" s="143"/>
      <c r="R934" s="143"/>
      <c r="S934" s="143"/>
      <c r="T934" s="143"/>
      <c r="U934" s="143"/>
      <c r="V934" s="143"/>
      <c r="W934" s="143"/>
      <c r="X934" s="143"/>
      <c r="Y934" s="143"/>
      <c r="Z934" s="143"/>
      <c r="AA934" s="143"/>
    </row>
    <row r="935" spans="1:80" s="124" customFormat="1" ht="15" customHeight="1" thickBot="1" x14ac:dyDescent="0.25">
      <c r="A935" s="123"/>
      <c r="B935" s="123"/>
      <c r="C935" s="123"/>
      <c r="D935" s="123"/>
      <c r="E935" s="123"/>
      <c r="F935" s="250" t="s">
        <v>27</v>
      </c>
      <c r="G935" s="251"/>
      <c r="H935" s="251"/>
      <c r="I935" s="251"/>
      <c r="J935" s="252"/>
      <c r="K935" s="123"/>
      <c r="L935" s="250" t="s">
        <v>28</v>
      </c>
      <c r="M935" s="252"/>
      <c r="N935" s="123"/>
      <c r="O935" s="123"/>
      <c r="P935" s="250" t="s">
        <v>29</v>
      </c>
      <c r="Q935" s="251"/>
      <c r="R935" s="251"/>
      <c r="S935" s="251"/>
      <c r="T935" s="252"/>
      <c r="U935" s="123"/>
      <c r="V935" s="250" t="s">
        <v>30</v>
      </c>
      <c r="W935" s="251"/>
      <c r="X935" s="252"/>
      <c r="Y935" s="123"/>
      <c r="Z935" s="123"/>
      <c r="AA935" s="123"/>
      <c r="AB935" s="123"/>
      <c r="AC935" s="123"/>
      <c r="AD935" s="123"/>
      <c r="AE935" s="123"/>
      <c r="AF935" s="123"/>
      <c r="AG935" s="123"/>
      <c r="AH935" s="123"/>
      <c r="AI935" s="123"/>
      <c r="AJ935" s="123"/>
      <c r="AK935" s="123"/>
      <c r="AL935" s="123"/>
      <c r="AM935" s="123"/>
      <c r="AN935" s="123"/>
      <c r="AO935" s="123"/>
      <c r="AP935" s="123"/>
      <c r="AQ935" s="123"/>
      <c r="AR935" s="123"/>
      <c r="AS935" s="123"/>
      <c r="AT935" s="123"/>
      <c r="AU935" s="123"/>
      <c r="AV935" s="123"/>
      <c r="AW935" s="123"/>
      <c r="AX935" s="123"/>
      <c r="AY935" s="123"/>
      <c r="AZ935" s="123"/>
      <c r="BA935" s="123"/>
      <c r="BB935" s="123"/>
      <c r="BC935" s="123"/>
      <c r="BD935" s="123"/>
      <c r="BE935" s="123"/>
      <c r="BF935" s="123"/>
      <c r="BG935" s="123"/>
      <c r="BH935" s="123"/>
      <c r="BI935" s="123"/>
      <c r="BJ935" s="123"/>
      <c r="BK935" s="123"/>
      <c r="BL935" s="123"/>
      <c r="BM935" s="123"/>
      <c r="BN935" s="123"/>
      <c r="BO935" s="123"/>
      <c r="BP935" s="123"/>
      <c r="BQ935" s="123"/>
      <c r="BR935" s="123"/>
      <c r="BS935" s="123"/>
      <c r="BT935" s="123"/>
      <c r="BU935" s="123"/>
      <c r="BV935" s="123"/>
      <c r="BW935" s="123"/>
      <c r="BX935" s="123"/>
      <c r="BY935" s="123"/>
      <c r="BZ935" s="123"/>
      <c r="CA935" s="123"/>
      <c r="CB935" s="123"/>
    </row>
    <row r="936" spans="1:80" ht="39" thickTop="1" x14ac:dyDescent="0.2">
      <c r="A936" s="172" t="s">
        <v>132</v>
      </c>
      <c r="B936" s="126" t="s">
        <v>47</v>
      </c>
      <c r="C936" s="126" t="s">
        <v>48</v>
      </c>
      <c r="D936" s="126" t="s">
        <v>25</v>
      </c>
      <c r="E936" s="127" t="s">
        <v>26</v>
      </c>
      <c r="F936" s="128" t="s">
        <v>49</v>
      </c>
      <c r="G936" s="129" t="s">
        <v>75</v>
      </c>
      <c r="H936" s="129" t="s">
        <v>51</v>
      </c>
      <c r="I936" s="129" t="s">
        <v>76</v>
      </c>
      <c r="J936" s="130" t="s">
        <v>77</v>
      </c>
      <c r="K936" s="126" t="s">
        <v>54</v>
      </c>
      <c r="L936" s="173" t="s">
        <v>55</v>
      </c>
      <c r="M936" s="173" t="s">
        <v>56</v>
      </c>
      <c r="N936" s="126" t="s">
        <v>57</v>
      </c>
      <c r="O936" s="174" t="s">
        <v>132</v>
      </c>
      <c r="P936" s="128" t="s">
        <v>58</v>
      </c>
      <c r="Q936" s="132" t="s">
        <v>59</v>
      </c>
      <c r="R936" s="129" t="s">
        <v>60</v>
      </c>
      <c r="S936" s="132" t="s">
        <v>61</v>
      </c>
      <c r="T936" s="134" t="s">
        <v>62</v>
      </c>
      <c r="U936" s="126" t="s">
        <v>63</v>
      </c>
      <c r="V936" s="131" t="s">
        <v>64</v>
      </c>
      <c r="W936" s="173" t="s">
        <v>65</v>
      </c>
      <c r="X936" s="175" t="s">
        <v>66</v>
      </c>
      <c r="Y936" s="126" t="s">
        <v>67</v>
      </c>
      <c r="Z936" s="176" t="s">
        <v>68</v>
      </c>
      <c r="AA936" s="176" t="s">
        <v>69</v>
      </c>
    </row>
    <row r="937" spans="1:80" x14ac:dyDescent="0.2">
      <c r="A937" s="135" t="s">
        <v>33</v>
      </c>
      <c r="B937" s="137">
        <v>214883</v>
      </c>
      <c r="C937" s="137">
        <v>155096</v>
      </c>
      <c r="D937" s="137">
        <v>524</v>
      </c>
      <c r="E937" s="137">
        <v>18534</v>
      </c>
      <c r="F937" s="177">
        <v>2558</v>
      </c>
      <c r="G937" s="139">
        <v>408</v>
      </c>
      <c r="H937" s="178">
        <v>1691</v>
      </c>
      <c r="I937" s="139">
        <v>478</v>
      </c>
      <c r="J937" s="140">
        <v>384</v>
      </c>
      <c r="K937" s="137">
        <v>5520</v>
      </c>
      <c r="L937" s="145">
        <v>5190</v>
      </c>
      <c r="M937" s="178">
        <v>425</v>
      </c>
      <c r="N937" s="137">
        <v>5615</v>
      </c>
      <c r="O937" s="142" t="s">
        <v>33</v>
      </c>
      <c r="P937" s="177">
        <v>2240</v>
      </c>
      <c r="Q937" s="145">
        <v>82</v>
      </c>
      <c r="R937" s="178">
        <v>785</v>
      </c>
      <c r="S937" s="178">
        <v>71</v>
      </c>
      <c r="T937" s="178">
        <v>110</v>
      </c>
      <c r="U937" s="137">
        <v>3289</v>
      </c>
      <c r="V937" s="144">
        <v>329</v>
      </c>
      <c r="W937" s="145">
        <v>683</v>
      </c>
      <c r="X937" s="146">
        <v>433</v>
      </c>
      <c r="Y937" s="147">
        <v>1445</v>
      </c>
      <c r="Z937" s="147">
        <v>14436</v>
      </c>
      <c r="AA937" s="147">
        <v>419342</v>
      </c>
    </row>
    <row r="938" spans="1:80" x14ac:dyDescent="0.2">
      <c r="A938" s="60" t="s">
        <v>34</v>
      </c>
      <c r="B938" s="136">
        <v>227304</v>
      </c>
      <c r="C938" s="136">
        <v>162456</v>
      </c>
      <c r="D938" s="136">
        <v>566</v>
      </c>
      <c r="E938" s="136">
        <v>18827</v>
      </c>
      <c r="F938" s="138">
        <v>2540</v>
      </c>
      <c r="G938" s="139">
        <v>616</v>
      </c>
      <c r="H938" s="141">
        <v>1968</v>
      </c>
      <c r="I938" s="139">
        <v>367</v>
      </c>
      <c r="J938" s="140">
        <v>376</v>
      </c>
      <c r="K938" s="136">
        <v>5866</v>
      </c>
      <c r="L938" s="141">
        <v>2080</v>
      </c>
      <c r="M938" s="141">
        <v>220</v>
      </c>
      <c r="N938" s="136">
        <v>2300</v>
      </c>
      <c r="O938" s="149" t="s">
        <v>34</v>
      </c>
      <c r="P938" s="138">
        <v>1536</v>
      </c>
      <c r="Q938" s="141">
        <v>92</v>
      </c>
      <c r="R938" s="141">
        <v>619</v>
      </c>
      <c r="S938" s="141">
        <v>64</v>
      </c>
      <c r="T938" s="141">
        <v>88</v>
      </c>
      <c r="U938" s="136">
        <v>2398</v>
      </c>
      <c r="V938" s="139">
        <v>264</v>
      </c>
      <c r="W938" s="50">
        <v>728</v>
      </c>
      <c r="X938" s="150">
        <v>518</v>
      </c>
      <c r="Y938" s="151">
        <v>1510</v>
      </c>
      <c r="Z938" s="151">
        <v>15367</v>
      </c>
      <c r="AA938" s="151">
        <v>436594</v>
      </c>
    </row>
    <row r="939" spans="1:80" x14ac:dyDescent="0.2">
      <c r="A939" s="60" t="s">
        <v>35</v>
      </c>
      <c r="B939" s="136">
        <v>270708</v>
      </c>
      <c r="C939" s="136">
        <v>169678</v>
      </c>
      <c r="D939" s="136">
        <v>673</v>
      </c>
      <c r="E939" s="136">
        <v>19175</v>
      </c>
      <c r="F939" s="138">
        <v>3123</v>
      </c>
      <c r="G939" s="139">
        <v>431</v>
      </c>
      <c r="H939" s="141">
        <v>2302</v>
      </c>
      <c r="I939" s="139">
        <v>316</v>
      </c>
      <c r="J939" s="140">
        <v>475</v>
      </c>
      <c r="K939" s="136">
        <v>6646</v>
      </c>
      <c r="L939" s="141">
        <v>2114</v>
      </c>
      <c r="M939" s="141">
        <v>193</v>
      </c>
      <c r="N939" s="136">
        <v>2307</v>
      </c>
      <c r="O939" s="149" t="s">
        <v>35</v>
      </c>
      <c r="P939" s="138">
        <v>2581</v>
      </c>
      <c r="Q939" s="141">
        <v>91</v>
      </c>
      <c r="R939" s="141">
        <v>466</v>
      </c>
      <c r="S939" s="141">
        <v>75</v>
      </c>
      <c r="T939" s="141">
        <v>153</v>
      </c>
      <c r="U939" s="136">
        <v>3367</v>
      </c>
      <c r="V939" s="139">
        <v>269</v>
      </c>
      <c r="W939" s="50">
        <v>565</v>
      </c>
      <c r="X939" s="150">
        <v>978</v>
      </c>
      <c r="Y939" s="151">
        <v>1812</v>
      </c>
      <c r="Z939" s="151">
        <v>17534</v>
      </c>
      <c r="AA939" s="151">
        <v>491900</v>
      </c>
    </row>
    <row r="940" spans="1:80" x14ac:dyDescent="0.2">
      <c r="A940" s="60" t="s">
        <v>36</v>
      </c>
      <c r="B940" s="136">
        <v>232461</v>
      </c>
      <c r="C940" s="136">
        <v>131268</v>
      </c>
      <c r="D940" s="136">
        <v>640</v>
      </c>
      <c r="E940" s="136">
        <v>9555</v>
      </c>
      <c r="F940" s="138">
        <v>4096</v>
      </c>
      <c r="G940" s="139">
        <v>617</v>
      </c>
      <c r="H940" s="141">
        <v>2015</v>
      </c>
      <c r="I940" s="139">
        <v>479</v>
      </c>
      <c r="J940" s="140">
        <v>552</v>
      </c>
      <c r="K940" s="136">
        <v>7759</v>
      </c>
      <c r="L940" s="141">
        <v>3240</v>
      </c>
      <c r="M940" s="141">
        <v>417</v>
      </c>
      <c r="N940" s="136">
        <v>3656</v>
      </c>
      <c r="O940" s="149" t="s">
        <v>36</v>
      </c>
      <c r="P940" s="138">
        <v>2827</v>
      </c>
      <c r="Q940" s="141">
        <v>78</v>
      </c>
      <c r="R940" s="141">
        <v>448</v>
      </c>
      <c r="S940" s="141">
        <v>49</v>
      </c>
      <c r="T940" s="141">
        <v>107</v>
      </c>
      <c r="U940" s="136">
        <v>3510</v>
      </c>
      <c r="V940" s="139">
        <v>260</v>
      </c>
      <c r="W940" s="50">
        <v>608</v>
      </c>
      <c r="X940" s="150">
        <v>704</v>
      </c>
      <c r="Y940" s="151">
        <v>1572</v>
      </c>
      <c r="Z940" s="151">
        <v>14734</v>
      </c>
      <c r="AA940" s="151">
        <v>405155</v>
      </c>
    </row>
    <row r="941" spans="1:80" x14ac:dyDescent="0.2">
      <c r="A941" s="60" t="s">
        <v>37</v>
      </c>
      <c r="B941" s="136">
        <v>223371</v>
      </c>
      <c r="C941" s="136">
        <v>143053</v>
      </c>
      <c r="D941" s="136">
        <v>724</v>
      </c>
      <c r="E941" s="136">
        <v>7476</v>
      </c>
      <c r="F941" s="138">
        <v>3227</v>
      </c>
      <c r="G941" s="139">
        <v>524</v>
      </c>
      <c r="H941" s="141">
        <v>2509</v>
      </c>
      <c r="I941" s="139">
        <v>531</v>
      </c>
      <c r="J941" s="140">
        <v>544</v>
      </c>
      <c r="K941" s="136">
        <v>7336</v>
      </c>
      <c r="L941" s="141">
        <v>3411</v>
      </c>
      <c r="M941" s="141">
        <v>315</v>
      </c>
      <c r="N941" s="136">
        <v>3727</v>
      </c>
      <c r="O941" s="149" t="s">
        <v>37</v>
      </c>
      <c r="P941" s="138">
        <v>3240</v>
      </c>
      <c r="Q941" s="141">
        <v>104</v>
      </c>
      <c r="R941" s="141">
        <v>534</v>
      </c>
      <c r="S941" s="141">
        <v>101</v>
      </c>
      <c r="T941" s="141">
        <v>211</v>
      </c>
      <c r="U941" s="136">
        <v>4190</v>
      </c>
      <c r="V941" s="139">
        <v>352</v>
      </c>
      <c r="W941" s="50">
        <v>566</v>
      </c>
      <c r="X941" s="150">
        <v>551</v>
      </c>
      <c r="Y941" s="151">
        <v>1468</v>
      </c>
      <c r="Z941" s="151">
        <v>15546</v>
      </c>
      <c r="AA941" s="151">
        <v>406891</v>
      </c>
    </row>
    <row r="942" spans="1:80" x14ac:dyDescent="0.2">
      <c r="A942" s="60" t="s">
        <v>38</v>
      </c>
      <c r="B942" s="136">
        <v>248094</v>
      </c>
      <c r="C942" s="136">
        <v>158058</v>
      </c>
      <c r="D942" s="136">
        <v>762</v>
      </c>
      <c r="E942" s="136">
        <v>3133</v>
      </c>
      <c r="F942" s="138">
        <v>3380</v>
      </c>
      <c r="G942" s="139">
        <v>577</v>
      </c>
      <c r="H942" s="141">
        <v>1736</v>
      </c>
      <c r="I942" s="139">
        <v>743</v>
      </c>
      <c r="J942" s="140">
        <v>484</v>
      </c>
      <c r="K942" s="136">
        <v>6920</v>
      </c>
      <c r="L942" s="141">
        <v>3561</v>
      </c>
      <c r="M942" s="141">
        <v>359</v>
      </c>
      <c r="N942" s="136">
        <v>3920</v>
      </c>
      <c r="O942" s="149" t="s">
        <v>38</v>
      </c>
      <c r="P942" s="138">
        <v>2342</v>
      </c>
      <c r="Q942" s="141">
        <v>105</v>
      </c>
      <c r="R942" s="141">
        <v>635</v>
      </c>
      <c r="S942" s="141">
        <v>118</v>
      </c>
      <c r="T942" s="141">
        <v>134</v>
      </c>
      <c r="U942" s="136">
        <v>3333</v>
      </c>
      <c r="V942" s="139">
        <v>128</v>
      </c>
      <c r="W942" s="50">
        <v>461</v>
      </c>
      <c r="X942" s="150">
        <v>486</v>
      </c>
      <c r="Y942" s="151">
        <v>1075</v>
      </c>
      <c r="Z942" s="151">
        <v>14600</v>
      </c>
      <c r="AA942" s="151">
        <v>439895</v>
      </c>
    </row>
    <row r="943" spans="1:80" x14ac:dyDescent="0.2">
      <c r="A943" s="60" t="s">
        <v>39</v>
      </c>
      <c r="B943" s="136">
        <v>257401</v>
      </c>
      <c r="C943" s="136">
        <v>153068</v>
      </c>
      <c r="D943" s="136">
        <v>664</v>
      </c>
      <c r="E943" s="136">
        <v>5989</v>
      </c>
      <c r="F943" s="138">
        <v>5602</v>
      </c>
      <c r="G943" s="139">
        <v>1029</v>
      </c>
      <c r="H943" s="141">
        <v>2696</v>
      </c>
      <c r="I943" s="139">
        <v>1100</v>
      </c>
      <c r="J943" s="140">
        <v>1132</v>
      </c>
      <c r="K943" s="136">
        <v>11558</v>
      </c>
      <c r="L943" s="141">
        <v>3902</v>
      </c>
      <c r="M943" s="141">
        <v>637</v>
      </c>
      <c r="N943" s="136">
        <v>4540</v>
      </c>
      <c r="O943" s="149" t="s">
        <v>39</v>
      </c>
      <c r="P943" s="138">
        <v>1431</v>
      </c>
      <c r="Q943" s="141">
        <v>164</v>
      </c>
      <c r="R943" s="141">
        <v>726</v>
      </c>
      <c r="S943" s="141">
        <v>108</v>
      </c>
      <c r="T943" s="141">
        <v>217</v>
      </c>
      <c r="U943" s="136">
        <v>2647</v>
      </c>
      <c r="V943" s="139">
        <v>158</v>
      </c>
      <c r="W943" s="50">
        <v>776</v>
      </c>
      <c r="X943" s="150">
        <v>1076</v>
      </c>
      <c r="Y943" s="151">
        <v>2010</v>
      </c>
      <c r="Z943" s="151">
        <v>19309</v>
      </c>
      <c r="AA943" s="151">
        <v>457186</v>
      </c>
    </row>
    <row r="944" spans="1:80" x14ac:dyDescent="0.2">
      <c r="A944" s="60" t="s">
        <v>40</v>
      </c>
      <c r="B944" s="136">
        <v>255756</v>
      </c>
      <c r="C944" s="136">
        <v>128184</v>
      </c>
      <c r="D944" s="136">
        <v>832</v>
      </c>
      <c r="E944" s="136">
        <v>7857</v>
      </c>
      <c r="F944" s="138">
        <v>6425</v>
      </c>
      <c r="G944" s="139">
        <v>1367</v>
      </c>
      <c r="H944" s="141">
        <v>3465</v>
      </c>
      <c r="I944" s="139">
        <v>3427</v>
      </c>
      <c r="J944" s="140">
        <v>610</v>
      </c>
      <c r="K944" s="136">
        <v>15294</v>
      </c>
      <c r="L944" s="141">
        <v>3348</v>
      </c>
      <c r="M944" s="141">
        <v>461</v>
      </c>
      <c r="N944" s="136">
        <v>3809</v>
      </c>
      <c r="O944" s="149" t="s">
        <v>40</v>
      </c>
      <c r="P944" s="138">
        <v>1364</v>
      </c>
      <c r="Q944" s="141">
        <v>148</v>
      </c>
      <c r="R944" s="141">
        <v>712</v>
      </c>
      <c r="S944" s="141">
        <v>68</v>
      </c>
      <c r="T944" s="141">
        <v>171</v>
      </c>
      <c r="U944" s="136">
        <v>2463</v>
      </c>
      <c r="V944" s="139">
        <v>247</v>
      </c>
      <c r="W944" s="50">
        <v>393</v>
      </c>
      <c r="X944" s="150">
        <v>609</v>
      </c>
      <c r="Y944" s="151">
        <v>1249</v>
      </c>
      <c r="Z944" s="151">
        <v>17718</v>
      </c>
      <c r="AA944" s="151">
        <v>433162</v>
      </c>
    </row>
    <row r="945" spans="1:80" x14ac:dyDescent="0.2">
      <c r="A945" s="60" t="s">
        <v>41</v>
      </c>
      <c r="B945" s="136">
        <v>173460</v>
      </c>
      <c r="C945" s="136">
        <v>98164</v>
      </c>
      <c r="D945" s="136">
        <v>734</v>
      </c>
      <c r="E945" s="136">
        <v>4939</v>
      </c>
      <c r="F945" s="138">
        <v>5833</v>
      </c>
      <c r="G945" s="139">
        <v>560</v>
      </c>
      <c r="H945" s="141">
        <v>3368</v>
      </c>
      <c r="I945" s="139">
        <v>926</v>
      </c>
      <c r="J945" s="140">
        <v>777</v>
      </c>
      <c r="K945" s="136">
        <v>11463</v>
      </c>
      <c r="L945" s="141">
        <v>5112</v>
      </c>
      <c r="M945" s="141">
        <v>519</v>
      </c>
      <c r="N945" s="136">
        <v>5631</v>
      </c>
      <c r="O945" s="149" t="s">
        <v>41</v>
      </c>
      <c r="P945" s="138">
        <v>1876</v>
      </c>
      <c r="Q945" s="141">
        <v>46</v>
      </c>
      <c r="R945" s="141">
        <v>337</v>
      </c>
      <c r="S945" s="141">
        <v>53</v>
      </c>
      <c r="T945" s="141">
        <v>103</v>
      </c>
      <c r="U945" s="136">
        <v>2415</v>
      </c>
      <c r="V945" s="139">
        <v>238</v>
      </c>
      <c r="W945" s="50">
        <v>640</v>
      </c>
      <c r="X945" s="150">
        <v>573</v>
      </c>
      <c r="Y945" s="151">
        <v>1450</v>
      </c>
      <c r="Z945" s="151">
        <v>13779</v>
      </c>
      <c r="AA945" s="151">
        <v>312035</v>
      </c>
    </row>
    <row r="946" spans="1:80" x14ac:dyDescent="0.2">
      <c r="A946" s="60" t="s">
        <v>42</v>
      </c>
      <c r="B946" s="136">
        <v>194424</v>
      </c>
      <c r="C946" s="136">
        <v>112911</v>
      </c>
      <c r="D946" s="136">
        <v>648</v>
      </c>
      <c r="E946" s="136">
        <v>11055</v>
      </c>
      <c r="F946" s="138">
        <v>4468</v>
      </c>
      <c r="G946" s="139">
        <v>1009</v>
      </c>
      <c r="H946" s="141">
        <v>4008</v>
      </c>
      <c r="I946" s="139">
        <v>904</v>
      </c>
      <c r="J946" s="140">
        <v>892</v>
      </c>
      <c r="K946" s="136">
        <v>11281</v>
      </c>
      <c r="L946" s="141">
        <v>5163</v>
      </c>
      <c r="M946" s="141">
        <v>616</v>
      </c>
      <c r="N946" s="136">
        <v>5779</v>
      </c>
      <c r="O946" s="149" t="s">
        <v>42</v>
      </c>
      <c r="P946" s="138">
        <v>2148</v>
      </c>
      <c r="Q946" s="141">
        <v>89</v>
      </c>
      <c r="R946" s="141">
        <v>339</v>
      </c>
      <c r="S946" s="141">
        <v>79</v>
      </c>
      <c r="T946" s="141">
        <v>137</v>
      </c>
      <c r="U946" s="136">
        <v>2791</v>
      </c>
      <c r="V946" s="139">
        <v>323</v>
      </c>
      <c r="W946" s="50">
        <v>708</v>
      </c>
      <c r="X946" s="150">
        <v>505</v>
      </c>
      <c r="Y946" s="151">
        <v>1535</v>
      </c>
      <c r="Z946" s="151">
        <v>14787</v>
      </c>
      <c r="AA946" s="151">
        <v>355211</v>
      </c>
    </row>
    <row r="947" spans="1:80" x14ac:dyDescent="0.2">
      <c r="A947" s="60" t="s">
        <v>43</v>
      </c>
      <c r="B947" s="136">
        <v>209749</v>
      </c>
      <c r="C947" s="136">
        <v>102294</v>
      </c>
      <c r="D947" s="136">
        <v>642</v>
      </c>
      <c r="E947" s="136">
        <v>14783</v>
      </c>
      <c r="F947" s="138">
        <v>2632</v>
      </c>
      <c r="G947" s="139">
        <v>578</v>
      </c>
      <c r="H947" s="141">
        <v>2530</v>
      </c>
      <c r="I947" s="139">
        <v>412</v>
      </c>
      <c r="J947" s="140">
        <v>541</v>
      </c>
      <c r="K947" s="136">
        <v>6693</v>
      </c>
      <c r="L947" s="141">
        <v>2526</v>
      </c>
      <c r="M947" s="141">
        <v>243</v>
      </c>
      <c r="N947" s="136">
        <v>2769</v>
      </c>
      <c r="O947" s="149" t="s">
        <v>43</v>
      </c>
      <c r="P947" s="138">
        <v>2523</v>
      </c>
      <c r="Q947" s="141">
        <v>117</v>
      </c>
      <c r="R947" s="141">
        <v>300</v>
      </c>
      <c r="S947" s="141">
        <v>68</v>
      </c>
      <c r="T947" s="141">
        <v>116</v>
      </c>
      <c r="U947" s="136">
        <v>3125</v>
      </c>
      <c r="V947" s="139">
        <v>179</v>
      </c>
      <c r="W947" s="50">
        <v>580</v>
      </c>
      <c r="X947" s="150">
        <v>473</v>
      </c>
      <c r="Y947" s="151">
        <v>1232</v>
      </c>
      <c r="Z947" s="151">
        <v>11745</v>
      </c>
      <c r="AA947" s="151">
        <v>353032</v>
      </c>
    </row>
    <row r="948" spans="1:80" x14ac:dyDescent="0.2">
      <c r="A948" s="152" t="s">
        <v>44</v>
      </c>
      <c r="B948" s="153">
        <v>215377</v>
      </c>
      <c r="C948" s="153">
        <v>124437</v>
      </c>
      <c r="D948" s="153">
        <v>639</v>
      </c>
      <c r="E948" s="153">
        <v>22772</v>
      </c>
      <c r="F948" s="180">
        <v>3048</v>
      </c>
      <c r="G948" s="139">
        <v>554</v>
      </c>
      <c r="H948" s="181">
        <v>2404</v>
      </c>
      <c r="I948" s="139">
        <v>669</v>
      </c>
      <c r="J948" s="140">
        <v>684</v>
      </c>
      <c r="K948" s="153">
        <v>7360</v>
      </c>
      <c r="L948" s="181">
        <v>2172</v>
      </c>
      <c r="M948" s="181">
        <v>184</v>
      </c>
      <c r="N948" s="153">
        <v>2356</v>
      </c>
      <c r="O948" s="154" t="s">
        <v>44</v>
      </c>
      <c r="P948" s="180">
        <v>1972</v>
      </c>
      <c r="Q948" s="181">
        <v>128</v>
      </c>
      <c r="R948" s="181">
        <v>444</v>
      </c>
      <c r="S948" s="181">
        <v>126</v>
      </c>
      <c r="T948" s="181">
        <v>147</v>
      </c>
      <c r="U948" s="153">
        <v>2816</v>
      </c>
      <c r="V948" s="155">
        <v>370</v>
      </c>
      <c r="W948" s="156">
        <v>903</v>
      </c>
      <c r="X948" s="157">
        <v>598</v>
      </c>
      <c r="Y948" s="158">
        <v>1871</v>
      </c>
      <c r="Z948" s="158">
        <v>13862</v>
      </c>
      <c r="AA948" s="158">
        <v>391490</v>
      </c>
    </row>
    <row r="949" spans="1:80" ht="13.5" thickBot="1" x14ac:dyDescent="0.25">
      <c r="A949" s="159" t="s">
        <v>32</v>
      </c>
      <c r="B949" s="160">
        <v>2722988</v>
      </c>
      <c r="C949" s="160">
        <v>1638669</v>
      </c>
      <c r="D949" s="160">
        <v>8049</v>
      </c>
      <c r="E949" s="160">
        <v>144095</v>
      </c>
      <c r="F949" s="161">
        <v>46934</v>
      </c>
      <c r="G949" s="162">
        <v>8270</v>
      </c>
      <c r="H949" s="163">
        <v>30692</v>
      </c>
      <c r="I949" s="162">
        <v>10350</v>
      </c>
      <c r="J949" s="164">
        <v>7450</v>
      </c>
      <c r="K949" s="160">
        <v>103696</v>
      </c>
      <c r="L949" s="163">
        <v>41821</v>
      </c>
      <c r="M949" s="163">
        <v>4589</v>
      </c>
      <c r="N949" s="160">
        <v>46410</v>
      </c>
      <c r="O949" s="165" t="s">
        <v>32</v>
      </c>
      <c r="P949" s="161">
        <v>26081</v>
      </c>
      <c r="Q949" s="163">
        <v>1244</v>
      </c>
      <c r="R949" s="163">
        <v>6345</v>
      </c>
      <c r="S949" s="163">
        <v>980</v>
      </c>
      <c r="T949" s="163">
        <v>1694</v>
      </c>
      <c r="U949" s="160">
        <v>36344</v>
      </c>
      <c r="V949" s="167">
        <v>3115</v>
      </c>
      <c r="W949" s="162">
        <v>7610</v>
      </c>
      <c r="X949" s="164">
        <v>7503</v>
      </c>
      <c r="Y949" s="168">
        <v>18229</v>
      </c>
      <c r="Z949" s="168">
        <v>183413</v>
      </c>
      <c r="AA949" s="168">
        <v>4901893</v>
      </c>
    </row>
    <row r="950" spans="1:80" ht="13.5" thickTop="1" x14ac:dyDescent="0.2">
      <c r="A950" s="74"/>
      <c r="D950" s="143"/>
      <c r="E950" s="143"/>
      <c r="F950" s="143"/>
      <c r="G950" s="143"/>
      <c r="H950" s="143"/>
      <c r="I950" s="143"/>
      <c r="J950" s="143"/>
      <c r="K950" s="143"/>
      <c r="L950" s="143"/>
      <c r="M950" s="143"/>
      <c r="N950" s="143"/>
      <c r="O950" s="74"/>
      <c r="P950" s="143"/>
      <c r="Q950" s="143"/>
      <c r="R950" s="143"/>
      <c r="S950" s="143"/>
      <c r="T950" s="143"/>
      <c r="U950" s="143"/>
      <c r="V950" s="143"/>
      <c r="W950" s="143"/>
      <c r="X950" s="143"/>
      <c r="Y950" s="143"/>
      <c r="Z950" s="143"/>
      <c r="AA950" s="143"/>
    </row>
    <row r="951" spans="1:80" s="124" customFormat="1" ht="15" customHeight="1" thickBot="1" x14ac:dyDescent="0.25">
      <c r="A951" s="123"/>
      <c r="B951" s="123"/>
      <c r="C951" s="123"/>
      <c r="D951" s="123"/>
      <c r="E951" s="123"/>
      <c r="F951" s="250" t="s">
        <v>27</v>
      </c>
      <c r="G951" s="251"/>
      <c r="H951" s="251"/>
      <c r="I951" s="251"/>
      <c r="J951" s="252"/>
      <c r="K951" s="123"/>
      <c r="L951" s="250" t="s">
        <v>28</v>
      </c>
      <c r="M951" s="252"/>
      <c r="N951" s="123"/>
      <c r="O951" s="123"/>
      <c r="P951" s="250" t="s">
        <v>29</v>
      </c>
      <c r="Q951" s="251"/>
      <c r="R951" s="251"/>
      <c r="S951" s="251"/>
      <c r="T951" s="252"/>
      <c r="U951" s="123"/>
      <c r="V951" s="250" t="s">
        <v>30</v>
      </c>
      <c r="W951" s="251"/>
      <c r="X951" s="252"/>
      <c r="Y951" s="123"/>
      <c r="Z951" s="123"/>
      <c r="AA951" s="123"/>
      <c r="AB951" s="123"/>
      <c r="AC951" s="123"/>
      <c r="AD951" s="123"/>
      <c r="AE951" s="123"/>
      <c r="AF951" s="123"/>
      <c r="AG951" s="123"/>
      <c r="AH951" s="123"/>
      <c r="AI951" s="123"/>
      <c r="AJ951" s="123"/>
      <c r="AK951" s="123"/>
      <c r="AL951" s="123"/>
      <c r="AM951" s="123"/>
      <c r="AN951" s="123"/>
      <c r="AO951" s="123"/>
      <c r="AP951" s="123"/>
      <c r="AQ951" s="123"/>
      <c r="AR951" s="123"/>
      <c r="AS951" s="123"/>
      <c r="AT951" s="123"/>
      <c r="AU951" s="123"/>
      <c r="AV951" s="123"/>
      <c r="AW951" s="123"/>
      <c r="AX951" s="123"/>
      <c r="AY951" s="123"/>
      <c r="AZ951" s="123"/>
      <c r="BA951" s="123"/>
      <c r="BB951" s="123"/>
      <c r="BC951" s="123"/>
      <c r="BD951" s="123"/>
      <c r="BE951" s="123"/>
      <c r="BF951" s="123"/>
      <c r="BG951" s="123"/>
      <c r="BH951" s="123"/>
      <c r="BI951" s="123"/>
      <c r="BJ951" s="123"/>
      <c r="BK951" s="123"/>
      <c r="BL951" s="123"/>
      <c r="BM951" s="123"/>
      <c r="BN951" s="123"/>
      <c r="BO951" s="123"/>
      <c r="BP951" s="123"/>
      <c r="BQ951" s="123"/>
      <c r="BR951" s="123"/>
      <c r="BS951" s="123"/>
      <c r="BT951" s="123"/>
      <c r="BU951" s="123"/>
      <c r="BV951" s="123"/>
      <c r="BW951" s="123"/>
      <c r="BX951" s="123"/>
      <c r="BY951" s="123"/>
      <c r="BZ951" s="123"/>
      <c r="CA951" s="123"/>
      <c r="CB951" s="123"/>
    </row>
    <row r="952" spans="1:80" ht="39" thickTop="1" x14ac:dyDescent="0.2">
      <c r="A952" s="172" t="s">
        <v>133</v>
      </c>
      <c r="B952" s="126" t="s">
        <v>47</v>
      </c>
      <c r="C952" s="126" t="s">
        <v>48</v>
      </c>
      <c r="D952" s="126" t="s">
        <v>25</v>
      </c>
      <c r="E952" s="127" t="s">
        <v>26</v>
      </c>
      <c r="F952" s="128" t="s">
        <v>49</v>
      </c>
      <c r="G952" s="129" t="s">
        <v>75</v>
      </c>
      <c r="H952" s="129" t="s">
        <v>51</v>
      </c>
      <c r="I952" s="129" t="s">
        <v>76</v>
      </c>
      <c r="J952" s="130" t="s">
        <v>77</v>
      </c>
      <c r="K952" s="126" t="s">
        <v>54</v>
      </c>
      <c r="L952" s="173" t="s">
        <v>55</v>
      </c>
      <c r="M952" s="173" t="s">
        <v>56</v>
      </c>
      <c r="N952" s="126" t="s">
        <v>57</v>
      </c>
      <c r="O952" s="174" t="s">
        <v>133</v>
      </c>
      <c r="P952" s="128" t="s">
        <v>58</v>
      </c>
      <c r="Q952" s="132" t="s">
        <v>59</v>
      </c>
      <c r="R952" s="129" t="s">
        <v>60</v>
      </c>
      <c r="S952" s="132" t="s">
        <v>61</v>
      </c>
      <c r="T952" s="134" t="s">
        <v>62</v>
      </c>
      <c r="U952" s="126" t="s">
        <v>63</v>
      </c>
      <c r="V952" s="131" t="s">
        <v>64</v>
      </c>
      <c r="W952" s="173" t="s">
        <v>65</v>
      </c>
      <c r="X952" s="175" t="s">
        <v>66</v>
      </c>
      <c r="Y952" s="126" t="s">
        <v>67</v>
      </c>
      <c r="Z952" s="176" t="s">
        <v>68</v>
      </c>
      <c r="AA952" s="176" t="s">
        <v>69</v>
      </c>
    </row>
    <row r="953" spans="1:80" x14ac:dyDescent="0.2">
      <c r="A953" s="135" t="s">
        <v>33</v>
      </c>
      <c r="B953" s="137">
        <v>4996</v>
      </c>
      <c r="C953" s="137">
        <v>3925</v>
      </c>
      <c r="D953" s="137">
        <v>102368</v>
      </c>
      <c r="E953" s="137">
        <v>29472</v>
      </c>
      <c r="F953" s="177">
        <v>642</v>
      </c>
      <c r="G953" s="139">
        <v>75</v>
      </c>
      <c r="H953" s="178">
        <v>102</v>
      </c>
      <c r="I953" s="139">
        <v>29</v>
      </c>
      <c r="J953" s="140">
        <v>57</v>
      </c>
      <c r="K953" s="137">
        <v>905</v>
      </c>
      <c r="L953" s="145">
        <v>6108</v>
      </c>
      <c r="M953" s="178">
        <v>488</v>
      </c>
      <c r="N953" s="137">
        <v>6596</v>
      </c>
      <c r="O953" s="142" t="s">
        <v>33</v>
      </c>
      <c r="P953" s="177">
        <v>1960</v>
      </c>
      <c r="Q953" s="145">
        <v>364</v>
      </c>
      <c r="R953" s="178">
        <v>3852</v>
      </c>
      <c r="S953" s="178">
        <v>259</v>
      </c>
      <c r="T953" s="178">
        <v>977</v>
      </c>
      <c r="U953" s="137">
        <v>7412</v>
      </c>
      <c r="V953" s="200">
        <v>0</v>
      </c>
      <c r="W953" s="145">
        <v>27</v>
      </c>
      <c r="X953" s="146">
        <v>11</v>
      </c>
      <c r="Y953" s="147">
        <v>38</v>
      </c>
      <c r="Z953" s="147">
        <v>12492</v>
      </c>
      <c r="AA953" s="147">
        <v>168204</v>
      </c>
    </row>
    <row r="954" spans="1:80" x14ac:dyDescent="0.2">
      <c r="A954" s="60" t="s">
        <v>34</v>
      </c>
      <c r="B954" s="136">
        <v>3435</v>
      </c>
      <c r="C954" s="136">
        <v>3714</v>
      </c>
      <c r="D954" s="136">
        <v>96277</v>
      </c>
      <c r="E954" s="136">
        <v>27718</v>
      </c>
      <c r="F954" s="138">
        <v>873</v>
      </c>
      <c r="G954" s="139">
        <v>103</v>
      </c>
      <c r="H954" s="141">
        <v>272</v>
      </c>
      <c r="I954" s="139">
        <v>17</v>
      </c>
      <c r="J954" s="140">
        <v>65</v>
      </c>
      <c r="K954" s="136">
        <v>1330</v>
      </c>
      <c r="L954" s="141">
        <v>5875</v>
      </c>
      <c r="M954" s="141">
        <v>476</v>
      </c>
      <c r="N954" s="136">
        <v>6351</v>
      </c>
      <c r="O954" s="149" t="s">
        <v>34</v>
      </c>
      <c r="P954" s="138">
        <v>2667</v>
      </c>
      <c r="Q954" s="141">
        <v>320</v>
      </c>
      <c r="R954" s="141">
        <v>3192</v>
      </c>
      <c r="S954" s="141">
        <v>184</v>
      </c>
      <c r="T954" s="141">
        <v>951</v>
      </c>
      <c r="U954" s="136">
        <v>7314</v>
      </c>
      <c r="V954" s="201">
        <v>4</v>
      </c>
      <c r="W954" s="50">
        <v>16</v>
      </c>
      <c r="X954" s="150">
        <v>12</v>
      </c>
      <c r="Y954" s="151">
        <v>32</v>
      </c>
      <c r="Z954" s="151">
        <v>12002</v>
      </c>
      <c r="AA954" s="151">
        <v>158173</v>
      </c>
    </row>
    <row r="955" spans="1:80" x14ac:dyDescent="0.2">
      <c r="A955" s="60" t="s">
        <v>35</v>
      </c>
      <c r="B955" s="136">
        <v>3543</v>
      </c>
      <c r="C955" s="136">
        <v>3496</v>
      </c>
      <c r="D955" s="136">
        <v>105136</v>
      </c>
      <c r="E955" s="136">
        <v>29084</v>
      </c>
      <c r="F955" s="138">
        <v>1524</v>
      </c>
      <c r="G955" s="139">
        <v>70</v>
      </c>
      <c r="H955" s="141">
        <v>322</v>
      </c>
      <c r="I955" s="139">
        <v>20</v>
      </c>
      <c r="J955" s="140">
        <v>106</v>
      </c>
      <c r="K955" s="136">
        <v>2042</v>
      </c>
      <c r="L955" s="141">
        <v>6678</v>
      </c>
      <c r="M955" s="141">
        <v>508</v>
      </c>
      <c r="N955" s="136">
        <v>7186</v>
      </c>
      <c r="O955" s="149" t="s">
        <v>35</v>
      </c>
      <c r="P955" s="138">
        <v>1386</v>
      </c>
      <c r="Q955" s="141">
        <v>227</v>
      </c>
      <c r="R955" s="141">
        <v>2250</v>
      </c>
      <c r="S955" s="141">
        <v>240</v>
      </c>
      <c r="T955" s="141">
        <v>1238</v>
      </c>
      <c r="U955" s="136">
        <v>5341</v>
      </c>
      <c r="V955" s="201">
        <v>1</v>
      </c>
      <c r="W955" s="50">
        <v>4</v>
      </c>
      <c r="X955" s="150">
        <v>28</v>
      </c>
      <c r="Y955" s="151">
        <v>33</v>
      </c>
      <c r="Z955" s="151">
        <v>11442</v>
      </c>
      <c r="AA955" s="151">
        <v>167303</v>
      </c>
    </row>
    <row r="956" spans="1:80" x14ac:dyDescent="0.2">
      <c r="A956" s="60" t="s">
        <v>36</v>
      </c>
      <c r="B956" s="136">
        <v>3283</v>
      </c>
      <c r="C956" s="136">
        <v>3110</v>
      </c>
      <c r="D956" s="136">
        <v>78006</v>
      </c>
      <c r="E956" s="136">
        <v>21606</v>
      </c>
      <c r="F956" s="138">
        <v>641</v>
      </c>
      <c r="G956" s="139">
        <v>72</v>
      </c>
      <c r="H956" s="141">
        <v>164</v>
      </c>
      <c r="I956" s="139">
        <v>26</v>
      </c>
      <c r="J956" s="140">
        <v>63</v>
      </c>
      <c r="K956" s="136">
        <v>966</v>
      </c>
      <c r="L956" s="141">
        <v>7296</v>
      </c>
      <c r="M956" s="141">
        <v>971</v>
      </c>
      <c r="N956" s="136">
        <v>8267</v>
      </c>
      <c r="O956" s="149" t="s">
        <v>36</v>
      </c>
      <c r="P956" s="138">
        <v>2035</v>
      </c>
      <c r="Q956" s="141">
        <v>194</v>
      </c>
      <c r="R956" s="141">
        <v>2055</v>
      </c>
      <c r="S956" s="141">
        <v>245</v>
      </c>
      <c r="T956" s="141">
        <v>494</v>
      </c>
      <c r="U956" s="136">
        <v>5023</v>
      </c>
      <c r="V956" s="201">
        <v>1</v>
      </c>
      <c r="W956" s="50">
        <v>18</v>
      </c>
      <c r="X956" s="150">
        <v>42</v>
      </c>
      <c r="Y956" s="151">
        <v>61</v>
      </c>
      <c r="Z956" s="151">
        <v>12943</v>
      </c>
      <c r="AA956" s="151">
        <v>133265</v>
      </c>
    </row>
    <row r="957" spans="1:80" x14ac:dyDescent="0.2">
      <c r="A957" s="60" t="s">
        <v>37</v>
      </c>
      <c r="B957" s="136">
        <v>3418</v>
      </c>
      <c r="C957" s="136">
        <v>3609</v>
      </c>
      <c r="D957" s="136">
        <v>93698</v>
      </c>
      <c r="E957" s="136">
        <v>13232</v>
      </c>
      <c r="F957" s="138">
        <v>787</v>
      </c>
      <c r="G957" s="139">
        <v>49</v>
      </c>
      <c r="H957" s="141">
        <v>337</v>
      </c>
      <c r="I957" s="139">
        <v>23</v>
      </c>
      <c r="J957" s="140">
        <v>73</v>
      </c>
      <c r="K957" s="136">
        <v>1269</v>
      </c>
      <c r="L957" s="141">
        <v>8809</v>
      </c>
      <c r="M957" s="141">
        <v>1029</v>
      </c>
      <c r="N957" s="136">
        <v>9838</v>
      </c>
      <c r="O957" s="149" t="s">
        <v>37</v>
      </c>
      <c r="P957" s="138">
        <v>2731</v>
      </c>
      <c r="Q957" s="141">
        <v>288</v>
      </c>
      <c r="R957" s="141">
        <v>2579</v>
      </c>
      <c r="S957" s="141">
        <v>302</v>
      </c>
      <c r="T957" s="141">
        <v>850</v>
      </c>
      <c r="U957" s="136">
        <v>6750</v>
      </c>
      <c r="V957" s="201">
        <v>8</v>
      </c>
      <c r="W957" s="50">
        <v>24</v>
      </c>
      <c r="X957" s="150">
        <v>89</v>
      </c>
      <c r="Y957" s="151">
        <v>121</v>
      </c>
      <c r="Z957" s="151">
        <v>10508</v>
      </c>
      <c r="AA957" s="151">
        <v>142443</v>
      </c>
    </row>
    <row r="958" spans="1:80" x14ac:dyDescent="0.2">
      <c r="A958" s="60" t="s">
        <v>38</v>
      </c>
      <c r="B958" s="136">
        <v>3910</v>
      </c>
      <c r="C958" s="136">
        <v>4415</v>
      </c>
      <c r="D958" s="136">
        <v>92466</v>
      </c>
      <c r="E958" s="136">
        <v>10626</v>
      </c>
      <c r="F958" s="138">
        <v>320</v>
      </c>
      <c r="G958" s="139">
        <v>80</v>
      </c>
      <c r="H958" s="141">
        <v>73</v>
      </c>
      <c r="I958" s="139">
        <v>32</v>
      </c>
      <c r="J958" s="140">
        <v>41</v>
      </c>
      <c r="K958" s="136">
        <v>546</v>
      </c>
      <c r="L958" s="141">
        <v>7372</v>
      </c>
      <c r="M958" s="141">
        <v>1194</v>
      </c>
      <c r="N958" s="136">
        <v>8566</v>
      </c>
      <c r="O958" s="149" t="s">
        <v>38</v>
      </c>
      <c r="P958" s="138">
        <v>2272</v>
      </c>
      <c r="Q958" s="141">
        <v>309</v>
      </c>
      <c r="R958" s="141">
        <v>2883</v>
      </c>
      <c r="S958" s="141">
        <v>352</v>
      </c>
      <c r="T958" s="141">
        <v>889</v>
      </c>
      <c r="U958" s="136">
        <v>6705</v>
      </c>
      <c r="V958" s="201">
        <v>6</v>
      </c>
      <c r="W958" s="50">
        <v>18</v>
      </c>
      <c r="X958" s="150">
        <v>16</v>
      </c>
      <c r="Y958" s="151">
        <v>40</v>
      </c>
      <c r="Z958" s="151">
        <v>13456</v>
      </c>
      <c r="AA958" s="151">
        <v>140730</v>
      </c>
    </row>
    <row r="959" spans="1:80" x14ac:dyDescent="0.2">
      <c r="A959" s="60" t="s">
        <v>39</v>
      </c>
      <c r="B959" s="136">
        <v>5144</v>
      </c>
      <c r="C959" s="136">
        <v>5382</v>
      </c>
      <c r="D959" s="136">
        <v>102306</v>
      </c>
      <c r="E959" s="136">
        <v>12319</v>
      </c>
      <c r="F959" s="138">
        <v>418</v>
      </c>
      <c r="G959" s="139">
        <v>102</v>
      </c>
      <c r="H959" s="141">
        <v>135</v>
      </c>
      <c r="I959" s="139">
        <v>51</v>
      </c>
      <c r="J959" s="140">
        <v>97</v>
      </c>
      <c r="K959" s="136">
        <v>803</v>
      </c>
      <c r="L959" s="141">
        <v>7581</v>
      </c>
      <c r="M959" s="141">
        <v>1694</v>
      </c>
      <c r="N959" s="136">
        <v>9275</v>
      </c>
      <c r="O959" s="149" t="s">
        <v>39</v>
      </c>
      <c r="P959" s="138">
        <v>2143</v>
      </c>
      <c r="Q959" s="141">
        <v>408</v>
      </c>
      <c r="R959" s="141">
        <v>3062</v>
      </c>
      <c r="S959" s="141">
        <v>241</v>
      </c>
      <c r="T959" s="141">
        <v>883</v>
      </c>
      <c r="U959" s="136">
        <v>6737</v>
      </c>
      <c r="V959" s="201">
        <v>4</v>
      </c>
      <c r="W959" s="50">
        <v>17</v>
      </c>
      <c r="X959" s="150">
        <v>102</v>
      </c>
      <c r="Y959" s="151">
        <v>123</v>
      </c>
      <c r="Z959" s="151">
        <v>14317</v>
      </c>
      <c r="AA959" s="151">
        <v>156406</v>
      </c>
    </row>
    <row r="960" spans="1:80" x14ac:dyDescent="0.2">
      <c r="A960" s="60" t="s">
        <v>40</v>
      </c>
      <c r="B960" s="136">
        <v>5022</v>
      </c>
      <c r="C960" s="136">
        <v>4744</v>
      </c>
      <c r="D960" s="136">
        <v>121168</v>
      </c>
      <c r="E960" s="136">
        <v>11867</v>
      </c>
      <c r="F960" s="138">
        <v>656</v>
      </c>
      <c r="G960" s="139">
        <v>131</v>
      </c>
      <c r="H960" s="141">
        <v>145</v>
      </c>
      <c r="I960" s="139">
        <v>114</v>
      </c>
      <c r="J960" s="140">
        <v>23</v>
      </c>
      <c r="K960" s="136">
        <v>1069</v>
      </c>
      <c r="L960" s="141">
        <v>11544</v>
      </c>
      <c r="M960" s="141">
        <v>1900</v>
      </c>
      <c r="N960" s="136">
        <v>13444</v>
      </c>
      <c r="O960" s="149" t="s">
        <v>40</v>
      </c>
      <c r="P960" s="138">
        <v>1249</v>
      </c>
      <c r="Q960" s="141">
        <v>384</v>
      </c>
      <c r="R960" s="141">
        <v>2869</v>
      </c>
      <c r="S960" s="141">
        <v>152</v>
      </c>
      <c r="T960" s="141">
        <v>775</v>
      </c>
      <c r="U960" s="136">
        <v>5429</v>
      </c>
      <c r="V960" s="201">
        <v>3</v>
      </c>
      <c r="W960" s="50">
        <v>16</v>
      </c>
      <c r="X960" s="150">
        <v>22</v>
      </c>
      <c r="Y960" s="151">
        <v>41</v>
      </c>
      <c r="Z960" s="151">
        <v>10390</v>
      </c>
      <c r="AA960" s="151">
        <v>173174</v>
      </c>
    </row>
    <row r="961" spans="1:80" x14ac:dyDescent="0.2">
      <c r="A961" s="60" t="s">
        <v>41</v>
      </c>
      <c r="B961" s="136">
        <v>3000</v>
      </c>
      <c r="C961" s="136">
        <v>2846</v>
      </c>
      <c r="D961" s="136">
        <v>94039</v>
      </c>
      <c r="E961" s="136">
        <v>9012</v>
      </c>
      <c r="F961" s="138">
        <v>266</v>
      </c>
      <c r="G961" s="139">
        <v>89</v>
      </c>
      <c r="H961" s="141">
        <v>49</v>
      </c>
      <c r="I961" s="139">
        <v>23</v>
      </c>
      <c r="J961" s="140">
        <v>37</v>
      </c>
      <c r="K961" s="136">
        <v>464</v>
      </c>
      <c r="L961" s="141">
        <v>10094</v>
      </c>
      <c r="M961" s="141">
        <v>1856</v>
      </c>
      <c r="N961" s="136">
        <v>11950</v>
      </c>
      <c r="O961" s="149" t="s">
        <v>41</v>
      </c>
      <c r="P961" s="138">
        <v>4513</v>
      </c>
      <c r="Q961" s="141">
        <v>263</v>
      </c>
      <c r="R961" s="141">
        <v>1816</v>
      </c>
      <c r="S961" s="141">
        <v>112</v>
      </c>
      <c r="T961" s="141">
        <v>823</v>
      </c>
      <c r="U961" s="136">
        <v>7527</v>
      </c>
      <c r="V961" s="201">
        <v>5</v>
      </c>
      <c r="W961" s="50">
        <v>14</v>
      </c>
      <c r="X961" s="150">
        <v>25</v>
      </c>
      <c r="Y961" s="151">
        <v>44</v>
      </c>
      <c r="Z961" s="151">
        <v>9583</v>
      </c>
      <c r="AA961" s="151">
        <v>138465</v>
      </c>
    </row>
    <row r="962" spans="1:80" x14ac:dyDescent="0.2">
      <c r="A962" s="60" t="s">
        <v>42</v>
      </c>
      <c r="B962" s="136">
        <v>3013</v>
      </c>
      <c r="C962" s="136">
        <v>2949</v>
      </c>
      <c r="D962" s="136">
        <v>96104</v>
      </c>
      <c r="E962" s="136">
        <v>11252</v>
      </c>
      <c r="F962" s="138">
        <v>394</v>
      </c>
      <c r="G962" s="139">
        <v>122</v>
      </c>
      <c r="H962" s="141">
        <v>130</v>
      </c>
      <c r="I962" s="139">
        <v>28</v>
      </c>
      <c r="J962" s="140">
        <v>44</v>
      </c>
      <c r="K962" s="136">
        <v>718</v>
      </c>
      <c r="L962" s="141">
        <v>8418</v>
      </c>
      <c r="M962" s="141">
        <v>1633</v>
      </c>
      <c r="N962" s="136">
        <v>10051</v>
      </c>
      <c r="O962" s="149" t="s">
        <v>42</v>
      </c>
      <c r="P962" s="138">
        <v>3342</v>
      </c>
      <c r="Q962" s="141">
        <v>261</v>
      </c>
      <c r="R962" s="141">
        <v>2490</v>
      </c>
      <c r="S962" s="141">
        <v>279</v>
      </c>
      <c r="T962" s="141">
        <v>1046</v>
      </c>
      <c r="U962" s="136">
        <v>7418</v>
      </c>
      <c r="V962" s="201">
        <v>7</v>
      </c>
      <c r="W962" s="50">
        <v>26</v>
      </c>
      <c r="X962" s="150">
        <v>34</v>
      </c>
      <c r="Y962" s="151">
        <v>67</v>
      </c>
      <c r="Z962" s="151">
        <v>9603</v>
      </c>
      <c r="AA962" s="151">
        <v>141175</v>
      </c>
    </row>
    <row r="963" spans="1:80" x14ac:dyDescent="0.2">
      <c r="A963" s="60" t="s">
        <v>43</v>
      </c>
      <c r="B963" s="136">
        <v>3607</v>
      </c>
      <c r="C963" s="136">
        <v>3069</v>
      </c>
      <c r="D963" s="136">
        <v>84343</v>
      </c>
      <c r="E963" s="136">
        <v>16673</v>
      </c>
      <c r="F963" s="138">
        <v>471</v>
      </c>
      <c r="G963" s="139">
        <v>68</v>
      </c>
      <c r="H963" s="141">
        <v>143</v>
      </c>
      <c r="I963" s="139">
        <v>22</v>
      </c>
      <c r="J963" s="140">
        <v>55</v>
      </c>
      <c r="K963" s="136">
        <v>759</v>
      </c>
      <c r="L963" s="141">
        <v>8020</v>
      </c>
      <c r="M963" s="141">
        <v>595</v>
      </c>
      <c r="N963" s="136">
        <v>8615</v>
      </c>
      <c r="O963" s="149" t="s">
        <v>43</v>
      </c>
      <c r="P963" s="138">
        <v>2142</v>
      </c>
      <c r="Q963" s="141">
        <v>194</v>
      </c>
      <c r="R963" s="141">
        <v>2122</v>
      </c>
      <c r="S963" s="141">
        <v>227</v>
      </c>
      <c r="T963" s="141">
        <v>460</v>
      </c>
      <c r="U963" s="136">
        <v>5145</v>
      </c>
      <c r="V963" s="201">
        <v>5</v>
      </c>
      <c r="W963" s="50">
        <v>20</v>
      </c>
      <c r="X963" s="150">
        <v>10</v>
      </c>
      <c r="Y963" s="151">
        <v>35</v>
      </c>
      <c r="Z963" s="151">
        <v>10344</v>
      </c>
      <c r="AA963" s="151">
        <v>132590</v>
      </c>
    </row>
    <row r="964" spans="1:80" x14ac:dyDescent="0.2">
      <c r="A964" s="152" t="s">
        <v>44</v>
      </c>
      <c r="B964" s="153">
        <v>3870</v>
      </c>
      <c r="C964" s="153">
        <v>3186</v>
      </c>
      <c r="D964" s="153">
        <v>101239</v>
      </c>
      <c r="E964" s="153">
        <v>22624</v>
      </c>
      <c r="F964" s="180">
        <v>286</v>
      </c>
      <c r="G964" s="156">
        <v>111</v>
      </c>
      <c r="H964" s="181">
        <v>116</v>
      </c>
      <c r="I964" s="155">
        <v>23</v>
      </c>
      <c r="J964" s="202">
        <v>69</v>
      </c>
      <c r="K964" s="153">
        <v>605</v>
      </c>
      <c r="L964" s="181">
        <v>8196</v>
      </c>
      <c r="M964" s="181">
        <v>735</v>
      </c>
      <c r="N964" s="153">
        <v>8931</v>
      </c>
      <c r="O964" s="154" t="s">
        <v>44</v>
      </c>
      <c r="P964" s="180">
        <v>1714</v>
      </c>
      <c r="Q964" s="181">
        <v>308</v>
      </c>
      <c r="R964" s="181">
        <v>2595</v>
      </c>
      <c r="S964" s="181">
        <v>384</v>
      </c>
      <c r="T964" s="181">
        <v>402</v>
      </c>
      <c r="U964" s="153">
        <v>5403</v>
      </c>
      <c r="V964" s="203">
        <v>1</v>
      </c>
      <c r="W964" s="156">
        <v>13</v>
      </c>
      <c r="X964" s="157">
        <v>18</v>
      </c>
      <c r="Y964" s="158">
        <v>32</v>
      </c>
      <c r="Z964" s="158">
        <v>13725</v>
      </c>
      <c r="AA964" s="158">
        <v>159615</v>
      </c>
    </row>
    <row r="965" spans="1:80" x14ac:dyDescent="0.2">
      <c r="A965" s="204"/>
      <c r="D965" s="143"/>
      <c r="E965" s="143"/>
      <c r="F965" s="143"/>
      <c r="G965" s="143"/>
      <c r="H965" s="143"/>
      <c r="I965" s="143"/>
      <c r="J965" s="143"/>
      <c r="K965" s="143"/>
      <c r="L965" s="143"/>
      <c r="M965" s="143"/>
      <c r="N965" s="143"/>
      <c r="O965" s="143"/>
      <c r="P965" s="143"/>
      <c r="Q965" s="143"/>
      <c r="R965" s="143"/>
      <c r="S965" s="143"/>
      <c r="T965" s="143"/>
      <c r="U965" s="143"/>
      <c r="V965" s="143"/>
      <c r="W965" s="143"/>
      <c r="X965" s="143"/>
      <c r="Y965" s="143"/>
      <c r="Z965" s="143"/>
      <c r="AA965" s="143"/>
    </row>
    <row r="966" spans="1:80" x14ac:dyDescent="0.2">
      <c r="A966" s="85"/>
    </row>
    <row r="967" spans="1:80" s="124" customFormat="1" ht="15" customHeight="1" thickBot="1" x14ac:dyDescent="0.25">
      <c r="A967" s="123"/>
      <c r="B967" s="123"/>
      <c r="C967" s="123"/>
      <c r="D967" s="123"/>
      <c r="E967" s="123"/>
      <c r="F967" s="250" t="s">
        <v>27</v>
      </c>
      <c r="G967" s="251"/>
      <c r="H967" s="251"/>
      <c r="I967" s="251"/>
      <c r="J967" s="252"/>
      <c r="K967" s="123"/>
      <c r="L967" s="250" t="s">
        <v>28</v>
      </c>
      <c r="M967" s="252"/>
      <c r="N967" s="123"/>
      <c r="O967" s="123"/>
      <c r="P967" s="250" t="s">
        <v>29</v>
      </c>
      <c r="Q967" s="251"/>
      <c r="R967" s="251"/>
      <c r="S967" s="251"/>
      <c r="T967" s="252"/>
      <c r="U967" s="123"/>
      <c r="V967" s="250" t="s">
        <v>30</v>
      </c>
      <c r="W967" s="251"/>
      <c r="X967" s="252"/>
      <c r="Y967" s="123"/>
      <c r="Z967" s="123"/>
      <c r="AA967" s="123"/>
      <c r="AB967" s="123"/>
      <c r="AC967" s="123"/>
      <c r="AD967" s="123"/>
      <c r="AE967" s="123"/>
      <c r="AF967" s="123"/>
      <c r="AG967" s="123"/>
      <c r="AH967" s="123"/>
      <c r="AI967" s="123"/>
      <c r="AJ967" s="123"/>
      <c r="AK967" s="123"/>
      <c r="AL967" s="123"/>
      <c r="AM967" s="123"/>
      <c r="AN967" s="123"/>
      <c r="AO967" s="123"/>
      <c r="AP967" s="123"/>
      <c r="AQ967" s="123"/>
      <c r="AR967" s="123"/>
      <c r="AS967" s="123"/>
      <c r="AT967" s="123"/>
      <c r="AU967" s="123"/>
      <c r="AV967" s="123"/>
      <c r="AW967" s="123"/>
      <c r="AX967" s="123"/>
      <c r="AY967" s="123"/>
      <c r="AZ967" s="123"/>
      <c r="BA967" s="123"/>
      <c r="BB967" s="123"/>
      <c r="BC967" s="123"/>
      <c r="BD967" s="123"/>
      <c r="BE967" s="123"/>
      <c r="BF967" s="123"/>
      <c r="BG967" s="123"/>
      <c r="BH967" s="123"/>
      <c r="BI967" s="123"/>
      <c r="BJ967" s="123"/>
      <c r="BK967" s="123"/>
      <c r="BL967" s="123"/>
      <c r="BM967" s="123"/>
      <c r="BN967" s="123"/>
      <c r="BO967" s="123"/>
      <c r="BP967" s="123"/>
      <c r="BQ967" s="123"/>
      <c r="BR967" s="123"/>
      <c r="BS967" s="123"/>
      <c r="BT967" s="123"/>
      <c r="BU967" s="123"/>
      <c r="BV967" s="123"/>
      <c r="BW967" s="123"/>
      <c r="BX967" s="123"/>
      <c r="BY967" s="123"/>
      <c r="BZ967" s="123"/>
      <c r="CA967" s="123"/>
      <c r="CB967" s="123"/>
    </row>
    <row r="968" spans="1:80" ht="39" thickTop="1" x14ac:dyDescent="0.2">
      <c r="A968" s="172" t="s">
        <v>134</v>
      </c>
      <c r="B968" s="126" t="s">
        <v>47</v>
      </c>
      <c r="C968" s="126" t="s">
        <v>48</v>
      </c>
      <c r="D968" s="126" t="s">
        <v>25</v>
      </c>
      <c r="E968" s="127" t="s">
        <v>26</v>
      </c>
      <c r="F968" s="128" t="s">
        <v>49</v>
      </c>
      <c r="G968" s="129" t="s">
        <v>75</v>
      </c>
      <c r="H968" s="129" t="s">
        <v>51</v>
      </c>
      <c r="I968" s="129" t="s">
        <v>76</v>
      </c>
      <c r="J968" s="130" t="s">
        <v>77</v>
      </c>
      <c r="K968" s="126" t="s">
        <v>54</v>
      </c>
      <c r="L968" s="173" t="s">
        <v>55</v>
      </c>
      <c r="M968" s="173" t="s">
        <v>56</v>
      </c>
      <c r="N968" s="126" t="s">
        <v>57</v>
      </c>
      <c r="O968" s="174" t="s">
        <v>134</v>
      </c>
      <c r="P968" s="128" t="s">
        <v>58</v>
      </c>
      <c r="Q968" s="132" t="s">
        <v>59</v>
      </c>
      <c r="R968" s="129" t="s">
        <v>60</v>
      </c>
      <c r="S968" s="132" t="s">
        <v>61</v>
      </c>
      <c r="T968" s="134" t="s">
        <v>62</v>
      </c>
      <c r="U968" s="126" t="s">
        <v>63</v>
      </c>
      <c r="V968" s="131" t="s">
        <v>64</v>
      </c>
      <c r="W968" s="173" t="s">
        <v>65</v>
      </c>
      <c r="X968" s="175" t="s">
        <v>66</v>
      </c>
      <c r="Y968" s="126" t="s">
        <v>67</v>
      </c>
      <c r="Z968" s="126" t="s">
        <v>68</v>
      </c>
      <c r="AA968" s="126" t="s">
        <v>69</v>
      </c>
    </row>
    <row r="969" spans="1:80" x14ac:dyDescent="0.2">
      <c r="A969" s="135" t="s">
        <v>33</v>
      </c>
      <c r="B969" s="137">
        <v>188506.12035842362</v>
      </c>
      <c r="C969" s="137">
        <v>135437.69278116184</v>
      </c>
      <c r="D969" s="137">
        <v>92662.240151941296</v>
      </c>
      <c r="E969" s="137">
        <v>43880.315968557319</v>
      </c>
      <c r="F969" s="177">
        <v>2582.7038058360072</v>
      </c>
      <c r="G969" s="139">
        <v>491.05649098220698</v>
      </c>
      <c r="H969" s="178">
        <v>1774.8915795357193</v>
      </c>
      <c r="I969" s="139">
        <v>402.84199808683269</v>
      </c>
      <c r="J969" s="140">
        <v>537.04548393141908</v>
      </c>
      <c r="K969" s="137">
        <v>5788.5393583723499</v>
      </c>
      <c r="L969" s="145">
        <v>10735.958476881773</v>
      </c>
      <c r="M969" s="178">
        <v>697.07698755004844</v>
      </c>
      <c r="N969" s="137">
        <v>11433.035464431836</v>
      </c>
      <c r="O969" s="142" t="s">
        <v>33</v>
      </c>
      <c r="P969" s="177">
        <v>6005.3949783189255</v>
      </c>
      <c r="Q969" s="145">
        <v>667.11909862417133</v>
      </c>
      <c r="R969" s="178">
        <v>4054.9277584318938</v>
      </c>
      <c r="S969" s="178">
        <v>361.4882119452235</v>
      </c>
      <c r="T969" s="178">
        <v>1301.8764141332886</v>
      </c>
      <c r="U969" s="137">
        <v>12390.806461453532</v>
      </c>
      <c r="V969" s="144">
        <v>267.44708528141319</v>
      </c>
      <c r="W969" s="145">
        <v>678.27949885336307</v>
      </c>
      <c r="X969" s="146">
        <v>407.07115380914576</v>
      </c>
      <c r="Y969" s="147">
        <v>1352.7977379439167</v>
      </c>
      <c r="Z969" s="147">
        <v>21940.739383142827</v>
      </c>
      <c r="AA969" s="147">
        <v>513392.28766565275</v>
      </c>
    </row>
    <row r="970" spans="1:80" x14ac:dyDescent="0.2">
      <c r="A970" s="60" t="s">
        <v>34</v>
      </c>
      <c r="B970" s="136">
        <v>196239.90068365826</v>
      </c>
      <c r="C970" s="136">
        <v>139212.58950250479</v>
      </c>
      <c r="D970" s="136">
        <v>97023.741018982706</v>
      </c>
      <c r="E970" s="136">
        <v>42950.189588107816</v>
      </c>
      <c r="F970" s="138">
        <v>2484.4602857407208</v>
      </c>
      <c r="G970" s="139">
        <v>554.04923671448989</v>
      </c>
      <c r="H970" s="141">
        <v>1849.1781577830006</v>
      </c>
      <c r="I970" s="139">
        <v>292.71036525665352</v>
      </c>
      <c r="J970" s="140">
        <v>512.80954938795355</v>
      </c>
      <c r="K970" s="136">
        <v>5693.2075948827523</v>
      </c>
      <c r="L970" s="141">
        <v>5675.419893750387</v>
      </c>
      <c r="M970" s="141">
        <v>478.35930638743014</v>
      </c>
      <c r="N970" s="136">
        <v>6153.7792001378166</v>
      </c>
      <c r="O970" s="149" t="s">
        <v>34</v>
      </c>
      <c r="P970" s="138">
        <v>2361.6814740776836</v>
      </c>
      <c r="Q970" s="141">
        <v>210.64139911887071</v>
      </c>
      <c r="R970" s="141">
        <v>2957.6220102976827</v>
      </c>
      <c r="S970" s="141">
        <v>119.76831449049276</v>
      </c>
      <c r="T970" s="141">
        <v>379.56150090675817</v>
      </c>
      <c r="U970" s="136">
        <v>6029.274698891486</v>
      </c>
      <c r="V970" s="139">
        <v>219.79597610326016</v>
      </c>
      <c r="W970" s="50">
        <v>564.43040644569464</v>
      </c>
      <c r="X970" s="150">
        <v>290.392116209253</v>
      </c>
      <c r="Y970" s="151">
        <v>1074.6184987582044</v>
      </c>
      <c r="Z970" s="151">
        <v>19235.637868100799</v>
      </c>
      <c r="AA970" s="151">
        <v>513612.93865376501</v>
      </c>
    </row>
    <row r="971" spans="1:80" x14ac:dyDescent="0.2">
      <c r="A971" s="60" t="s">
        <v>35</v>
      </c>
      <c r="B971" s="136">
        <v>210692.21461822608</v>
      </c>
      <c r="C971" s="136">
        <v>137888.4924959632</v>
      </c>
      <c r="D971" s="136">
        <v>107383.92178153343</v>
      </c>
      <c r="E971" s="136">
        <v>44082.909287848204</v>
      </c>
      <c r="F971" s="138">
        <v>4386.4456190504015</v>
      </c>
      <c r="G971" s="139">
        <v>515.10241979601085</v>
      </c>
      <c r="H971" s="141">
        <v>2078.8021870854591</v>
      </c>
      <c r="I971" s="139">
        <v>349.55483040542629</v>
      </c>
      <c r="J971" s="140">
        <v>525.84261678844109</v>
      </c>
      <c r="K971" s="136">
        <v>7855.7476731257393</v>
      </c>
      <c r="L971" s="141">
        <v>6071.1905033939047</v>
      </c>
      <c r="M971" s="141">
        <v>672.48155106839226</v>
      </c>
      <c r="N971" s="136">
        <v>6743.6720544622967</v>
      </c>
      <c r="O971" s="149" t="s">
        <v>35</v>
      </c>
      <c r="P971" s="138">
        <v>2409.2090428704651</v>
      </c>
      <c r="Q971" s="141">
        <v>304.91908343544992</v>
      </c>
      <c r="R971" s="141">
        <v>2870.6138348419363</v>
      </c>
      <c r="S971" s="141">
        <v>293.76338098524332</v>
      </c>
      <c r="T971" s="141">
        <v>584.75744909048842</v>
      </c>
      <c r="U971" s="136">
        <v>6463.2627912235885</v>
      </c>
      <c r="V971" s="139">
        <v>303.33043971242705</v>
      </c>
      <c r="W971" s="50">
        <v>469.16007717110352</v>
      </c>
      <c r="X971" s="150">
        <v>302.42790139428462</v>
      </c>
      <c r="Y971" s="151">
        <v>1074.9184182778235</v>
      </c>
      <c r="Z971" s="151">
        <v>19666.338011753032</v>
      </c>
      <c r="AA971" s="151">
        <v>541851.4771322296</v>
      </c>
    </row>
    <row r="972" spans="1:80" x14ac:dyDescent="0.2">
      <c r="A972" s="60" t="s">
        <v>36</v>
      </c>
      <c r="B972" s="136">
        <v>231863.12674440714</v>
      </c>
      <c r="C972" s="136">
        <v>125699.53656381468</v>
      </c>
      <c r="D972" s="136">
        <v>88234.952000641191</v>
      </c>
      <c r="E972" s="136">
        <v>33311.662454555662</v>
      </c>
      <c r="F972" s="138">
        <v>3878.3978670791339</v>
      </c>
      <c r="G972" s="139">
        <v>787.01131020252319</v>
      </c>
      <c r="H972" s="141">
        <v>2990.406293346527</v>
      </c>
      <c r="I972" s="139">
        <v>464.86632880623927</v>
      </c>
      <c r="J972" s="140">
        <v>695.1006638666455</v>
      </c>
      <c r="K972" s="136">
        <v>8815.7824633014861</v>
      </c>
      <c r="L972" s="141">
        <v>9869.415014523609</v>
      </c>
      <c r="M972" s="141">
        <v>1042.1720390593127</v>
      </c>
      <c r="N972" s="136">
        <v>10911.587053582918</v>
      </c>
      <c r="O972" s="149" t="s">
        <v>36</v>
      </c>
      <c r="P972" s="138">
        <v>4361.1865037426105</v>
      </c>
      <c r="Q972" s="141">
        <v>357.24795813300949</v>
      </c>
      <c r="R972" s="141">
        <v>3764.8198382474739</v>
      </c>
      <c r="S972" s="141">
        <v>224.8962439634407</v>
      </c>
      <c r="T972" s="141">
        <v>628.02063556113603</v>
      </c>
      <c r="U972" s="136">
        <v>9336.1711796476775</v>
      </c>
      <c r="V972" s="139">
        <v>298.55657364116888</v>
      </c>
      <c r="W972" s="50">
        <v>553.47267244352668</v>
      </c>
      <c r="X972" s="150">
        <v>559.99651028507753</v>
      </c>
      <c r="Y972" s="151">
        <v>1412.0257563697608</v>
      </c>
      <c r="Z972" s="151">
        <v>20832.416140889414</v>
      </c>
      <c r="AA972" s="151">
        <v>530417.26035665767</v>
      </c>
    </row>
    <row r="973" spans="1:80" x14ac:dyDescent="0.2">
      <c r="A973" s="60" t="s">
        <v>37</v>
      </c>
      <c r="B973" s="136">
        <v>235433.64998601977</v>
      </c>
      <c r="C973" s="136">
        <v>133326.72976949663</v>
      </c>
      <c r="D973" s="136">
        <v>81473.66518480872</v>
      </c>
      <c r="E973" s="136">
        <v>17554.629611260469</v>
      </c>
      <c r="F973" s="138">
        <v>3281.6023947439553</v>
      </c>
      <c r="G973" s="139">
        <v>603.31977549060616</v>
      </c>
      <c r="H973" s="141">
        <v>2601.1661523292178</v>
      </c>
      <c r="I973" s="139">
        <v>443.88816358503686</v>
      </c>
      <c r="J973" s="140">
        <v>665.77630291313312</v>
      </c>
      <c r="K973" s="136">
        <v>7595.752789061934</v>
      </c>
      <c r="L973" s="141">
        <v>11036.604587853666</v>
      </c>
      <c r="M973" s="141">
        <v>1194.2571655498052</v>
      </c>
      <c r="N973" s="136">
        <v>12230.861753403484</v>
      </c>
      <c r="O973" s="149" t="s">
        <v>37</v>
      </c>
      <c r="P973" s="138">
        <v>2498.5802762940211</v>
      </c>
      <c r="Q973" s="141">
        <v>308.12810788175477</v>
      </c>
      <c r="R973" s="141">
        <v>3506.9232235900599</v>
      </c>
      <c r="S973" s="141">
        <v>363.63557031589812</v>
      </c>
      <c r="T973" s="141">
        <v>619.24610016088968</v>
      </c>
      <c r="U973" s="136">
        <v>7296.513278242629</v>
      </c>
      <c r="V973" s="139">
        <v>256.10526828380495</v>
      </c>
      <c r="W973" s="50">
        <v>645.15402717005963</v>
      </c>
      <c r="X973" s="150">
        <v>452.20119613452385</v>
      </c>
      <c r="Y973" s="151">
        <v>1353.4604915883845</v>
      </c>
      <c r="Z973" s="151">
        <v>17836.267959361787</v>
      </c>
      <c r="AA973" s="151">
        <v>514101.53082279273</v>
      </c>
    </row>
    <row r="974" spans="1:80" x14ac:dyDescent="0.2">
      <c r="A974" s="60" t="s">
        <v>38</v>
      </c>
      <c r="B974" s="136">
        <v>264470.64394569222</v>
      </c>
      <c r="C974" s="136">
        <v>156052.42671070813</v>
      </c>
      <c r="D974" s="136">
        <v>65452.373224327443</v>
      </c>
      <c r="E974" s="136">
        <v>12556.484688373039</v>
      </c>
      <c r="F974" s="138">
        <v>3186.5528470220383</v>
      </c>
      <c r="G974" s="139">
        <v>523.83345620051887</v>
      </c>
      <c r="H974" s="141">
        <v>1941.8574674620324</v>
      </c>
      <c r="I974" s="139">
        <v>567.45698573569427</v>
      </c>
      <c r="J974" s="140">
        <v>662.47907655951292</v>
      </c>
      <c r="K974" s="136">
        <v>6882.1798329797639</v>
      </c>
      <c r="L974" s="141">
        <v>8966.6608302862969</v>
      </c>
      <c r="M974" s="141">
        <v>1164.6141069268597</v>
      </c>
      <c r="N974" s="136">
        <v>10131.274937213162</v>
      </c>
      <c r="O974" s="149" t="s">
        <v>38</v>
      </c>
      <c r="P974" s="138">
        <v>1619.8051168440143</v>
      </c>
      <c r="Q974" s="141">
        <v>417.60377540668208</v>
      </c>
      <c r="R974" s="141">
        <v>3814.8291773819883</v>
      </c>
      <c r="S974" s="141">
        <v>329.44629864617548</v>
      </c>
      <c r="T974" s="141">
        <v>758.18042314462105</v>
      </c>
      <c r="U974" s="136">
        <v>6939.864791423478</v>
      </c>
      <c r="V974" s="139">
        <v>227.63216223569412</v>
      </c>
      <c r="W974" s="50">
        <v>612.3008537754157</v>
      </c>
      <c r="X974" s="150">
        <v>526.13217112247457</v>
      </c>
      <c r="Y974" s="151">
        <v>1366.0651871335842</v>
      </c>
      <c r="Z974" s="151">
        <v>26711.337673064711</v>
      </c>
      <c r="AA974" s="151">
        <v>550562.65099073609</v>
      </c>
    </row>
    <row r="975" spans="1:80" x14ac:dyDescent="0.2">
      <c r="A975" s="60" t="s">
        <v>39</v>
      </c>
      <c r="B975" s="136">
        <v>282734.09742814302</v>
      </c>
      <c r="C975" s="136">
        <v>158045.99281516345</v>
      </c>
      <c r="D975" s="136">
        <v>97739.845158197626</v>
      </c>
      <c r="E975" s="136">
        <v>17939.411419828957</v>
      </c>
      <c r="F975" s="138">
        <v>4631.6235138990232</v>
      </c>
      <c r="G975" s="139">
        <v>1128.6257114850825</v>
      </c>
      <c r="H975" s="141">
        <v>2898.5536735351134</v>
      </c>
      <c r="I975" s="139">
        <v>1167.2118072198282</v>
      </c>
      <c r="J975" s="140">
        <v>1336.3264606748412</v>
      </c>
      <c r="K975" s="136">
        <v>11162.341166813974</v>
      </c>
      <c r="L975" s="141">
        <v>10813.459553670044</v>
      </c>
      <c r="M975" s="141">
        <v>2655.8353896068265</v>
      </c>
      <c r="N975" s="136">
        <v>13469.294943276853</v>
      </c>
      <c r="O975" s="149" t="s">
        <v>39</v>
      </c>
      <c r="P975" s="138">
        <v>2128.7523043450583</v>
      </c>
      <c r="Q975" s="141">
        <v>579.96855201972721</v>
      </c>
      <c r="R975" s="141">
        <v>5604.6034401405868</v>
      </c>
      <c r="S975" s="141">
        <v>251.25843800632515</v>
      </c>
      <c r="T975" s="141">
        <v>943.44455773128084</v>
      </c>
      <c r="U975" s="136">
        <v>9508.0272922429758</v>
      </c>
      <c r="V975" s="139">
        <v>345.31881701676394</v>
      </c>
      <c r="W975" s="50">
        <v>786.61862229042106</v>
      </c>
      <c r="X975" s="150">
        <v>838.35192821045177</v>
      </c>
      <c r="Y975" s="151">
        <v>1970.2893675176297</v>
      </c>
      <c r="Z975" s="151">
        <v>29182.116119997539</v>
      </c>
      <c r="AA975" s="151">
        <v>621751.41571152734</v>
      </c>
    </row>
    <row r="976" spans="1:80" x14ac:dyDescent="0.2">
      <c r="A976" s="60" t="s">
        <v>40</v>
      </c>
      <c r="B976" s="136">
        <v>279124.37366288702</v>
      </c>
      <c r="C976" s="136">
        <v>129475.61801190936</v>
      </c>
      <c r="D976" s="136">
        <v>116890.94818009813</v>
      </c>
      <c r="E976" s="136">
        <v>19071.766999532949</v>
      </c>
      <c r="F976" s="138">
        <v>5688.582843883486</v>
      </c>
      <c r="G976" s="139">
        <v>1436.1459352222839</v>
      </c>
      <c r="H976" s="141">
        <v>3591.4664755589661</v>
      </c>
      <c r="I976" s="139">
        <v>3529.063990880059</v>
      </c>
      <c r="J976" s="140">
        <v>775.42601403612161</v>
      </c>
      <c r="K976" s="136">
        <v>15020.685259580941</v>
      </c>
      <c r="L976" s="141">
        <v>10420.04892322237</v>
      </c>
      <c r="M976" s="141">
        <v>1810.2270531653328</v>
      </c>
      <c r="N976" s="136">
        <v>12230.275976387702</v>
      </c>
      <c r="O976" s="149" t="s">
        <v>40</v>
      </c>
      <c r="P976" s="138">
        <v>3049.7590068989771</v>
      </c>
      <c r="Q976" s="141">
        <v>447.63692351887164</v>
      </c>
      <c r="R976" s="141">
        <v>4662.1115323268059</v>
      </c>
      <c r="S976" s="141">
        <v>271.48505863108102</v>
      </c>
      <c r="T976" s="141">
        <v>778.50930195090189</v>
      </c>
      <c r="U976" s="136">
        <v>9209.5018233266346</v>
      </c>
      <c r="V976" s="139">
        <v>186.58606017944186</v>
      </c>
      <c r="W976" s="50">
        <v>448.19425728045263</v>
      </c>
      <c r="X976" s="150">
        <v>910.10037839655865</v>
      </c>
      <c r="Y976" s="151">
        <v>1544.8806958564446</v>
      </c>
      <c r="Z976" s="151">
        <v>25953.976429989067</v>
      </c>
      <c r="AA976" s="151">
        <v>608522.02703937097</v>
      </c>
    </row>
    <row r="977" spans="1:80" x14ac:dyDescent="0.2">
      <c r="A977" s="60" t="s">
        <v>41</v>
      </c>
      <c r="B977" s="136">
        <v>194369.07751391098</v>
      </c>
      <c r="C977" s="136">
        <v>107995.57364651698</v>
      </c>
      <c r="D977" s="136">
        <v>115680.42018607816</v>
      </c>
      <c r="E977" s="136">
        <v>14065.172185843227</v>
      </c>
      <c r="F977" s="138">
        <v>5113.0963424433185</v>
      </c>
      <c r="G977" s="139">
        <v>653.52891890337401</v>
      </c>
      <c r="H977" s="141">
        <v>3359.0571510897889</v>
      </c>
      <c r="I977" s="139">
        <v>968.53993367667874</v>
      </c>
      <c r="J977" s="140">
        <v>814.13297775212106</v>
      </c>
      <c r="K977" s="136">
        <v>10908.355323864795</v>
      </c>
      <c r="L977" s="141">
        <v>14103.069387448941</v>
      </c>
      <c r="M977" s="141">
        <v>2140.1409219563857</v>
      </c>
      <c r="N977" s="136">
        <v>16243.210309405324</v>
      </c>
      <c r="O977" s="149" t="s">
        <v>41</v>
      </c>
      <c r="P977" s="138">
        <v>4580.3634475956642</v>
      </c>
      <c r="Q977" s="141">
        <v>369.56106608319152</v>
      </c>
      <c r="R977" s="141">
        <v>3534.1932376398613</v>
      </c>
      <c r="S977" s="141">
        <v>192.87233680047305</v>
      </c>
      <c r="T977" s="141">
        <v>544.86905747776382</v>
      </c>
      <c r="U977" s="136">
        <v>9221.8591455969599</v>
      </c>
      <c r="V977" s="139">
        <v>225.45610061429244</v>
      </c>
      <c r="W977" s="50">
        <v>890.37492875981422</v>
      </c>
      <c r="X977" s="150">
        <v>521.859514086069</v>
      </c>
      <c r="Y977" s="151">
        <v>1637.6905434601783</v>
      </c>
      <c r="Z977" s="151">
        <v>14962.807834465753</v>
      </c>
      <c r="AA977" s="151">
        <v>485084.16668939136</v>
      </c>
    </row>
    <row r="978" spans="1:80" x14ac:dyDescent="0.2">
      <c r="A978" s="60" t="s">
        <v>42</v>
      </c>
      <c r="B978" s="136">
        <v>202427.17219916856</v>
      </c>
      <c r="C978" s="136">
        <v>112508.98706214908</v>
      </c>
      <c r="D978" s="136">
        <v>103767.28013957455</v>
      </c>
      <c r="E978" s="136">
        <v>22798.653296884913</v>
      </c>
      <c r="F978" s="138">
        <v>3903.9410893712525</v>
      </c>
      <c r="G978" s="139">
        <v>840.87787208343082</v>
      </c>
      <c r="H978" s="141">
        <v>3318.7381723924204</v>
      </c>
      <c r="I978" s="139">
        <v>787.98242223501211</v>
      </c>
      <c r="J978" s="140">
        <v>857.56915477526536</v>
      </c>
      <c r="K978" s="136">
        <v>9709.1087108579086</v>
      </c>
      <c r="L978" s="141">
        <v>11635.687676916217</v>
      </c>
      <c r="M978" s="141">
        <v>1459.66961772985</v>
      </c>
      <c r="N978" s="136">
        <v>13095.357294646075</v>
      </c>
      <c r="O978" s="149" t="s">
        <v>42</v>
      </c>
      <c r="P978" s="138">
        <v>5406.776835286696</v>
      </c>
      <c r="Q978" s="141">
        <v>399.96268203818926</v>
      </c>
      <c r="R978" s="141">
        <v>4325.3345662580405</v>
      </c>
      <c r="S978" s="141">
        <v>252.51312919417916</v>
      </c>
      <c r="T978" s="141">
        <v>577.40706614932776</v>
      </c>
      <c r="U978" s="136">
        <v>10961.994278926453</v>
      </c>
      <c r="V978" s="139">
        <v>248.70490345133217</v>
      </c>
      <c r="W978" s="50">
        <v>686.19695520321102</v>
      </c>
      <c r="X978" s="150">
        <v>413.64824921719503</v>
      </c>
      <c r="Y978" s="151">
        <v>1348.5501078717325</v>
      </c>
      <c r="Z978" s="151">
        <v>18309.307598493742</v>
      </c>
      <c r="AA978" s="151">
        <v>494926.41068856511</v>
      </c>
    </row>
    <row r="979" spans="1:80" x14ac:dyDescent="0.2">
      <c r="A979" s="60" t="s">
        <v>43</v>
      </c>
      <c r="B979" s="136">
        <v>205422.89097235561</v>
      </c>
      <c r="C979" s="136">
        <v>97116.687445600968</v>
      </c>
      <c r="D979" s="136">
        <v>95902.284962281847</v>
      </c>
      <c r="E979" s="136">
        <v>29699.096573524817</v>
      </c>
      <c r="F979" s="138">
        <v>2707.2650040734779</v>
      </c>
      <c r="G979" s="139">
        <v>644.52446895556227</v>
      </c>
      <c r="H979" s="141">
        <v>3413.243077584928</v>
      </c>
      <c r="I979" s="139">
        <v>502.08369924877093</v>
      </c>
      <c r="J979" s="140">
        <v>657.12712382451264</v>
      </c>
      <c r="K979" s="136">
        <v>7924.2433736872508</v>
      </c>
      <c r="L979" s="141">
        <v>11006.671151925439</v>
      </c>
      <c r="M979" s="141">
        <v>999.92341995265906</v>
      </c>
      <c r="N979" s="136">
        <v>12006.594571878097</v>
      </c>
      <c r="O979" s="149" t="s">
        <v>43</v>
      </c>
      <c r="P979" s="138">
        <v>3814.4901670184404</v>
      </c>
      <c r="Q979" s="141">
        <v>291.49925247520315</v>
      </c>
      <c r="R979" s="141">
        <v>6051.8229439253764</v>
      </c>
      <c r="S979" s="141">
        <v>419.88066780442102</v>
      </c>
      <c r="T979" s="141">
        <v>719.2707476238819</v>
      </c>
      <c r="U979" s="136">
        <v>11296.963778847337</v>
      </c>
      <c r="V979" s="139">
        <v>152.66595330422658</v>
      </c>
      <c r="W979" s="50">
        <v>476.54161798188306</v>
      </c>
      <c r="X979" s="150">
        <v>1066.1195848708837</v>
      </c>
      <c r="Y979" s="151">
        <v>1695.3271561569904</v>
      </c>
      <c r="Z979" s="151">
        <v>15736.525770732231</v>
      </c>
      <c r="AA979" s="151">
        <v>476800.61460499483</v>
      </c>
    </row>
    <row r="980" spans="1:80" x14ac:dyDescent="0.2">
      <c r="A980" s="152" t="s">
        <v>44</v>
      </c>
      <c r="B980" s="153">
        <v>227534.4358347051</v>
      </c>
      <c r="C980" s="153">
        <v>128708.07994694929</v>
      </c>
      <c r="D980" s="153">
        <v>105868.00484552697</v>
      </c>
      <c r="E980" s="153">
        <v>48672.618983175751</v>
      </c>
      <c r="F980" s="180">
        <v>2631.2137160816937</v>
      </c>
      <c r="G980" s="139">
        <v>673.38840839759985</v>
      </c>
      <c r="H980" s="181">
        <v>2287.8495139182523</v>
      </c>
      <c r="I980" s="139">
        <v>732.16353277005499</v>
      </c>
      <c r="J980" s="140">
        <v>722.55527129453833</v>
      </c>
      <c r="K980" s="153">
        <v>7047.1704424619238</v>
      </c>
      <c r="L980" s="181">
        <v>11148.042824978475</v>
      </c>
      <c r="M980" s="181">
        <v>919.52843473168616</v>
      </c>
      <c r="N980" s="153">
        <v>12067.571259710159</v>
      </c>
      <c r="O980" s="154" t="s">
        <v>44</v>
      </c>
      <c r="P980" s="180">
        <v>3688.4141298632089</v>
      </c>
      <c r="Q980" s="181">
        <v>556.07782921646867</v>
      </c>
      <c r="R980" s="181">
        <v>6205.4751767882963</v>
      </c>
      <c r="S980" s="181">
        <v>574.21480005369222</v>
      </c>
      <c r="T980" s="181">
        <v>701.30733220026309</v>
      </c>
      <c r="U980" s="153">
        <v>11725.489268121919</v>
      </c>
      <c r="V980" s="155">
        <v>242.13770296619964</v>
      </c>
      <c r="W980" s="156">
        <v>809.63491901240684</v>
      </c>
      <c r="X980" s="157">
        <v>619.46174784906782</v>
      </c>
      <c r="Y980" s="158">
        <v>1671.2343698276773</v>
      </c>
      <c r="Z980" s="158">
        <v>26130.561194491951</v>
      </c>
      <c r="AA980" s="158">
        <v>569425.1661450821</v>
      </c>
    </row>
    <row r="981" spans="1:80" ht="13.5" thickBot="1" x14ac:dyDescent="0.25">
      <c r="A981" s="159" t="s">
        <v>32</v>
      </c>
      <c r="B981" s="160">
        <v>2718817.7039503898</v>
      </c>
      <c r="C981" s="160">
        <v>1561468.4067504636</v>
      </c>
      <c r="D981" s="160">
        <v>1168079.6768339924</v>
      </c>
      <c r="E981" s="160">
        <v>346582.91105745034</v>
      </c>
      <c r="F981" s="161">
        <v>44475.88532922505</v>
      </c>
      <c r="G981" s="162">
        <v>8851.4640044336156</v>
      </c>
      <c r="H981" s="163">
        <v>32105.209901623773</v>
      </c>
      <c r="I981" s="162">
        <v>10208.364057906227</v>
      </c>
      <c r="J981" s="164">
        <v>8762.1906958044383</v>
      </c>
      <c r="K981" s="160">
        <v>104403.11398898267</v>
      </c>
      <c r="L981" s="163">
        <v>121482.22882485209</v>
      </c>
      <c r="M981" s="163">
        <v>15234.285993684582</v>
      </c>
      <c r="N981" s="160">
        <v>136716.51481853658</v>
      </c>
      <c r="O981" s="165" t="s">
        <v>32</v>
      </c>
      <c r="P981" s="161">
        <v>41924.413283156464</v>
      </c>
      <c r="Q981" s="163">
        <v>4910.3657279515883</v>
      </c>
      <c r="R981" s="163">
        <v>51353.276739869994</v>
      </c>
      <c r="S981" s="163">
        <v>3655.2224508366435</v>
      </c>
      <c r="T981" s="163">
        <v>8536.450586130597</v>
      </c>
      <c r="U981" s="160">
        <v>110379.72878794576</v>
      </c>
      <c r="V981" s="167">
        <v>2973.7370427900241</v>
      </c>
      <c r="W981" s="162">
        <v>7620.3588363872977</v>
      </c>
      <c r="X981" s="164">
        <v>6907.7624515849766</v>
      </c>
      <c r="Y981" s="168">
        <v>17501.858330762934</v>
      </c>
      <c r="Z981" s="168">
        <v>256498.03198449177</v>
      </c>
      <c r="AA981" s="168">
        <v>6420447.9465114223</v>
      </c>
    </row>
    <row r="982" spans="1:80" ht="13.5" thickTop="1" x14ac:dyDescent="0.2">
      <c r="A982" s="74"/>
      <c r="D982" s="143"/>
      <c r="E982" s="143"/>
      <c r="F982" s="143"/>
      <c r="G982" s="143"/>
      <c r="H982" s="143"/>
      <c r="I982" s="143"/>
      <c r="J982" s="143"/>
      <c r="K982" s="143"/>
      <c r="L982" s="143"/>
      <c r="M982" s="143"/>
      <c r="N982" s="143"/>
      <c r="O982" s="74"/>
      <c r="P982" s="143"/>
      <c r="Q982" s="143"/>
      <c r="R982" s="143"/>
      <c r="S982" s="143"/>
      <c r="T982" s="143"/>
      <c r="U982" s="143"/>
      <c r="V982" s="143"/>
      <c r="W982" s="143"/>
      <c r="X982" s="143"/>
      <c r="Y982" s="143"/>
      <c r="Z982" s="143"/>
      <c r="AA982" s="143"/>
    </row>
    <row r="983" spans="1:80" s="124" customFormat="1" ht="15" customHeight="1" thickBot="1" x14ac:dyDescent="0.25">
      <c r="A983" s="123"/>
      <c r="B983" s="123"/>
      <c r="C983" s="123"/>
      <c r="D983" s="123"/>
      <c r="E983" s="123"/>
      <c r="F983" s="250" t="s">
        <v>27</v>
      </c>
      <c r="G983" s="251"/>
      <c r="H983" s="251"/>
      <c r="I983" s="251"/>
      <c r="J983" s="252"/>
      <c r="K983" s="123"/>
      <c r="L983" s="250" t="s">
        <v>28</v>
      </c>
      <c r="M983" s="252"/>
      <c r="N983" s="123"/>
      <c r="O983" s="123"/>
      <c r="P983" s="250" t="s">
        <v>29</v>
      </c>
      <c r="Q983" s="251"/>
      <c r="R983" s="251"/>
      <c r="S983" s="251"/>
      <c r="T983" s="252"/>
      <c r="U983" s="123"/>
      <c r="V983" s="250" t="s">
        <v>30</v>
      </c>
      <c r="W983" s="251"/>
      <c r="X983" s="252"/>
      <c r="Y983" s="123"/>
      <c r="Z983" s="123"/>
      <c r="AA983" s="123"/>
      <c r="AB983" s="123"/>
      <c r="AC983" s="123"/>
      <c r="AD983" s="123"/>
      <c r="AE983" s="123"/>
      <c r="AF983" s="123"/>
      <c r="AG983" s="123"/>
      <c r="AH983" s="123"/>
      <c r="AI983" s="123"/>
      <c r="AJ983" s="123"/>
      <c r="AK983" s="123"/>
      <c r="AL983" s="123"/>
      <c r="AM983" s="123"/>
      <c r="AN983" s="123"/>
      <c r="AO983" s="123"/>
      <c r="AP983" s="123"/>
      <c r="AQ983" s="123"/>
      <c r="AR983" s="123"/>
      <c r="AS983" s="123"/>
      <c r="AT983" s="123"/>
      <c r="AU983" s="123"/>
      <c r="AV983" s="123"/>
      <c r="AW983" s="123"/>
      <c r="AX983" s="123"/>
      <c r="AY983" s="123"/>
      <c r="AZ983" s="123"/>
      <c r="BA983" s="123"/>
      <c r="BB983" s="123"/>
      <c r="BC983" s="123"/>
      <c r="BD983" s="123"/>
      <c r="BE983" s="123"/>
      <c r="BF983" s="123"/>
      <c r="BG983" s="123"/>
      <c r="BH983" s="123"/>
      <c r="BI983" s="123"/>
      <c r="BJ983" s="123"/>
      <c r="BK983" s="123"/>
      <c r="BL983" s="123"/>
      <c r="BM983" s="123"/>
      <c r="BN983" s="123"/>
      <c r="BO983" s="123"/>
      <c r="BP983" s="123"/>
      <c r="BQ983" s="123"/>
      <c r="BR983" s="123"/>
      <c r="BS983" s="123"/>
      <c r="BT983" s="123"/>
      <c r="BU983" s="123"/>
      <c r="BV983" s="123"/>
      <c r="BW983" s="123"/>
      <c r="BX983" s="123"/>
      <c r="BY983" s="123"/>
      <c r="BZ983" s="123"/>
      <c r="CA983" s="123"/>
      <c r="CB983" s="123"/>
    </row>
    <row r="984" spans="1:80" ht="39" thickTop="1" x14ac:dyDescent="0.2">
      <c r="A984" s="172" t="s">
        <v>135</v>
      </c>
      <c r="B984" s="126" t="s">
        <v>47</v>
      </c>
      <c r="C984" s="126" t="s">
        <v>48</v>
      </c>
      <c r="D984" s="126" t="s">
        <v>25</v>
      </c>
      <c r="E984" s="127" t="s">
        <v>26</v>
      </c>
      <c r="F984" s="128" t="s">
        <v>49</v>
      </c>
      <c r="G984" s="129" t="s">
        <v>75</v>
      </c>
      <c r="H984" s="129" t="s">
        <v>51</v>
      </c>
      <c r="I984" s="129" t="s">
        <v>76</v>
      </c>
      <c r="J984" s="130" t="s">
        <v>77</v>
      </c>
      <c r="K984" s="126" t="s">
        <v>54</v>
      </c>
      <c r="L984" s="173" t="s">
        <v>55</v>
      </c>
      <c r="M984" s="173" t="s">
        <v>56</v>
      </c>
      <c r="N984" s="126" t="s">
        <v>57</v>
      </c>
      <c r="O984" s="174" t="s">
        <v>135</v>
      </c>
      <c r="P984" s="128" t="s">
        <v>58</v>
      </c>
      <c r="Q984" s="132" t="s">
        <v>59</v>
      </c>
      <c r="R984" s="129" t="s">
        <v>60</v>
      </c>
      <c r="S984" s="132" t="s">
        <v>61</v>
      </c>
      <c r="T984" s="134" t="s">
        <v>62</v>
      </c>
      <c r="U984" s="126" t="s">
        <v>63</v>
      </c>
      <c r="V984" s="131" t="s">
        <v>64</v>
      </c>
      <c r="W984" s="173" t="s">
        <v>65</v>
      </c>
      <c r="X984" s="175" t="s">
        <v>66</v>
      </c>
      <c r="Y984" s="126" t="s">
        <v>67</v>
      </c>
      <c r="Z984" s="176" t="s">
        <v>68</v>
      </c>
      <c r="AA984" s="176" t="s">
        <v>69</v>
      </c>
    </row>
    <row r="985" spans="1:80" x14ac:dyDescent="0.2">
      <c r="A985" s="135" t="s">
        <v>33</v>
      </c>
      <c r="B985" s="137">
        <v>182173.12035842362</v>
      </c>
      <c r="C985" s="137">
        <v>131487.69278116184</v>
      </c>
      <c r="D985" s="137">
        <v>444.94537403424067</v>
      </c>
      <c r="E985" s="137">
        <v>16839.601127338916</v>
      </c>
      <c r="F985" s="177">
        <v>2000.7038058360072</v>
      </c>
      <c r="G985" s="139">
        <v>436.05649098220698</v>
      </c>
      <c r="H985" s="178">
        <v>1632.8915795357193</v>
      </c>
      <c r="I985" s="139">
        <v>376.84199808683269</v>
      </c>
      <c r="J985" s="140">
        <v>481.04548393141903</v>
      </c>
      <c r="K985" s="137">
        <v>4927.5393583723499</v>
      </c>
      <c r="L985" s="145">
        <v>4903.9584768817731</v>
      </c>
      <c r="M985" s="178">
        <v>288.0769875500485</v>
      </c>
      <c r="N985" s="137">
        <v>5192.0354644318368</v>
      </c>
      <c r="O985" s="142" t="s">
        <v>33</v>
      </c>
      <c r="P985" s="177">
        <v>1663.3949783189255</v>
      </c>
      <c r="Q985" s="145">
        <v>123.11909862417139</v>
      </c>
      <c r="R985" s="178">
        <v>488.92775843189378</v>
      </c>
      <c r="S985" s="178">
        <v>91.488211945223512</v>
      </c>
      <c r="T985" s="178">
        <v>130.87641413328868</v>
      </c>
      <c r="U985" s="137">
        <v>2497.8064614535333</v>
      </c>
      <c r="V985" s="144">
        <v>264.44708528141319</v>
      </c>
      <c r="W985" s="145">
        <v>664.27949885336307</v>
      </c>
      <c r="X985" s="146">
        <v>388.07115380914576</v>
      </c>
      <c r="Y985" s="147">
        <v>1316.7977379439167</v>
      </c>
      <c r="Z985" s="147">
        <v>12013.749002268281</v>
      </c>
      <c r="AA985" s="147">
        <v>356893.28766565275</v>
      </c>
    </row>
    <row r="986" spans="1:80" x14ac:dyDescent="0.2">
      <c r="A986" s="60" t="s">
        <v>34</v>
      </c>
      <c r="B986" s="136">
        <v>192512.90068365826</v>
      </c>
      <c r="C986" s="136">
        <v>136541.58950250479</v>
      </c>
      <c r="D986" s="136">
        <v>430.58531437658172</v>
      </c>
      <c r="E986" s="136">
        <v>18628.359711244564</v>
      </c>
      <c r="F986" s="138">
        <v>1920.4602857407206</v>
      </c>
      <c r="G986" s="139">
        <v>472.04923671448989</v>
      </c>
      <c r="H986" s="141">
        <v>1691.1781577830006</v>
      </c>
      <c r="I986" s="139">
        <v>279.71036525665352</v>
      </c>
      <c r="J986" s="140">
        <v>448.80954938795355</v>
      </c>
      <c r="K986" s="136">
        <v>4812.2075948827523</v>
      </c>
      <c r="L986" s="141">
        <v>1487.4198937503872</v>
      </c>
      <c r="M986" s="141">
        <v>132.35930638743014</v>
      </c>
      <c r="N986" s="136">
        <v>1619.7792001378164</v>
      </c>
      <c r="O986" s="149" t="s">
        <v>34</v>
      </c>
      <c r="P986" s="138">
        <v>1392.6814740776838</v>
      </c>
      <c r="Q986" s="141">
        <v>37.641399118870723</v>
      </c>
      <c r="R986" s="141">
        <v>349.62201029768249</v>
      </c>
      <c r="S986" s="141">
        <v>33.768314490492756</v>
      </c>
      <c r="T986" s="141">
        <v>65.561500906758141</v>
      </c>
      <c r="U986" s="136">
        <v>1879.2746988914857</v>
      </c>
      <c r="V986" s="139">
        <v>218.79597610326016</v>
      </c>
      <c r="W986" s="50">
        <v>551.43040644569464</v>
      </c>
      <c r="X986" s="150">
        <v>271.392116209253</v>
      </c>
      <c r="Y986" s="151">
        <v>1041.6184987582044</v>
      </c>
      <c r="Z986" s="151">
        <v>10912.623449570174</v>
      </c>
      <c r="AA986" s="151">
        <v>368378.93865376501</v>
      </c>
    </row>
    <row r="987" spans="1:80" x14ac:dyDescent="0.2">
      <c r="A987" s="60" t="s">
        <v>35</v>
      </c>
      <c r="B987" s="136">
        <v>206713.21461822608</v>
      </c>
      <c r="C987" s="136">
        <v>134640.4924959632</v>
      </c>
      <c r="D987" s="136">
        <v>538.24106152795855</v>
      </c>
      <c r="E987" s="136">
        <v>18692.940720122991</v>
      </c>
      <c r="F987" s="138">
        <v>2168.4456190504015</v>
      </c>
      <c r="G987" s="139">
        <v>407.10241979601085</v>
      </c>
      <c r="H987" s="141">
        <v>1892.8021870854591</v>
      </c>
      <c r="I987" s="139">
        <v>334.55483040542629</v>
      </c>
      <c r="J987" s="140">
        <v>442.84261678844103</v>
      </c>
      <c r="K987" s="136">
        <v>5245.7476731257393</v>
      </c>
      <c r="L987" s="141">
        <v>1110.1905033939045</v>
      </c>
      <c r="M987" s="141">
        <v>124.48155106839231</v>
      </c>
      <c r="N987" s="136">
        <v>1234.6720544622972</v>
      </c>
      <c r="O987" s="149" t="s">
        <v>35</v>
      </c>
      <c r="P987" s="138">
        <v>1373.2090428704648</v>
      </c>
      <c r="Q987" s="141">
        <v>103.91908343544992</v>
      </c>
      <c r="R987" s="141">
        <v>372.61383484193613</v>
      </c>
      <c r="S987" s="141">
        <v>79.763380985243316</v>
      </c>
      <c r="T987" s="141">
        <v>137.75744909048842</v>
      </c>
      <c r="U987" s="136">
        <v>2067.2627912235885</v>
      </c>
      <c r="V987" s="139">
        <v>302.33043971242705</v>
      </c>
      <c r="W987" s="50">
        <v>465.16007717110352</v>
      </c>
      <c r="X987" s="150">
        <v>293.42790139428462</v>
      </c>
      <c r="Y987" s="151">
        <v>1060.9184182778235</v>
      </c>
      <c r="Z987" s="151">
        <v>11063.987299483715</v>
      </c>
      <c r="AA987" s="151">
        <v>381257.47713222954</v>
      </c>
    </row>
    <row r="988" spans="1:80" x14ac:dyDescent="0.2">
      <c r="A988" s="60" t="s">
        <v>36</v>
      </c>
      <c r="B988" s="136">
        <v>228419.12674440714</v>
      </c>
      <c r="C988" s="136">
        <v>122869.53656381468</v>
      </c>
      <c r="D988" s="136">
        <v>480.32418598101464</v>
      </c>
      <c r="E988" s="136">
        <v>11580.524897847949</v>
      </c>
      <c r="F988" s="138">
        <v>3373.3978670791339</v>
      </c>
      <c r="G988" s="139">
        <v>698.01131020252319</v>
      </c>
      <c r="H988" s="141">
        <v>2622.406293346527</v>
      </c>
      <c r="I988" s="139">
        <v>445.86632880623927</v>
      </c>
      <c r="J988" s="140">
        <v>598.1006638666455</v>
      </c>
      <c r="K988" s="136">
        <v>7737.7824633014861</v>
      </c>
      <c r="L988" s="141">
        <v>1776.4150145236088</v>
      </c>
      <c r="M988" s="141">
        <v>225.17203905931285</v>
      </c>
      <c r="N988" s="136">
        <v>2001.5870535829176</v>
      </c>
      <c r="O988" s="149" t="s">
        <v>36</v>
      </c>
      <c r="P988" s="138">
        <v>1869.186503742611</v>
      </c>
      <c r="Q988" s="141">
        <v>63.247958133009469</v>
      </c>
      <c r="R988" s="141">
        <v>405.81983824747391</v>
      </c>
      <c r="S988" s="141">
        <v>33.896243963440689</v>
      </c>
      <c r="T988" s="141">
        <v>105.02063556113609</v>
      </c>
      <c r="U988" s="136">
        <v>2477.1711796476784</v>
      </c>
      <c r="V988" s="139">
        <v>278.55657364116888</v>
      </c>
      <c r="W988" s="50">
        <v>535.47267244352668</v>
      </c>
      <c r="X988" s="150">
        <v>526.99651028507753</v>
      </c>
      <c r="Y988" s="151">
        <v>1341.0257563697608</v>
      </c>
      <c r="Z988" s="151">
        <v>13761.181512257308</v>
      </c>
      <c r="AA988" s="151">
        <v>390668.26035665773</v>
      </c>
    </row>
    <row r="989" spans="1:80" x14ac:dyDescent="0.2">
      <c r="A989" s="60" t="s">
        <v>37</v>
      </c>
      <c r="B989" s="136">
        <v>231706.64998601977</v>
      </c>
      <c r="C989" s="136">
        <v>130236.72976949663</v>
      </c>
      <c r="D989" s="136">
        <v>527.55903191021287</v>
      </c>
      <c r="E989" s="136">
        <v>9233.2621452850944</v>
      </c>
      <c r="F989" s="138">
        <v>2825.6023947439553</v>
      </c>
      <c r="G989" s="139">
        <v>499.31977549060622</v>
      </c>
      <c r="H989" s="141">
        <v>2380.1661523292178</v>
      </c>
      <c r="I989" s="139">
        <v>427.88816358503686</v>
      </c>
      <c r="J989" s="140">
        <v>596.77630291313312</v>
      </c>
      <c r="K989" s="136">
        <v>6729.752789061934</v>
      </c>
      <c r="L989" s="141">
        <v>2192.6045878536656</v>
      </c>
      <c r="M989" s="141">
        <v>262.25716554980522</v>
      </c>
      <c r="N989" s="136">
        <v>2454.8617534034838</v>
      </c>
      <c r="O989" s="149" t="s">
        <v>37</v>
      </c>
      <c r="P989" s="138">
        <v>1499.5802762940214</v>
      </c>
      <c r="Q989" s="141">
        <v>98.128107881754772</v>
      </c>
      <c r="R989" s="141">
        <v>457.92322359006016</v>
      </c>
      <c r="S989" s="141">
        <v>93.635570315898093</v>
      </c>
      <c r="T989" s="141">
        <v>170.24610016088968</v>
      </c>
      <c r="U989" s="136">
        <v>2319.513278242629</v>
      </c>
      <c r="V989" s="139">
        <v>249.10526828380495</v>
      </c>
      <c r="W989" s="50">
        <v>617.15402717005963</v>
      </c>
      <c r="X989" s="150">
        <v>448.20119613452385</v>
      </c>
      <c r="Y989" s="151">
        <v>1314.4604915883845</v>
      </c>
      <c r="Z989" s="151">
        <v>12589.741578235664</v>
      </c>
      <c r="AA989" s="151">
        <v>397112.53082279273</v>
      </c>
    </row>
    <row r="990" spans="1:80" x14ac:dyDescent="0.2">
      <c r="A990" s="60" t="s">
        <v>38</v>
      </c>
      <c r="B990" s="136">
        <v>260310.64394569219</v>
      </c>
      <c r="C990" s="136">
        <v>152239.42671070813</v>
      </c>
      <c r="D990" s="136">
        <v>512.04518381002856</v>
      </c>
      <c r="E990" s="136">
        <v>5164.7628802071295</v>
      </c>
      <c r="F990" s="138">
        <v>2919.5528470220383</v>
      </c>
      <c r="G990" s="139">
        <v>458.83345620051887</v>
      </c>
      <c r="H990" s="141">
        <v>1869.8574674620324</v>
      </c>
      <c r="I990" s="139">
        <v>543.45698573569427</v>
      </c>
      <c r="J990" s="140">
        <v>613.47907655951292</v>
      </c>
      <c r="K990" s="136">
        <v>6405.1798329797639</v>
      </c>
      <c r="L990" s="141">
        <v>2295.6608302862974</v>
      </c>
      <c r="M990" s="141">
        <v>273.61410692685979</v>
      </c>
      <c r="N990" s="136">
        <v>2569.274937213162</v>
      </c>
      <c r="O990" s="149" t="s">
        <v>38</v>
      </c>
      <c r="P990" s="138">
        <v>870.80511684401426</v>
      </c>
      <c r="Q990" s="141">
        <v>121.60377540668205</v>
      </c>
      <c r="R990" s="141">
        <v>495.82917738198853</v>
      </c>
      <c r="S990" s="141">
        <v>71.44629864617545</v>
      </c>
      <c r="T990" s="141">
        <v>134.1804231446211</v>
      </c>
      <c r="U990" s="136">
        <v>1693.8647914234778</v>
      </c>
      <c r="V990" s="139">
        <v>223.63216223569412</v>
      </c>
      <c r="W990" s="50">
        <v>596.3008537754157</v>
      </c>
      <c r="X990" s="150">
        <v>510.13217112247463</v>
      </c>
      <c r="Y990" s="151">
        <v>1330.0651871335842</v>
      </c>
      <c r="Z990" s="151">
        <v>14079.387521748034</v>
      </c>
      <c r="AA990" s="151">
        <v>444304.65099073609</v>
      </c>
    </row>
    <row r="991" spans="1:80" x14ac:dyDescent="0.2">
      <c r="A991" s="60" t="s">
        <v>39</v>
      </c>
      <c r="B991" s="136">
        <v>276674.09742814302</v>
      </c>
      <c r="C991" s="136">
        <v>153630.99281516345</v>
      </c>
      <c r="D991" s="136">
        <v>497.21296327599634</v>
      </c>
      <c r="E991" s="136">
        <v>9317.7190996734171</v>
      </c>
      <c r="F991" s="138">
        <v>4322.6235138990232</v>
      </c>
      <c r="G991" s="139">
        <v>1006.6257114850825</v>
      </c>
      <c r="H991" s="141">
        <v>2731.5536735351134</v>
      </c>
      <c r="I991" s="139">
        <v>1073.2118072198282</v>
      </c>
      <c r="J991" s="140">
        <v>1252.3264606748412</v>
      </c>
      <c r="K991" s="136">
        <v>10386.341166813974</v>
      </c>
      <c r="L991" s="141">
        <v>2484.4595536700426</v>
      </c>
      <c r="M991" s="141">
        <v>481.83538960682642</v>
      </c>
      <c r="N991" s="136">
        <v>2966.2949432768532</v>
      </c>
      <c r="O991" s="149" t="s">
        <v>39</v>
      </c>
      <c r="P991" s="138">
        <v>1088.7523043450581</v>
      </c>
      <c r="Q991" s="141">
        <v>116.96855201972727</v>
      </c>
      <c r="R991" s="141">
        <v>598.60344014058637</v>
      </c>
      <c r="S991" s="141">
        <v>72.258438006325164</v>
      </c>
      <c r="T991" s="141">
        <v>96.44455773128081</v>
      </c>
      <c r="U991" s="136">
        <v>1973.027292242976</v>
      </c>
      <c r="V991" s="139">
        <v>337.31881701676394</v>
      </c>
      <c r="W991" s="50">
        <v>772.61862229042106</v>
      </c>
      <c r="X991" s="150">
        <v>814.35192821045177</v>
      </c>
      <c r="Y991" s="151">
        <v>1924.2893675176297</v>
      </c>
      <c r="Z991" s="151">
        <v>18200.440635074716</v>
      </c>
      <c r="AA991" s="151">
        <v>475570.41571152734</v>
      </c>
    </row>
    <row r="992" spans="1:80" x14ac:dyDescent="0.2">
      <c r="A992" s="60" t="s">
        <v>40</v>
      </c>
      <c r="B992" s="136">
        <v>272381.37366288702</v>
      </c>
      <c r="C992" s="136">
        <v>124368.61801190936</v>
      </c>
      <c r="D992" s="136">
        <v>760.15911706343479</v>
      </c>
      <c r="E992" s="136">
        <v>10705.2038109393</v>
      </c>
      <c r="F992" s="138">
        <v>5296.582843883486</v>
      </c>
      <c r="G992" s="139">
        <v>1296.1459352222839</v>
      </c>
      <c r="H992" s="141">
        <v>3466.4664755589661</v>
      </c>
      <c r="I992" s="139">
        <v>3420.063990880059</v>
      </c>
      <c r="J992" s="140">
        <v>741.42601403612161</v>
      </c>
      <c r="K992" s="136">
        <v>14220.685259580941</v>
      </c>
      <c r="L992" s="141">
        <v>1992.0489232223697</v>
      </c>
      <c r="M992" s="141">
        <v>279.22705316533285</v>
      </c>
      <c r="N992" s="136">
        <v>2271.2759763877016</v>
      </c>
      <c r="O992" s="149" t="s">
        <v>40</v>
      </c>
      <c r="P992" s="138">
        <v>1070.7590068989771</v>
      </c>
      <c r="Q992" s="141">
        <v>131.63692351887167</v>
      </c>
      <c r="R992" s="141">
        <v>627.11153232680545</v>
      </c>
      <c r="S992" s="141">
        <v>85.485058631081003</v>
      </c>
      <c r="T992" s="141">
        <v>134.50930195090186</v>
      </c>
      <c r="U992" s="136">
        <v>2049.5018233266355</v>
      </c>
      <c r="V992" s="139">
        <v>181.58606017944186</v>
      </c>
      <c r="W992" s="50">
        <v>435.19425728045263</v>
      </c>
      <c r="X992" s="150">
        <v>902.10037839655865</v>
      </c>
      <c r="Y992" s="151">
        <v>1518.8806958564446</v>
      </c>
      <c r="Z992" s="151">
        <v>15989.328681617411</v>
      </c>
      <c r="AA992" s="151">
        <v>444265.02703937097</v>
      </c>
    </row>
    <row r="993" spans="1:80" x14ac:dyDescent="0.2">
      <c r="A993" s="60" t="s">
        <v>41</v>
      </c>
      <c r="B993" s="136">
        <v>191243.07751391098</v>
      </c>
      <c r="C993" s="136">
        <v>105080.57364651698</v>
      </c>
      <c r="D993" s="136">
        <v>592.34941747917128</v>
      </c>
      <c r="E993" s="136">
        <v>6987.2054003604007</v>
      </c>
      <c r="F993" s="138">
        <v>4892.0963424433185</v>
      </c>
      <c r="G993" s="139">
        <v>574.52891890337401</v>
      </c>
      <c r="H993" s="141">
        <v>3280.0571510897889</v>
      </c>
      <c r="I993" s="139">
        <v>942.53993367667874</v>
      </c>
      <c r="J993" s="140">
        <v>784.13297775212106</v>
      </c>
      <c r="K993" s="136">
        <v>10473.355323864795</v>
      </c>
      <c r="L993" s="141">
        <v>2932.0693874489416</v>
      </c>
      <c r="M993" s="141">
        <v>334.14092195638551</v>
      </c>
      <c r="N993" s="136">
        <v>3266.2103094053241</v>
      </c>
      <c r="O993" s="149" t="s">
        <v>41</v>
      </c>
      <c r="P993" s="138">
        <v>1274.3634475956644</v>
      </c>
      <c r="Q993" s="141">
        <v>93.561066083191506</v>
      </c>
      <c r="R993" s="141">
        <v>386.19323763986125</v>
      </c>
      <c r="S993" s="141">
        <v>41.872336800473057</v>
      </c>
      <c r="T993" s="141">
        <v>102.86905747776382</v>
      </c>
      <c r="U993" s="136">
        <v>1898.8591455969599</v>
      </c>
      <c r="V993" s="139">
        <v>222.45610061429244</v>
      </c>
      <c r="W993" s="50">
        <v>880.37492875981422</v>
      </c>
      <c r="X993" s="150">
        <v>449.859514086069</v>
      </c>
      <c r="Y993" s="151">
        <v>1552.6905434601783</v>
      </c>
      <c r="Z993" s="151">
        <v>12277.84538854757</v>
      </c>
      <c r="AA993" s="151">
        <v>333372.16668939136</v>
      </c>
    </row>
    <row r="994" spans="1:80" x14ac:dyDescent="0.2">
      <c r="A994" s="60" t="s">
        <v>42</v>
      </c>
      <c r="B994" s="136">
        <v>199143.17219916856</v>
      </c>
      <c r="C994" s="136">
        <v>109837.98706214908</v>
      </c>
      <c r="D994" s="136">
        <v>578.95736905917784</v>
      </c>
      <c r="E994" s="136">
        <v>11088.153782951016</v>
      </c>
      <c r="F994" s="138">
        <v>3667.9410893712525</v>
      </c>
      <c r="G994" s="139">
        <v>713.87787208343082</v>
      </c>
      <c r="H994" s="141">
        <v>3208.7381723924204</v>
      </c>
      <c r="I994" s="139">
        <v>747.98242223501211</v>
      </c>
      <c r="J994" s="140">
        <v>825.56915477526536</v>
      </c>
      <c r="K994" s="136">
        <v>9164.1087108579086</v>
      </c>
      <c r="L994" s="141">
        <v>2760.6876769162168</v>
      </c>
      <c r="M994" s="141">
        <v>348.66961772984985</v>
      </c>
      <c r="N994" s="136">
        <v>3109.3572946460758</v>
      </c>
      <c r="O994" s="149" t="s">
        <v>42</v>
      </c>
      <c r="P994" s="138">
        <v>2465.776835286696</v>
      </c>
      <c r="Q994" s="141">
        <v>117.96268203818926</v>
      </c>
      <c r="R994" s="141">
        <v>435.33456625804081</v>
      </c>
      <c r="S994" s="141">
        <v>37.513129194179143</v>
      </c>
      <c r="T994" s="141">
        <v>79.407066149327733</v>
      </c>
      <c r="U994" s="136">
        <v>3135.9942789264524</v>
      </c>
      <c r="V994" s="139">
        <v>240.70490345133217</v>
      </c>
      <c r="W994" s="50">
        <v>666.19695520321102</v>
      </c>
      <c r="X994" s="150">
        <v>405.64824921719503</v>
      </c>
      <c r="Y994" s="151">
        <v>1312.5501078717325</v>
      </c>
      <c r="Z994" s="151">
        <v>13275.129882943005</v>
      </c>
      <c r="AA994" s="151">
        <v>350645.41068856511</v>
      </c>
    </row>
    <row r="995" spans="1:80" x14ac:dyDescent="0.2">
      <c r="A995" s="60" t="s">
        <v>43</v>
      </c>
      <c r="B995" s="136">
        <v>202243.89097235561</v>
      </c>
      <c r="C995" s="136">
        <v>94404.687445600968</v>
      </c>
      <c r="D995" s="136">
        <v>517.09277831086672</v>
      </c>
      <c r="E995" s="136">
        <v>11671.440060239011</v>
      </c>
      <c r="F995" s="138">
        <v>1985.2650040734782</v>
      </c>
      <c r="G995" s="139">
        <v>567.52446895556227</v>
      </c>
      <c r="H995" s="141">
        <v>3085.243077584928</v>
      </c>
      <c r="I995" s="139">
        <v>463.08369924877093</v>
      </c>
      <c r="J995" s="140">
        <v>586.12712382451264</v>
      </c>
      <c r="K995" s="136">
        <v>6687.2433736872508</v>
      </c>
      <c r="L995" s="141">
        <v>1721.6711519254395</v>
      </c>
      <c r="M995" s="141">
        <v>220.923419952659</v>
      </c>
      <c r="N995" s="136">
        <v>1942.5945718780974</v>
      </c>
      <c r="O995" s="149" t="s">
        <v>43</v>
      </c>
      <c r="P995" s="138">
        <v>2041.4901670184404</v>
      </c>
      <c r="Q995" s="141">
        <v>71.499252475203164</v>
      </c>
      <c r="R995" s="141">
        <v>424.82294392537636</v>
      </c>
      <c r="S995" s="141">
        <v>62.880667804421023</v>
      </c>
      <c r="T995" s="141">
        <v>105.27074762388187</v>
      </c>
      <c r="U995" s="136">
        <v>2705.9637788473378</v>
      </c>
      <c r="V995" s="139">
        <v>147.66595330422658</v>
      </c>
      <c r="W995" s="50">
        <v>442.54161798188306</v>
      </c>
      <c r="X995" s="150">
        <v>1040.1195848708837</v>
      </c>
      <c r="Y995" s="151">
        <v>1630.3271561569904</v>
      </c>
      <c r="Z995" s="151">
        <v>11022.374467989019</v>
      </c>
      <c r="AA995" s="151">
        <v>332825.61460499483</v>
      </c>
    </row>
    <row r="996" spans="1:80" x14ac:dyDescent="0.2">
      <c r="A996" s="152" t="s">
        <v>44</v>
      </c>
      <c r="B996" s="153">
        <v>223536.4358347051</v>
      </c>
      <c r="C996" s="153">
        <v>125210.07994694929</v>
      </c>
      <c r="D996" s="153">
        <v>844.20503716340318</v>
      </c>
      <c r="E996" s="153">
        <v>20842.36995530796</v>
      </c>
      <c r="F996" s="180">
        <v>2417.2137160816937</v>
      </c>
      <c r="G996" s="139">
        <v>603.38840839759985</v>
      </c>
      <c r="H996" s="181">
        <v>2162.8495139182523</v>
      </c>
      <c r="I996" s="139">
        <v>704.16353277005499</v>
      </c>
      <c r="J996" s="140">
        <v>651.55527129453833</v>
      </c>
      <c r="K996" s="153">
        <v>6539.1704424619238</v>
      </c>
      <c r="L996" s="181">
        <v>1638.0428249784748</v>
      </c>
      <c r="M996" s="181">
        <v>185.52843473168616</v>
      </c>
      <c r="N996" s="153">
        <v>1823.5712597101597</v>
      </c>
      <c r="O996" s="154" t="s">
        <v>44</v>
      </c>
      <c r="P996" s="180">
        <v>2083.4141298632089</v>
      </c>
      <c r="Q996" s="181">
        <v>120.07782921646863</v>
      </c>
      <c r="R996" s="181">
        <v>642.47517678829638</v>
      </c>
      <c r="S996" s="181">
        <v>173.21480005369227</v>
      </c>
      <c r="T996" s="181">
        <v>160.30733220026309</v>
      </c>
      <c r="U996" s="153">
        <v>3179.4892681219185</v>
      </c>
      <c r="V996" s="155">
        <v>224.13770296619964</v>
      </c>
      <c r="W996" s="156">
        <v>794.63491901240684</v>
      </c>
      <c r="X996" s="157">
        <v>606.46174784906782</v>
      </c>
      <c r="Y996" s="158">
        <v>1625.2343698276773</v>
      </c>
      <c r="Z996" s="158">
        <v>13106.610030723303</v>
      </c>
      <c r="AA996" s="158">
        <v>396707.1661450821</v>
      </c>
    </row>
    <row r="997" spans="1:80" ht="13.5" thickBot="1" x14ac:dyDescent="0.25">
      <c r="A997" s="159" t="s">
        <v>32</v>
      </c>
      <c r="B997" s="160">
        <v>2667057.7039503898</v>
      </c>
      <c r="C997" s="160">
        <v>1520548.4067504636</v>
      </c>
      <c r="D997" s="160">
        <v>6723.67683399212</v>
      </c>
      <c r="E997" s="160">
        <v>150751.54359147497</v>
      </c>
      <c r="F997" s="161">
        <v>37789.88532922505</v>
      </c>
      <c r="G997" s="162">
        <v>7733.4640044336156</v>
      </c>
      <c r="H997" s="163">
        <v>30024.209901623773</v>
      </c>
      <c r="I997" s="162">
        <v>9759.3640579062267</v>
      </c>
      <c r="J997" s="164">
        <v>8022.1906958044392</v>
      </c>
      <c r="K997" s="160">
        <v>93329.113988982674</v>
      </c>
      <c r="L997" s="163">
        <v>27295.228824852089</v>
      </c>
      <c r="M997" s="163">
        <v>3156.2859936845821</v>
      </c>
      <c r="N997" s="160">
        <v>30451.514818536583</v>
      </c>
      <c r="O997" s="165" t="s">
        <v>32</v>
      </c>
      <c r="P997" s="161">
        <v>18693.413283156468</v>
      </c>
      <c r="Q997" s="163">
        <v>1199.3657279515887</v>
      </c>
      <c r="R997" s="163">
        <v>5685.2767398699925</v>
      </c>
      <c r="S997" s="163">
        <v>877.22245083664347</v>
      </c>
      <c r="T997" s="163">
        <v>1422.4505861305977</v>
      </c>
      <c r="U997" s="160">
        <v>27877.728787945762</v>
      </c>
      <c r="V997" s="167">
        <v>2890.7370427900241</v>
      </c>
      <c r="W997" s="162">
        <v>7421.3588363872977</v>
      </c>
      <c r="X997" s="164">
        <v>6656.7624515849766</v>
      </c>
      <c r="Y997" s="168">
        <v>16968.858330762934</v>
      </c>
      <c r="Z997" s="168">
        <v>158292.39945046735</v>
      </c>
      <c r="AA997" s="168">
        <v>4672000.9465114223</v>
      </c>
    </row>
    <row r="998" spans="1:80" ht="13.5" thickTop="1" x14ac:dyDescent="0.2">
      <c r="A998" s="74"/>
      <c r="D998" s="143"/>
      <c r="E998" s="143"/>
      <c r="F998" s="143"/>
      <c r="G998" s="143"/>
      <c r="H998" s="143"/>
      <c r="I998" s="143"/>
      <c r="J998" s="143"/>
      <c r="K998" s="143"/>
      <c r="L998" s="143"/>
      <c r="M998" s="143"/>
      <c r="N998" s="143"/>
      <c r="O998" s="74"/>
      <c r="P998" s="143"/>
      <c r="Q998" s="143"/>
      <c r="R998" s="143"/>
      <c r="S998" s="143"/>
      <c r="T998" s="143"/>
      <c r="U998" s="143"/>
      <c r="V998" s="143"/>
      <c r="W998" s="143"/>
      <c r="X998" s="143"/>
      <c r="Y998" s="143"/>
      <c r="Z998" s="143"/>
      <c r="AA998" s="143"/>
    </row>
    <row r="999" spans="1:80" s="124" customFormat="1" ht="15" customHeight="1" thickBot="1" x14ac:dyDescent="0.25">
      <c r="A999" s="123"/>
      <c r="B999" s="123"/>
      <c r="C999" s="123"/>
      <c r="D999" s="123"/>
      <c r="E999" s="123"/>
      <c r="F999" s="250" t="s">
        <v>27</v>
      </c>
      <c r="G999" s="251"/>
      <c r="H999" s="251"/>
      <c r="I999" s="251"/>
      <c r="J999" s="252"/>
      <c r="K999" s="123"/>
      <c r="L999" s="250" t="s">
        <v>28</v>
      </c>
      <c r="M999" s="252"/>
      <c r="N999" s="123"/>
      <c r="O999" s="123"/>
      <c r="P999" s="250" t="s">
        <v>29</v>
      </c>
      <c r="Q999" s="251"/>
      <c r="R999" s="251"/>
      <c r="S999" s="251"/>
      <c r="T999" s="252"/>
      <c r="U999" s="123"/>
      <c r="V999" s="250" t="s">
        <v>30</v>
      </c>
      <c r="W999" s="251"/>
      <c r="X999" s="252"/>
      <c r="Y999" s="123"/>
      <c r="Z999" s="123"/>
      <c r="AA999" s="123"/>
      <c r="AB999" s="123"/>
      <c r="AC999" s="123"/>
      <c r="AD999" s="123"/>
      <c r="AE999" s="123"/>
      <c r="AF999" s="123"/>
      <c r="AG999" s="123"/>
      <c r="AH999" s="123"/>
      <c r="AI999" s="123"/>
      <c r="AJ999" s="123"/>
      <c r="AK999" s="123"/>
      <c r="AL999" s="123"/>
      <c r="AM999" s="123"/>
      <c r="AN999" s="123"/>
      <c r="AO999" s="123"/>
      <c r="AP999" s="123"/>
      <c r="AQ999" s="123"/>
      <c r="AR999" s="123"/>
      <c r="AS999" s="123"/>
      <c r="AT999" s="123"/>
      <c r="AU999" s="123"/>
      <c r="AV999" s="123"/>
      <c r="AW999" s="123"/>
      <c r="AX999" s="123"/>
      <c r="AY999" s="123"/>
      <c r="AZ999" s="123"/>
      <c r="BA999" s="123"/>
      <c r="BB999" s="123"/>
      <c r="BC999" s="123"/>
      <c r="BD999" s="123"/>
      <c r="BE999" s="123"/>
      <c r="BF999" s="123"/>
      <c r="BG999" s="123"/>
      <c r="BH999" s="123"/>
      <c r="BI999" s="123"/>
      <c r="BJ999" s="123"/>
      <c r="BK999" s="123"/>
      <c r="BL999" s="123"/>
      <c r="BM999" s="123"/>
      <c r="BN999" s="123"/>
      <c r="BO999" s="123"/>
      <c r="BP999" s="123"/>
      <c r="BQ999" s="123"/>
      <c r="BR999" s="123"/>
      <c r="BS999" s="123"/>
      <c r="BT999" s="123"/>
      <c r="BU999" s="123"/>
      <c r="BV999" s="123"/>
      <c r="BW999" s="123"/>
      <c r="BX999" s="123"/>
      <c r="BY999" s="123"/>
      <c r="BZ999" s="123"/>
      <c r="CA999" s="123"/>
      <c r="CB999" s="123"/>
    </row>
    <row r="1000" spans="1:80" ht="39" thickTop="1" x14ac:dyDescent="0.2">
      <c r="A1000" s="172" t="s">
        <v>136</v>
      </c>
      <c r="B1000" s="126" t="s">
        <v>47</v>
      </c>
      <c r="C1000" s="126" t="s">
        <v>48</v>
      </c>
      <c r="D1000" s="126" t="s">
        <v>25</v>
      </c>
      <c r="E1000" s="127" t="s">
        <v>26</v>
      </c>
      <c r="F1000" s="128" t="s">
        <v>49</v>
      </c>
      <c r="G1000" s="129" t="s">
        <v>75</v>
      </c>
      <c r="H1000" s="129" t="s">
        <v>51</v>
      </c>
      <c r="I1000" s="129" t="s">
        <v>76</v>
      </c>
      <c r="J1000" s="130" t="s">
        <v>77</v>
      </c>
      <c r="K1000" s="126" t="s">
        <v>54</v>
      </c>
      <c r="L1000" s="173" t="s">
        <v>55</v>
      </c>
      <c r="M1000" s="173" t="s">
        <v>56</v>
      </c>
      <c r="N1000" s="126" t="s">
        <v>57</v>
      </c>
      <c r="O1000" s="174" t="s">
        <v>136</v>
      </c>
      <c r="P1000" s="128" t="s">
        <v>58</v>
      </c>
      <c r="Q1000" s="132" t="s">
        <v>59</v>
      </c>
      <c r="R1000" s="129" t="s">
        <v>60</v>
      </c>
      <c r="S1000" s="132" t="s">
        <v>61</v>
      </c>
      <c r="T1000" s="134" t="s">
        <v>62</v>
      </c>
      <c r="U1000" s="126" t="s">
        <v>63</v>
      </c>
      <c r="V1000" s="131" t="s">
        <v>64</v>
      </c>
      <c r="W1000" s="173" t="s">
        <v>65</v>
      </c>
      <c r="X1000" s="175" t="s">
        <v>66</v>
      </c>
      <c r="Y1000" s="126" t="s">
        <v>67</v>
      </c>
      <c r="Z1000" s="176" t="s">
        <v>68</v>
      </c>
      <c r="AA1000" s="176" t="s">
        <v>69</v>
      </c>
    </row>
    <row r="1001" spans="1:80" x14ac:dyDescent="0.2">
      <c r="A1001" s="135" t="s">
        <v>33</v>
      </c>
      <c r="B1001" s="137">
        <v>6333</v>
      </c>
      <c r="C1001" s="137">
        <v>3950</v>
      </c>
      <c r="D1001" s="137">
        <v>92217.294777907053</v>
      </c>
      <c r="E1001" s="137">
        <v>27040.714841218403</v>
      </c>
      <c r="F1001" s="177">
        <v>582</v>
      </c>
      <c r="G1001" s="139">
        <v>55</v>
      </c>
      <c r="H1001" s="178">
        <v>142</v>
      </c>
      <c r="I1001" s="139">
        <v>26</v>
      </c>
      <c r="J1001" s="140">
        <v>56</v>
      </c>
      <c r="K1001" s="137">
        <v>861</v>
      </c>
      <c r="L1001" s="145">
        <v>5832</v>
      </c>
      <c r="M1001" s="178">
        <v>409</v>
      </c>
      <c r="N1001" s="137">
        <v>6241</v>
      </c>
      <c r="O1001" s="142" t="s">
        <v>33</v>
      </c>
      <c r="P1001" s="177">
        <v>4342</v>
      </c>
      <c r="Q1001" s="145">
        <v>544</v>
      </c>
      <c r="R1001" s="178">
        <v>3566</v>
      </c>
      <c r="S1001" s="178">
        <v>270</v>
      </c>
      <c r="T1001" s="178">
        <v>1171</v>
      </c>
      <c r="U1001" s="137">
        <v>9893</v>
      </c>
      <c r="V1001" s="200">
        <v>3</v>
      </c>
      <c r="W1001" s="145">
        <v>14</v>
      </c>
      <c r="X1001" s="146">
        <v>19</v>
      </c>
      <c r="Y1001" s="147">
        <v>36</v>
      </c>
      <c r="Z1001" s="147">
        <v>9926.9903808745439</v>
      </c>
      <c r="AA1001" s="147">
        <v>156499</v>
      </c>
    </row>
    <row r="1002" spans="1:80" x14ac:dyDescent="0.2">
      <c r="A1002" s="60" t="s">
        <v>34</v>
      </c>
      <c r="B1002" s="136">
        <v>3727</v>
      </c>
      <c r="C1002" s="136">
        <v>2671</v>
      </c>
      <c r="D1002" s="136">
        <v>96593.155704606121</v>
      </c>
      <c r="E1002" s="136">
        <v>24321.829876863252</v>
      </c>
      <c r="F1002" s="138">
        <v>564</v>
      </c>
      <c r="G1002" s="139">
        <v>82</v>
      </c>
      <c r="H1002" s="141">
        <v>158</v>
      </c>
      <c r="I1002" s="139">
        <v>13</v>
      </c>
      <c r="J1002" s="140">
        <v>64</v>
      </c>
      <c r="K1002" s="136">
        <v>881</v>
      </c>
      <c r="L1002" s="141">
        <v>4188</v>
      </c>
      <c r="M1002" s="141">
        <v>346</v>
      </c>
      <c r="N1002" s="136">
        <v>4534</v>
      </c>
      <c r="O1002" s="149" t="s">
        <v>34</v>
      </c>
      <c r="P1002" s="138">
        <v>969</v>
      </c>
      <c r="Q1002" s="141">
        <v>173</v>
      </c>
      <c r="R1002" s="141">
        <v>2608</v>
      </c>
      <c r="S1002" s="141">
        <v>86</v>
      </c>
      <c r="T1002" s="141">
        <v>314</v>
      </c>
      <c r="U1002" s="136">
        <v>4150</v>
      </c>
      <c r="V1002" s="201">
        <v>1</v>
      </c>
      <c r="W1002" s="50">
        <v>13</v>
      </c>
      <c r="X1002" s="150">
        <v>19</v>
      </c>
      <c r="Y1002" s="151">
        <v>33</v>
      </c>
      <c r="Z1002" s="151">
        <v>8323.0144185306272</v>
      </c>
      <c r="AA1002" s="151">
        <v>145234</v>
      </c>
    </row>
    <row r="1003" spans="1:80" x14ac:dyDescent="0.2">
      <c r="A1003" s="60" t="s">
        <v>35</v>
      </c>
      <c r="B1003" s="136">
        <v>3979</v>
      </c>
      <c r="C1003" s="136">
        <v>3248</v>
      </c>
      <c r="D1003" s="136">
        <v>106845.68072000548</v>
      </c>
      <c r="E1003" s="136">
        <v>25389.968567725209</v>
      </c>
      <c r="F1003" s="138">
        <v>2218</v>
      </c>
      <c r="G1003" s="139">
        <v>108</v>
      </c>
      <c r="H1003" s="141">
        <v>186</v>
      </c>
      <c r="I1003" s="139">
        <v>15</v>
      </c>
      <c r="J1003" s="140">
        <v>83</v>
      </c>
      <c r="K1003" s="136">
        <v>2610</v>
      </c>
      <c r="L1003" s="141">
        <v>4961</v>
      </c>
      <c r="M1003" s="141">
        <v>548</v>
      </c>
      <c r="N1003" s="136">
        <v>5509</v>
      </c>
      <c r="O1003" s="149" t="s">
        <v>35</v>
      </c>
      <c r="P1003" s="138">
        <v>1036</v>
      </c>
      <c r="Q1003" s="141">
        <v>201</v>
      </c>
      <c r="R1003" s="141">
        <v>2498</v>
      </c>
      <c r="S1003" s="141">
        <v>214</v>
      </c>
      <c r="T1003" s="141">
        <v>447</v>
      </c>
      <c r="U1003" s="136">
        <v>4396</v>
      </c>
      <c r="V1003" s="201">
        <v>1</v>
      </c>
      <c r="W1003" s="50">
        <v>4</v>
      </c>
      <c r="X1003" s="150">
        <v>9</v>
      </c>
      <c r="Y1003" s="151">
        <v>14</v>
      </c>
      <c r="Z1003" s="151">
        <v>8602.3507122693154</v>
      </c>
      <c r="AA1003" s="151">
        <v>160594</v>
      </c>
    </row>
    <row r="1004" spans="1:80" x14ac:dyDescent="0.2">
      <c r="A1004" s="60" t="s">
        <v>36</v>
      </c>
      <c r="B1004" s="136">
        <v>3444</v>
      </c>
      <c r="C1004" s="136">
        <v>2830</v>
      </c>
      <c r="D1004" s="136">
        <v>87754.627814660184</v>
      </c>
      <c r="E1004" s="136">
        <v>21731.137556707712</v>
      </c>
      <c r="F1004" s="138">
        <v>505</v>
      </c>
      <c r="G1004" s="139">
        <v>89</v>
      </c>
      <c r="H1004" s="141">
        <v>368</v>
      </c>
      <c r="I1004" s="139">
        <v>19</v>
      </c>
      <c r="J1004" s="140">
        <v>97</v>
      </c>
      <c r="K1004" s="136">
        <v>1078</v>
      </c>
      <c r="L1004" s="141">
        <v>8093</v>
      </c>
      <c r="M1004" s="141">
        <v>817</v>
      </c>
      <c r="N1004" s="136">
        <v>8910</v>
      </c>
      <c r="O1004" s="149" t="s">
        <v>36</v>
      </c>
      <c r="P1004" s="138">
        <v>2492</v>
      </c>
      <c r="Q1004" s="141">
        <v>294</v>
      </c>
      <c r="R1004" s="141">
        <v>3359</v>
      </c>
      <c r="S1004" s="141">
        <v>191</v>
      </c>
      <c r="T1004" s="141">
        <v>523</v>
      </c>
      <c r="U1004" s="136">
        <v>6859</v>
      </c>
      <c r="V1004" s="201">
        <v>20</v>
      </c>
      <c r="W1004" s="50">
        <v>18</v>
      </c>
      <c r="X1004" s="150">
        <v>33</v>
      </c>
      <c r="Y1004" s="151">
        <v>71</v>
      </c>
      <c r="Z1004" s="151">
        <v>7071.2346286321044</v>
      </c>
      <c r="AA1004" s="151">
        <v>139749</v>
      </c>
    </row>
    <row r="1005" spans="1:80" x14ac:dyDescent="0.2">
      <c r="A1005" s="60" t="s">
        <v>37</v>
      </c>
      <c r="B1005" s="136">
        <v>3727</v>
      </c>
      <c r="C1005" s="136">
        <v>3090</v>
      </c>
      <c r="D1005" s="136">
        <v>80946.106152898501</v>
      </c>
      <c r="E1005" s="136">
        <v>8321.3674659753724</v>
      </c>
      <c r="F1005" s="138">
        <v>456</v>
      </c>
      <c r="G1005" s="139">
        <v>104</v>
      </c>
      <c r="H1005" s="141">
        <v>221</v>
      </c>
      <c r="I1005" s="139">
        <v>16</v>
      </c>
      <c r="J1005" s="140">
        <v>69</v>
      </c>
      <c r="K1005" s="136">
        <v>866</v>
      </c>
      <c r="L1005" s="141">
        <v>8844</v>
      </c>
      <c r="M1005" s="141">
        <v>932</v>
      </c>
      <c r="N1005" s="136">
        <v>9776</v>
      </c>
      <c r="O1005" s="149" t="s">
        <v>37</v>
      </c>
      <c r="P1005" s="138">
        <v>999</v>
      </c>
      <c r="Q1005" s="141">
        <v>210</v>
      </c>
      <c r="R1005" s="141">
        <v>3049</v>
      </c>
      <c r="S1005" s="141">
        <v>270</v>
      </c>
      <c r="T1005" s="141">
        <v>449</v>
      </c>
      <c r="U1005" s="136">
        <v>4977</v>
      </c>
      <c r="V1005" s="201">
        <v>7</v>
      </c>
      <c r="W1005" s="50">
        <v>28</v>
      </c>
      <c r="X1005" s="150">
        <v>4</v>
      </c>
      <c r="Y1005" s="151">
        <v>39</v>
      </c>
      <c r="Z1005" s="151">
        <v>5246.5263811261248</v>
      </c>
      <c r="AA1005" s="151">
        <v>116989</v>
      </c>
    </row>
    <row r="1006" spans="1:80" x14ac:dyDescent="0.2">
      <c r="A1006" s="60" t="s">
        <v>38</v>
      </c>
      <c r="B1006" s="136">
        <v>4160</v>
      </c>
      <c r="C1006" s="136">
        <v>3813</v>
      </c>
      <c r="D1006" s="136">
        <v>64940.328040517416</v>
      </c>
      <c r="E1006" s="136">
        <v>7391.7218081659103</v>
      </c>
      <c r="F1006" s="138">
        <v>267</v>
      </c>
      <c r="G1006" s="139">
        <v>65</v>
      </c>
      <c r="H1006" s="141">
        <v>72</v>
      </c>
      <c r="I1006" s="139">
        <v>24</v>
      </c>
      <c r="J1006" s="140">
        <v>49</v>
      </c>
      <c r="K1006" s="136">
        <v>477</v>
      </c>
      <c r="L1006" s="141">
        <v>6671</v>
      </c>
      <c r="M1006" s="141">
        <v>891</v>
      </c>
      <c r="N1006" s="136">
        <v>7562</v>
      </c>
      <c r="O1006" s="149" t="s">
        <v>38</v>
      </c>
      <c r="P1006" s="138">
        <v>749</v>
      </c>
      <c r="Q1006" s="141">
        <v>296</v>
      </c>
      <c r="R1006" s="141">
        <v>3319</v>
      </c>
      <c r="S1006" s="141">
        <v>258</v>
      </c>
      <c r="T1006" s="141">
        <v>624</v>
      </c>
      <c r="U1006" s="136">
        <v>5246</v>
      </c>
      <c r="V1006" s="201">
        <v>4</v>
      </c>
      <c r="W1006" s="50">
        <v>16</v>
      </c>
      <c r="X1006" s="150">
        <v>16</v>
      </c>
      <c r="Y1006" s="151">
        <v>36</v>
      </c>
      <c r="Z1006" s="151">
        <v>12631.950151316676</v>
      </c>
      <c r="AA1006" s="151">
        <v>106258</v>
      </c>
    </row>
    <row r="1007" spans="1:80" x14ac:dyDescent="0.2">
      <c r="A1007" s="60" t="s">
        <v>39</v>
      </c>
      <c r="B1007" s="136">
        <v>6060</v>
      </c>
      <c r="C1007" s="136">
        <v>4415</v>
      </c>
      <c r="D1007" s="136">
        <v>97242.632194921636</v>
      </c>
      <c r="E1007" s="136">
        <v>8621.6923201555401</v>
      </c>
      <c r="F1007" s="138">
        <v>309</v>
      </c>
      <c r="G1007" s="139">
        <v>122</v>
      </c>
      <c r="H1007" s="141">
        <v>167</v>
      </c>
      <c r="I1007" s="139">
        <v>94</v>
      </c>
      <c r="J1007" s="140">
        <v>84</v>
      </c>
      <c r="K1007" s="136">
        <v>776</v>
      </c>
      <c r="L1007" s="141">
        <v>8329</v>
      </c>
      <c r="M1007" s="141">
        <v>2174</v>
      </c>
      <c r="N1007" s="136">
        <v>10503</v>
      </c>
      <c r="O1007" s="149" t="s">
        <v>39</v>
      </c>
      <c r="P1007" s="138">
        <v>1040</v>
      </c>
      <c r="Q1007" s="141">
        <v>463</v>
      </c>
      <c r="R1007" s="141">
        <v>5006</v>
      </c>
      <c r="S1007" s="141">
        <v>179</v>
      </c>
      <c r="T1007" s="141">
        <v>847</v>
      </c>
      <c r="U1007" s="136">
        <v>7535</v>
      </c>
      <c r="V1007" s="201">
        <v>8</v>
      </c>
      <c r="W1007" s="50">
        <v>14</v>
      </c>
      <c r="X1007" s="150">
        <v>24</v>
      </c>
      <c r="Y1007" s="151">
        <v>46</v>
      </c>
      <c r="Z1007" s="151">
        <v>10981.675484922824</v>
      </c>
      <c r="AA1007" s="151">
        <v>146181</v>
      </c>
    </row>
    <row r="1008" spans="1:80" x14ac:dyDescent="0.2">
      <c r="A1008" s="60" t="s">
        <v>40</v>
      </c>
      <c r="B1008" s="136">
        <v>6743</v>
      </c>
      <c r="C1008" s="136">
        <v>5107</v>
      </c>
      <c r="D1008" s="136">
        <v>116130.7890630347</v>
      </c>
      <c r="E1008" s="136">
        <v>8366.5631885936491</v>
      </c>
      <c r="F1008" s="138">
        <v>392</v>
      </c>
      <c r="G1008" s="139">
        <v>140</v>
      </c>
      <c r="H1008" s="141">
        <v>125</v>
      </c>
      <c r="I1008" s="139">
        <v>109</v>
      </c>
      <c r="J1008" s="140">
        <v>34</v>
      </c>
      <c r="K1008" s="136">
        <v>800</v>
      </c>
      <c r="L1008" s="141">
        <v>8428</v>
      </c>
      <c r="M1008" s="141">
        <v>1531</v>
      </c>
      <c r="N1008" s="136">
        <v>9959</v>
      </c>
      <c r="O1008" s="149" t="s">
        <v>40</v>
      </c>
      <c r="P1008" s="138">
        <v>1979</v>
      </c>
      <c r="Q1008" s="141">
        <v>316</v>
      </c>
      <c r="R1008" s="141">
        <v>4035</v>
      </c>
      <c r="S1008" s="141">
        <v>186</v>
      </c>
      <c r="T1008" s="141">
        <v>644</v>
      </c>
      <c r="U1008" s="136">
        <v>7160</v>
      </c>
      <c r="V1008" s="201">
        <v>5</v>
      </c>
      <c r="W1008" s="50">
        <v>13</v>
      </c>
      <c r="X1008" s="150">
        <v>8</v>
      </c>
      <c r="Y1008" s="151">
        <v>26</v>
      </c>
      <c r="Z1008" s="151">
        <v>9964.6477483716553</v>
      </c>
      <c r="AA1008" s="151">
        <v>164257</v>
      </c>
    </row>
    <row r="1009" spans="1:80" x14ac:dyDescent="0.2">
      <c r="A1009" s="60" t="s">
        <v>41</v>
      </c>
      <c r="B1009" s="136">
        <v>3126</v>
      </c>
      <c r="C1009" s="136">
        <v>2915</v>
      </c>
      <c r="D1009" s="136">
        <v>115088.07076859899</v>
      </c>
      <c r="E1009" s="136">
        <v>7077.9667854828258</v>
      </c>
      <c r="F1009" s="138">
        <v>221</v>
      </c>
      <c r="G1009" s="139">
        <v>79</v>
      </c>
      <c r="H1009" s="141">
        <v>79</v>
      </c>
      <c r="I1009" s="139">
        <v>26</v>
      </c>
      <c r="J1009" s="140">
        <v>30</v>
      </c>
      <c r="K1009" s="136">
        <v>435</v>
      </c>
      <c r="L1009" s="141">
        <v>11171</v>
      </c>
      <c r="M1009" s="141">
        <v>1806</v>
      </c>
      <c r="N1009" s="136">
        <v>12977</v>
      </c>
      <c r="O1009" s="149" t="s">
        <v>41</v>
      </c>
      <c r="P1009" s="138">
        <v>3306</v>
      </c>
      <c r="Q1009" s="141">
        <v>276</v>
      </c>
      <c r="R1009" s="141">
        <v>3148</v>
      </c>
      <c r="S1009" s="141">
        <v>151</v>
      </c>
      <c r="T1009" s="141">
        <v>442</v>
      </c>
      <c r="U1009" s="136">
        <v>7323</v>
      </c>
      <c r="V1009" s="201">
        <v>3</v>
      </c>
      <c r="W1009" s="50">
        <v>10</v>
      </c>
      <c r="X1009" s="150">
        <v>72</v>
      </c>
      <c r="Y1009" s="151">
        <v>85</v>
      </c>
      <c r="Z1009" s="151">
        <v>2684.9624459181832</v>
      </c>
      <c r="AA1009" s="151">
        <v>151712</v>
      </c>
    </row>
    <row r="1010" spans="1:80" x14ac:dyDescent="0.2">
      <c r="A1010" s="60" t="s">
        <v>42</v>
      </c>
      <c r="B1010" s="136">
        <v>3284</v>
      </c>
      <c r="C1010" s="136">
        <v>2671</v>
      </c>
      <c r="D1010" s="136">
        <v>103188.32277051537</v>
      </c>
      <c r="E1010" s="136">
        <v>11710.499513933895</v>
      </c>
      <c r="F1010" s="138">
        <v>236</v>
      </c>
      <c r="G1010" s="139">
        <v>127</v>
      </c>
      <c r="H1010" s="141">
        <v>110</v>
      </c>
      <c r="I1010" s="139">
        <v>40</v>
      </c>
      <c r="J1010" s="140">
        <v>32</v>
      </c>
      <c r="K1010" s="136">
        <v>545</v>
      </c>
      <c r="L1010" s="141">
        <v>8875</v>
      </c>
      <c r="M1010" s="141">
        <v>1111</v>
      </c>
      <c r="N1010" s="136">
        <v>9986</v>
      </c>
      <c r="O1010" s="149" t="s">
        <v>42</v>
      </c>
      <c r="P1010" s="138">
        <v>2941</v>
      </c>
      <c r="Q1010" s="141">
        <v>282</v>
      </c>
      <c r="R1010" s="141">
        <v>3890</v>
      </c>
      <c r="S1010" s="141">
        <v>215</v>
      </c>
      <c r="T1010" s="141">
        <v>498</v>
      </c>
      <c r="U1010" s="136">
        <v>7826</v>
      </c>
      <c r="V1010" s="201">
        <v>8</v>
      </c>
      <c r="W1010" s="50">
        <v>20</v>
      </c>
      <c r="X1010" s="150">
        <v>8</v>
      </c>
      <c r="Y1010" s="151">
        <v>36</v>
      </c>
      <c r="Z1010" s="151">
        <v>5034.177715550737</v>
      </c>
      <c r="AA1010" s="151">
        <v>144281</v>
      </c>
    </row>
    <row r="1011" spans="1:80" x14ac:dyDescent="0.2">
      <c r="A1011" s="60" t="s">
        <v>43</v>
      </c>
      <c r="B1011" s="136">
        <v>3179</v>
      </c>
      <c r="C1011" s="136">
        <v>2712</v>
      </c>
      <c r="D1011" s="136">
        <v>95385.192183970983</v>
      </c>
      <c r="E1011" s="136">
        <v>18027.656513285805</v>
      </c>
      <c r="F1011" s="138">
        <v>722</v>
      </c>
      <c r="G1011" s="139">
        <v>77</v>
      </c>
      <c r="H1011" s="141">
        <v>328</v>
      </c>
      <c r="I1011" s="139">
        <v>39</v>
      </c>
      <c r="J1011" s="140">
        <v>71</v>
      </c>
      <c r="K1011" s="136">
        <v>1237</v>
      </c>
      <c r="L1011" s="141">
        <v>9285</v>
      </c>
      <c r="M1011" s="141">
        <v>779</v>
      </c>
      <c r="N1011" s="136">
        <v>10064</v>
      </c>
      <c r="O1011" s="149" t="s">
        <v>43</v>
      </c>
      <c r="P1011" s="138">
        <v>1773</v>
      </c>
      <c r="Q1011" s="141">
        <v>220</v>
      </c>
      <c r="R1011" s="141">
        <v>5627</v>
      </c>
      <c r="S1011" s="141">
        <v>357</v>
      </c>
      <c r="T1011" s="141">
        <v>614</v>
      </c>
      <c r="U1011" s="136">
        <v>8591</v>
      </c>
      <c r="V1011" s="201">
        <v>5</v>
      </c>
      <c r="W1011" s="50">
        <v>34</v>
      </c>
      <c r="X1011" s="150">
        <v>26</v>
      </c>
      <c r="Y1011" s="151">
        <v>65</v>
      </c>
      <c r="Z1011" s="151">
        <v>4714.151302743212</v>
      </c>
      <c r="AA1011" s="151">
        <v>143975</v>
      </c>
    </row>
    <row r="1012" spans="1:80" x14ac:dyDescent="0.2">
      <c r="A1012" s="152" t="s">
        <v>44</v>
      </c>
      <c r="B1012" s="153">
        <v>3998</v>
      </c>
      <c r="C1012" s="153">
        <v>3498</v>
      </c>
      <c r="D1012" s="153">
        <v>105023.79980836356</v>
      </c>
      <c r="E1012" s="153">
        <v>27830.249027867791</v>
      </c>
      <c r="F1012" s="180">
        <v>214</v>
      </c>
      <c r="G1012" s="139">
        <v>70</v>
      </c>
      <c r="H1012" s="181">
        <v>125</v>
      </c>
      <c r="I1012" s="139">
        <v>28</v>
      </c>
      <c r="J1012" s="140">
        <v>71</v>
      </c>
      <c r="K1012" s="153">
        <v>508</v>
      </c>
      <c r="L1012" s="181">
        <v>9510</v>
      </c>
      <c r="M1012" s="181">
        <v>734</v>
      </c>
      <c r="N1012" s="153">
        <v>10244</v>
      </c>
      <c r="O1012" s="154" t="s">
        <v>44</v>
      </c>
      <c r="P1012" s="180">
        <v>1605</v>
      </c>
      <c r="Q1012" s="181">
        <v>436</v>
      </c>
      <c r="R1012" s="181">
        <v>5563</v>
      </c>
      <c r="S1012" s="181">
        <v>401</v>
      </c>
      <c r="T1012" s="181">
        <v>541</v>
      </c>
      <c r="U1012" s="153">
        <v>8546</v>
      </c>
      <c r="V1012" s="203">
        <v>18</v>
      </c>
      <c r="W1012" s="156">
        <v>15</v>
      </c>
      <c r="X1012" s="157">
        <v>13</v>
      </c>
      <c r="Y1012" s="158">
        <v>46</v>
      </c>
      <c r="Z1012" s="158">
        <v>13023.951163768648</v>
      </c>
      <c r="AA1012" s="158">
        <v>172718</v>
      </c>
    </row>
    <row r="1013" spans="1:80" ht="13.5" thickBot="1" x14ac:dyDescent="0.25">
      <c r="A1013" s="159" t="s">
        <v>32</v>
      </c>
      <c r="B1013" s="160">
        <v>51760</v>
      </c>
      <c r="C1013" s="160">
        <v>40920</v>
      </c>
      <c r="D1013" s="160">
        <v>1161356.0000000002</v>
      </c>
      <c r="E1013" s="160">
        <v>195831.36746597537</v>
      </c>
      <c r="F1013" s="161">
        <v>6686</v>
      </c>
      <c r="G1013" s="162">
        <v>1118</v>
      </c>
      <c r="H1013" s="163">
        <v>2081</v>
      </c>
      <c r="I1013" s="162">
        <v>449</v>
      </c>
      <c r="J1013" s="188">
        <v>740</v>
      </c>
      <c r="K1013" s="160">
        <v>11074</v>
      </c>
      <c r="L1013" s="187">
        <v>94187</v>
      </c>
      <c r="M1013" s="189">
        <v>12078</v>
      </c>
      <c r="N1013" s="160">
        <v>106265</v>
      </c>
      <c r="O1013" s="165" t="s">
        <v>32</v>
      </c>
      <c r="P1013" s="161">
        <v>23231</v>
      </c>
      <c r="Q1013" s="163">
        <v>3711</v>
      </c>
      <c r="R1013" s="163">
        <v>45668</v>
      </c>
      <c r="S1013" s="163">
        <v>2778</v>
      </c>
      <c r="T1013" s="189">
        <v>7114</v>
      </c>
      <c r="U1013" s="160">
        <v>82502</v>
      </c>
      <c r="V1013" s="205">
        <v>83</v>
      </c>
      <c r="W1013" s="162">
        <v>199</v>
      </c>
      <c r="X1013" s="188">
        <v>251</v>
      </c>
      <c r="Y1013" s="168">
        <v>533</v>
      </c>
      <c r="Z1013" s="168">
        <v>98205.632534024422</v>
      </c>
      <c r="AA1013" s="168">
        <v>1748447</v>
      </c>
    </row>
    <row r="1014" spans="1:80" ht="13.5" thickTop="1" x14ac:dyDescent="0.2"/>
    <row r="1015" spans="1:80" s="124" customFormat="1" ht="15" customHeight="1" thickBot="1" x14ac:dyDescent="0.25">
      <c r="A1015" s="123"/>
      <c r="B1015" s="123"/>
      <c r="C1015" s="123"/>
      <c r="D1015" s="123"/>
      <c r="E1015" s="123"/>
      <c r="F1015" s="250" t="s">
        <v>27</v>
      </c>
      <c r="G1015" s="251"/>
      <c r="H1015" s="251"/>
      <c r="I1015" s="251"/>
      <c r="J1015" s="252"/>
      <c r="K1015" s="123"/>
      <c r="L1015" s="250" t="s">
        <v>28</v>
      </c>
      <c r="M1015" s="252"/>
      <c r="N1015" s="123"/>
      <c r="O1015" s="123"/>
      <c r="P1015" s="250" t="s">
        <v>29</v>
      </c>
      <c r="Q1015" s="251"/>
      <c r="R1015" s="251"/>
      <c r="S1015" s="251"/>
      <c r="T1015" s="252"/>
      <c r="U1015" s="123"/>
      <c r="V1015" s="250" t="s">
        <v>30</v>
      </c>
      <c r="W1015" s="251"/>
      <c r="X1015" s="252"/>
      <c r="Y1015" s="123"/>
      <c r="Z1015" s="123"/>
      <c r="AA1015" s="123"/>
      <c r="AB1015" s="123"/>
      <c r="AC1015" s="123"/>
      <c r="AD1015" s="123"/>
      <c r="AE1015" s="123"/>
      <c r="AF1015" s="123"/>
      <c r="AG1015" s="123"/>
      <c r="AH1015" s="123"/>
      <c r="AI1015" s="123"/>
      <c r="AJ1015" s="123"/>
      <c r="AK1015" s="123"/>
      <c r="AL1015" s="123"/>
      <c r="AM1015" s="123"/>
      <c r="AN1015" s="123"/>
      <c r="AO1015" s="123"/>
      <c r="AP1015" s="123"/>
      <c r="AQ1015" s="123"/>
      <c r="AR1015" s="123"/>
      <c r="AS1015" s="123"/>
      <c r="AT1015" s="123"/>
      <c r="AU1015" s="123"/>
      <c r="AV1015" s="123"/>
      <c r="AW1015" s="123"/>
      <c r="AX1015" s="123"/>
      <c r="AY1015" s="123"/>
      <c r="AZ1015" s="123"/>
      <c r="BA1015" s="123"/>
      <c r="BB1015" s="123"/>
      <c r="BC1015" s="123"/>
      <c r="BD1015" s="123"/>
      <c r="BE1015" s="123"/>
      <c r="BF1015" s="123"/>
      <c r="BG1015" s="123"/>
      <c r="BH1015" s="123"/>
      <c r="BI1015" s="123"/>
      <c r="BJ1015" s="123"/>
      <c r="BK1015" s="123"/>
      <c r="BL1015" s="123"/>
      <c r="BM1015" s="123"/>
      <c r="BN1015" s="123"/>
      <c r="BO1015" s="123"/>
      <c r="BP1015" s="123"/>
      <c r="BQ1015" s="123"/>
      <c r="BR1015" s="123"/>
      <c r="BS1015" s="123"/>
      <c r="BT1015" s="123"/>
      <c r="BU1015" s="123"/>
      <c r="BV1015" s="123"/>
      <c r="BW1015" s="123"/>
      <c r="BX1015" s="123"/>
      <c r="BY1015" s="123"/>
      <c r="BZ1015" s="123"/>
      <c r="CA1015" s="123"/>
      <c r="CB1015" s="123"/>
    </row>
    <row r="1016" spans="1:80" ht="39" thickTop="1" x14ac:dyDescent="0.2">
      <c r="A1016" s="172" t="s">
        <v>137</v>
      </c>
      <c r="B1016" s="126" t="s">
        <v>47</v>
      </c>
      <c r="C1016" s="126" t="s">
        <v>48</v>
      </c>
      <c r="D1016" s="126" t="s">
        <v>25</v>
      </c>
      <c r="E1016" s="127" t="s">
        <v>26</v>
      </c>
      <c r="F1016" s="128" t="s">
        <v>49</v>
      </c>
      <c r="G1016" s="129" t="s">
        <v>75</v>
      </c>
      <c r="H1016" s="129" t="s">
        <v>51</v>
      </c>
      <c r="I1016" s="129" t="s">
        <v>76</v>
      </c>
      <c r="J1016" s="130" t="s">
        <v>77</v>
      </c>
      <c r="K1016" s="126" t="s">
        <v>54</v>
      </c>
      <c r="L1016" s="173" t="s">
        <v>55</v>
      </c>
      <c r="M1016" s="173" t="s">
        <v>56</v>
      </c>
      <c r="N1016" s="126" t="s">
        <v>57</v>
      </c>
      <c r="O1016" s="172" t="s">
        <v>137</v>
      </c>
      <c r="P1016" s="128" t="s">
        <v>58</v>
      </c>
      <c r="Q1016" s="132" t="s">
        <v>59</v>
      </c>
      <c r="R1016" s="129" t="s">
        <v>60</v>
      </c>
      <c r="S1016" s="132" t="s">
        <v>61</v>
      </c>
      <c r="T1016" s="134" t="s">
        <v>62</v>
      </c>
      <c r="U1016" s="126" t="s">
        <v>63</v>
      </c>
      <c r="V1016" s="131" t="s">
        <v>64</v>
      </c>
      <c r="W1016" s="173" t="s">
        <v>65</v>
      </c>
      <c r="X1016" s="175" t="s">
        <v>66</v>
      </c>
      <c r="Y1016" s="126" t="s">
        <v>67</v>
      </c>
      <c r="Z1016" s="126" t="s">
        <v>68</v>
      </c>
      <c r="AA1016" s="126" t="s">
        <v>69</v>
      </c>
    </row>
    <row r="1017" spans="1:80" x14ac:dyDescent="0.2">
      <c r="A1017" s="135" t="s">
        <v>33</v>
      </c>
      <c r="B1017" s="137">
        <v>192780.62612744427</v>
      </c>
      <c r="C1017" s="137">
        <v>131974.4211480825</v>
      </c>
      <c r="D1017" s="137">
        <v>92774.031179526603</v>
      </c>
      <c r="E1017" s="137">
        <v>51852.502806090357</v>
      </c>
      <c r="F1017" s="177">
        <v>2345.3373342709842</v>
      </c>
      <c r="G1017" s="139">
        <v>564.20510173295941</v>
      </c>
      <c r="H1017" s="178">
        <v>1897.6844956061511</v>
      </c>
      <c r="I1017" s="139">
        <v>482.7434435887256</v>
      </c>
      <c r="J1017" s="140">
        <v>598.29984213152886</v>
      </c>
      <c r="K1017" s="137">
        <v>5888.1091850544908</v>
      </c>
      <c r="L1017" s="145">
        <v>11428.786798603411</v>
      </c>
      <c r="M1017" s="178">
        <v>897.84046827217503</v>
      </c>
      <c r="N1017" s="137">
        <v>12326.627266875592</v>
      </c>
      <c r="O1017" s="142" t="s">
        <v>33</v>
      </c>
      <c r="P1017" s="177">
        <v>3803.0184383392861</v>
      </c>
      <c r="Q1017" s="145">
        <v>429.92139451781969</v>
      </c>
      <c r="R1017" s="178">
        <v>7914.1357837872538</v>
      </c>
      <c r="S1017" s="178">
        <v>333.38344329880488</v>
      </c>
      <c r="T1017" s="178">
        <v>1051.0390944142739</v>
      </c>
      <c r="U1017" s="137">
        <v>13531.498154357467</v>
      </c>
      <c r="V1017" s="144">
        <v>439.2337325423054</v>
      </c>
      <c r="W1017" s="145">
        <v>909.59738540545789</v>
      </c>
      <c r="X1017" s="146">
        <v>393.52549768620111</v>
      </c>
      <c r="Y1017" s="147">
        <v>1742.3566156339741</v>
      </c>
      <c r="Z1017" s="147">
        <v>20763.953904534064</v>
      </c>
      <c r="AA1017" s="147">
        <v>523634.7097204646</v>
      </c>
    </row>
    <row r="1018" spans="1:80" x14ac:dyDescent="0.2">
      <c r="A1018" s="60" t="s">
        <v>34</v>
      </c>
      <c r="B1018" s="136">
        <v>191187.26377884543</v>
      </c>
      <c r="C1018" s="136">
        <v>127932.82310039419</v>
      </c>
      <c r="D1018" s="136">
        <v>96946.91001326876</v>
      </c>
      <c r="E1018" s="136">
        <v>50559.85001644888</v>
      </c>
      <c r="F1018" s="138">
        <v>2613.8527615161079</v>
      </c>
      <c r="G1018" s="139">
        <v>623.37935774124992</v>
      </c>
      <c r="H1018" s="141">
        <v>1889.2552474236488</v>
      </c>
      <c r="I1018" s="139">
        <v>319.77032128823117</v>
      </c>
      <c r="J1018" s="140">
        <v>632.79713091698613</v>
      </c>
      <c r="K1018" s="136">
        <v>6078.3267304054243</v>
      </c>
      <c r="L1018" s="141">
        <v>7708.5167750035507</v>
      </c>
      <c r="M1018" s="141">
        <v>601.87138993878295</v>
      </c>
      <c r="N1018" s="136">
        <v>8310.3881649423311</v>
      </c>
      <c r="O1018" s="149" t="s">
        <v>34</v>
      </c>
      <c r="P1018" s="138">
        <v>7296.3832481755289</v>
      </c>
      <c r="Q1018" s="141">
        <v>508.65572397688987</v>
      </c>
      <c r="R1018" s="141">
        <v>5188.3461685666571</v>
      </c>
      <c r="S1018" s="141">
        <v>279.75476727576159</v>
      </c>
      <c r="T1018" s="141">
        <v>1006.9443634983406</v>
      </c>
      <c r="U1018" s="136">
        <v>14280.084271493168</v>
      </c>
      <c r="V1018" s="139">
        <v>296.24176157255323</v>
      </c>
      <c r="W1018" s="50">
        <v>852.38203970500854</v>
      </c>
      <c r="X1018" s="150">
        <v>380.62426720752057</v>
      </c>
      <c r="Y1018" s="151">
        <v>1529.2480684850862</v>
      </c>
      <c r="Z1018" s="151">
        <v>20819.42473781477</v>
      </c>
      <c r="AA1018" s="151">
        <v>517644.56888177339</v>
      </c>
    </row>
    <row r="1019" spans="1:80" x14ac:dyDescent="0.2">
      <c r="A1019" s="60" t="s">
        <v>35</v>
      </c>
      <c r="B1019" s="136">
        <v>230213.93555502937</v>
      </c>
      <c r="C1019" s="136">
        <v>148904.34866770505</v>
      </c>
      <c r="D1019" s="136">
        <v>111751.23323324042</v>
      </c>
      <c r="E1019" s="136">
        <v>52447.498886013636</v>
      </c>
      <c r="F1019" s="138">
        <v>3050.4550032081588</v>
      </c>
      <c r="G1019" s="139">
        <v>504.00642769725613</v>
      </c>
      <c r="H1019" s="141">
        <v>2443.7126463087156</v>
      </c>
      <c r="I1019" s="139">
        <v>253.81807750533002</v>
      </c>
      <c r="J1019" s="140">
        <v>653.65590359623889</v>
      </c>
      <c r="K1019" s="136">
        <v>6905.4651840809211</v>
      </c>
      <c r="L1019" s="141">
        <v>9917.0362583704464</v>
      </c>
      <c r="M1019" s="141">
        <v>892.86202322417239</v>
      </c>
      <c r="N1019" s="136">
        <v>10809.898281594622</v>
      </c>
      <c r="O1019" s="149" t="s">
        <v>35</v>
      </c>
      <c r="P1019" s="138">
        <v>3193.4564013089721</v>
      </c>
      <c r="Q1019" s="141">
        <v>369.45081081157576</v>
      </c>
      <c r="R1019" s="141">
        <v>5478.1109137906442</v>
      </c>
      <c r="S1019" s="141">
        <v>394.70076721468968</v>
      </c>
      <c r="T1019" s="141">
        <v>545.04652598205439</v>
      </c>
      <c r="U1019" s="136">
        <v>9980.7654191079455</v>
      </c>
      <c r="V1019" s="139">
        <v>194.89389538769359</v>
      </c>
      <c r="W1019" s="50">
        <v>438.55512732334489</v>
      </c>
      <c r="X1019" s="150">
        <v>539.42386797293511</v>
      </c>
      <c r="Y1019" s="151">
        <v>1172.8728906839747</v>
      </c>
      <c r="Z1019" s="151">
        <v>24940.830072640332</v>
      </c>
      <c r="AA1019" s="151">
        <v>597127.26485666481</v>
      </c>
    </row>
    <row r="1020" spans="1:80" x14ac:dyDescent="0.2">
      <c r="A1020" s="60" t="s">
        <v>36</v>
      </c>
      <c r="B1020" s="136">
        <v>248861.87828277657</v>
      </c>
      <c r="C1020" s="136">
        <v>121644.1141716625</v>
      </c>
      <c r="D1020" s="136">
        <v>82120.095041788663</v>
      </c>
      <c r="E1020" s="136">
        <v>34631.622371331658</v>
      </c>
      <c r="F1020" s="138">
        <v>2820.3429026141998</v>
      </c>
      <c r="G1020" s="139">
        <v>550.54970566007046</v>
      </c>
      <c r="H1020" s="141">
        <v>2226.6602085080463</v>
      </c>
      <c r="I1020" s="139">
        <v>357.72867083789231</v>
      </c>
      <c r="J1020" s="140">
        <v>705.61003416126084</v>
      </c>
      <c r="K1020" s="136">
        <v>6660.9054338572842</v>
      </c>
      <c r="L1020" s="141">
        <v>12181.297816454487</v>
      </c>
      <c r="M1020" s="141">
        <v>1242.0899368510868</v>
      </c>
      <c r="N1020" s="136">
        <v>13423.387753305582</v>
      </c>
      <c r="O1020" s="149" t="s">
        <v>36</v>
      </c>
      <c r="P1020" s="138">
        <v>4492.8998578620522</v>
      </c>
      <c r="Q1020" s="141">
        <v>333.05310170541031</v>
      </c>
      <c r="R1020" s="141">
        <v>5298.8134575392933</v>
      </c>
      <c r="S1020" s="141">
        <v>191.02622549549832</v>
      </c>
      <c r="T1020" s="141">
        <v>845.20464776121958</v>
      </c>
      <c r="U1020" s="136">
        <v>11160.997290363481</v>
      </c>
      <c r="V1020" s="139">
        <v>253.25754759765073</v>
      </c>
      <c r="W1020" s="50">
        <v>635.7475498717115</v>
      </c>
      <c r="X1020" s="150">
        <v>479.80195075394488</v>
      </c>
      <c r="Y1020" s="151">
        <v>1368.8070482233002</v>
      </c>
      <c r="Z1020" s="151">
        <v>21856.6126703271</v>
      </c>
      <c r="AA1020" s="151">
        <v>541729.08673062816</v>
      </c>
    </row>
    <row r="1021" spans="1:80" x14ac:dyDescent="0.2">
      <c r="A1021" s="60" t="s">
        <v>37</v>
      </c>
      <c r="B1021" s="136">
        <v>241281.40962718081</v>
      </c>
      <c r="C1021" s="136">
        <v>129488.02800788291</v>
      </c>
      <c r="D1021" s="136">
        <v>95416.324847145181</v>
      </c>
      <c r="E1021" s="136">
        <v>20263.394576521496</v>
      </c>
      <c r="F1021" s="138">
        <v>3469.0769101413252</v>
      </c>
      <c r="G1021" s="139">
        <v>649.27390296930378</v>
      </c>
      <c r="H1021" s="141">
        <v>3110.2846118289103</v>
      </c>
      <c r="I1021" s="139">
        <v>462.1244849829128</v>
      </c>
      <c r="J1021" s="140">
        <v>799.4446624554671</v>
      </c>
      <c r="K1021" s="136">
        <v>8490.7450565179879</v>
      </c>
      <c r="L1021" s="141">
        <v>12130.186111840108</v>
      </c>
      <c r="M1021" s="141">
        <v>1300.0925810097392</v>
      </c>
      <c r="N1021" s="136">
        <v>13430.278692849839</v>
      </c>
      <c r="O1021" s="149" t="s">
        <v>37</v>
      </c>
      <c r="P1021" s="138">
        <v>5623.7542065921789</v>
      </c>
      <c r="Q1021" s="141">
        <v>501.30699132674175</v>
      </c>
      <c r="R1021" s="141">
        <v>6890.5021917452141</v>
      </c>
      <c r="S1021" s="141">
        <v>332.32722642626987</v>
      </c>
      <c r="T1021" s="141">
        <v>734.94609614628939</v>
      </c>
      <c r="U1021" s="136">
        <v>14082.836712236654</v>
      </c>
      <c r="V1021" s="139">
        <v>290.85024043894686</v>
      </c>
      <c r="W1021" s="50">
        <v>744.88769597535065</v>
      </c>
      <c r="X1021" s="150">
        <v>597.52317751236637</v>
      </c>
      <c r="Y1021" s="151">
        <v>1633.2611139266694</v>
      </c>
      <c r="Z1021" s="151">
        <v>23256.737741949364</v>
      </c>
      <c r="AA1021" s="151">
        <v>547342.51637580525</v>
      </c>
    </row>
    <row r="1022" spans="1:80" x14ac:dyDescent="0.2">
      <c r="A1022" s="60" t="s">
        <v>38</v>
      </c>
      <c r="B1022" s="136">
        <v>274526.87932663085</v>
      </c>
      <c r="C1022" s="136">
        <v>165096.30716478496</v>
      </c>
      <c r="D1022" s="136">
        <v>101199.48866345493</v>
      </c>
      <c r="E1022" s="136">
        <v>13405.108680206613</v>
      </c>
      <c r="F1022" s="138">
        <v>3573.3387565070034</v>
      </c>
      <c r="G1022" s="139">
        <v>939.31703984343267</v>
      </c>
      <c r="H1022" s="141">
        <v>1998.1775002970303</v>
      </c>
      <c r="I1022" s="139">
        <v>747.80541630604353</v>
      </c>
      <c r="J1022" s="140">
        <v>680.04558380255764</v>
      </c>
      <c r="K1022" s="136">
        <v>7938.5799561885733</v>
      </c>
      <c r="L1022" s="141">
        <v>11955.910297739758</v>
      </c>
      <c r="M1022" s="141">
        <v>1686.8552531520716</v>
      </c>
      <c r="N1022" s="136">
        <v>13642.765550891852</v>
      </c>
      <c r="O1022" s="149" t="s">
        <v>38</v>
      </c>
      <c r="P1022" s="138">
        <v>5176.5340928925252</v>
      </c>
      <c r="Q1022" s="141">
        <v>463.01810443706364</v>
      </c>
      <c r="R1022" s="141">
        <v>7126.2930685012561</v>
      </c>
      <c r="S1022" s="141">
        <v>405.02165100333741</v>
      </c>
      <c r="T1022" s="141">
        <v>785.83623702790146</v>
      </c>
      <c r="U1022" s="136">
        <v>13956.703153862127</v>
      </c>
      <c r="V1022" s="139">
        <v>163.97000089564432</v>
      </c>
      <c r="W1022" s="50">
        <v>417.55616800713506</v>
      </c>
      <c r="X1022" s="150">
        <v>453.63159220525512</v>
      </c>
      <c r="Y1022" s="151">
        <v>1035.1577611080315</v>
      </c>
      <c r="Z1022" s="151">
        <v>17019.476249422212</v>
      </c>
      <c r="AA1022" s="151">
        <v>607820.46650630352</v>
      </c>
    </row>
    <row r="1023" spans="1:80" x14ac:dyDescent="0.2">
      <c r="A1023" s="60" t="s">
        <v>39</v>
      </c>
      <c r="B1023" s="136">
        <v>292258.96969497926</v>
      </c>
      <c r="C1023" s="136">
        <v>177536.71222894205</v>
      </c>
      <c r="D1023" s="136">
        <v>112228.69057753313</v>
      </c>
      <c r="E1023" s="136">
        <v>19806.208649433567</v>
      </c>
      <c r="F1023" s="138">
        <v>5181.9492907550302</v>
      </c>
      <c r="G1023" s="139">
        <v>2294.2095145639651</v>
      </c>
      <c r="H1023" s="141">
        <v>3456.7112312131026</v>
      </c>
      <c r="I1023" s="139">
        <v>1392.6724243936048</v>
      </c>
      <c r="J1023" s="140">
        <v>1553.0156266010824</v>
      </c>
      <c r="K1023" s="136">
        <v>13879.255569441699</v>
      </c>
      <c r="L1023" s="141">
        <v>11425.759349834538</v>
      </c>
      <c r="M1023" s="141">
        <v>2626.4692866850305</v>
      </c>
      <c r="N1023" s="136">
        <v>14052.228636519561</v>
      </c>
      <c r="O1023" s="149" t="s">
        <v>39</v>
      </c>
      <c r="P1023" s="138">
        <v>4476.5573234973926</v>
      </c>
      <c r="Q1023" s="141">
        <v>520.73491843934653</v>
      </c>
      <c r="R1023" s="141">
        <v>8475.7798842872307</v>
      </c>
      <c r="S1023" s="141">
        <v>326.50860801505416</v>
      </c>
      <c r="T1023" s="141">
        <v>779.64137505868598</v>
      </c>
      <c r="U1023" s="136">
        <v>14579.222109297709</v>
      </c>
      <c r="V1023" s="139">
        <v>344.9571745599514</v>
      </c>
      <c r="W1023" s="50">
        <v>1611.9615446228495</v>
      </c>
      <c r="X1023" s="150">
        <v>1141.827956091641</v>
      </c>
      <c r="Y1023" s="151">
        <v>3098.7466752744363</v>
      </c>
      <c r="Z1023" s="151">
        <v>33487.762202381702</v>
      </c>
      <c r="AA1023" s="151">
        <v>680927.8796777688</v>
      </c>
    </row>
    <row r="1024" spans="1:80" x14ac:dyDescent="0.2">
      <c r="A1024" s="60" t="s">
        <v>40</v>
      </c>
      <c r="B1024" s="136">
        <v>299929.93220253568</v>
      </c>
      <c r="C1024" s="136">
        <v>131700.16785395608</v>
      </c>
      <c r="D1024" s="136">
        <v>125509.94861315716</v>
      </c>
      <c r="E1024" s="136">
        <v>22925.757925872687</v>
      </c>
      <c r="F1024" s="138">
        <v>5685.9520504281782</v>
      </c>
      <c r="G1024" s="139">
        <v>1660.3774033197774</v>
      </c>
      <c r="H1024" s="141">
        <v>3836.3634572768256</v>
      </c>
      <c r="I1024" s="139">
        <v>3639.7356742340535</v>
      </c>
      <c r="J1024" s="140">
        <v>932.55450889791018</v>
      </c>
      <c r="K1024" s="136">
        <v>15755.377501501414</v>
      </c>
      <c r="L1024" s="141">
        <v>11839.62628284862</v>
      </c>
      <c r="M1024" s="141">
        <v>2311.5807660567298</v>
      </c>
      <c r="N1024" s="136">
        <v>14151.207048905369</v>
      </c>
      <c r="O1024" s="149" t="s">
        <v>40</v>
      </c>
      <c r="P1024" s="138">
        <v>4449.6425783750501</v>
      </c>
      <c r="Q1024" s="141">
        <v>333.53619769479951</v>
      </c>
      <c r="R1024" s="141">
        <v>5915.5140133462601</v>
      </c>
      <c r="S1024" s="141">
        <v>188.25527602568872</v>
      </c>
      <c r="T1024" s="141">
        <v>760.5775257250275</v>
      </c>
      <c r="U1024" s="136">
        <v>11647.525591166852</v>
      </c>
      <c r="V1024" s="139">
        <v>232.23380957795118</v>
      </c>
      <c r="W1024" s="50">
        <v>547.01901659026862</v>
      </c>
      <c r="X1024" s="150">
        <v>583.73767692348133</v>
      </c>
      <c r="Y1024" s="151">
        <v>1362.9905030917089</v>
      </c>
      <c r="Z1024" s="151">
        <v>24568.748944031398</v>
      </c>
      <c r="AA1024" s="151">
        <v>647551.1561839052</v>
      </c>
    </row>
    <row r="1025" spans="1:80" x14ac:dyDescent="0.2">
      <c r="A1025" s="60" t="s">
        <v>41</v>
      </c>
      <c r="B1025" s="136">
        <v>220712.05086330749</v>
      </c>
      <c r="C1025" s="136">
        <v>107261.76738065272</v>
      </c>
      <c r="D1025" s="136">
        <v>115755.33800856209</v>
      </c>
      <c r="E1025" s="136">
        <v>15988.492828159937</v>
      </c>
      <c r="F1025" s="138">
        <v>5811.8291508163111</v>
      </c>
      <c r="G1025" s="139">
        <v>948.00732472702475</v>
      </c>
      <c r="H1025" s="141">
        <v>3497.2269967986722</v>
      </c>
      <c r="I1025" s="139">
        <v>1114.5986784824488</v>
      </c>
      <c r="J1025" s="140">
        <v>994.21365835032555</v>
      </c>
      <c r="K1025" s="136">
        <v>12365.201143063721</v>
      </c>
      <c r="L1025" s="141">
        <v>15151.613309694771</v>
      </c>
      <c r="M1025" s="141">
        <v>2522.2348745056665</v>
      </c>
      <c r="N1025" s="136">
        <v>17673.848184200433</v>
      </c>
      <c r="O1025" s="149" t="s">
        <v>41</v>
      </c>
      <c r="P1025" s="138">
        <v>6601.0309727648346</v>
      </c>
      <c r="Q1025" s="141">
        <v>326.2111405649481</v>
      </c>
      <c r="R1025" s="141">
        <v>6121.9585506846588</v>
      </c>
      <c r="S1025" s="141">
        <v>200.64845987034755</v>
      </c>
      <c r="T1025" s="141">
        <v>3753.3872308055802</v>
      </c>
      <c r="U1025" s="136">
        <v>17003.236354690394</v>
      </c>
      <c r="V1025" s="139">
        <v>263.72053543140595</v>
      </c>
      <c r="W1025" s="50">
        <v>691.49274829977821</v>
      </c>
      <c r="X1025" s="150">
        <v>471.94817048077624</v>
      </c>
      <c r="Y1025" s="151">
        <v>1427.1614542119621</v>
      </c>
      <c r="Z1025" s="151">
        <v>20282.068976112187</v>
      </c>
      <c r="AA1025" s="151">
        <v>528469.41519331629</v>
      </c>
    </row>
    <row r="1026" spans="1:80" x14ac:dyDescent="0.2">
      <c r="A1026" s="60" t="s">
        <v>42</v>
      </c>
      <c r="B1026" s="136">
        <v>245856.30334588158</v>
      </c>
      <c r="C1026" s="136">
        <v>119367.33960379299</v>
      </c>
      <c r="D1026" s="136">
        <v>103152.58509257506</v>
      </c>
      <c r="E1026" s="136">
        <v>26843.88345345476</v>
      </c>
      <c r="F1026" s="138">
        <v>4439.3555379877398</v>
      </c>
      <c r="G1026" s="139">
        <v>1308.8505408575847</v>
      </c>
      <c r="H1026" s="141">
        <v>3648.1677210991297</v>
      </c>
      <c r="I1026" s="139">
        <v>879.65436353349196</v>
      </c>
      <c r="J1026" s="140">
        <v>1028.077643798385</v>
      </c>
      <c r="K1026" s="136">
        <v>11304.77650844454</v>
      </c>
      <c r="L1026" s="141">
        <v>14098.020018305737</v>
      </c>
      <c r="M1026" s="141">
        <v>1453.7217396841263</v>
      </c>
      <c r="N1026" s="136">
        <v>15551.741757989863</v>
      </c>
      <c r="O1026" s="149" t="s">
        <v>42</v>
      </c>
      <c r="P1026" s="138">
        <v>7132.1536427832261</v>
      </c>
      <c r="Q1026" s="141">
        <v>312.96027890385699</v>
      </c>
      <c r="R1026" s="141">
        <v>7654.469793614935</v>
      </c>
      <c r="S1026" s="141">
        <v>212.09641163164849</v>
      </c>
      <c r="T1026" s="141">
        <v>3574.7963463722622</v>
      </c>
      <c r="U1026" s="136">
        <v>18886.47647330596</v>
      </c>
      <c r="V1026" s="139">
        <v>276.27004355595312</v>
      </c>
      <c r="W1026" s="50">
        <v>859.39371408696923</v>
      </c>
      <c r="X1026" s="150">
        <v>669.80065784049145</v>
      </c>
      <c r="Y1026" s="151">
        <v>1805.4644154834157</v>
      </c>
      <c r="Z1026" s="151">
        <v>21684.878988508572</v>
      </c>
      <c r="AA1026" s="151">
        <v>564452.94963915716</v>
      </c>
    </row>
    <row r="1027" spans="1:80" x14ac:dyDescent="0.2">
      <c r="A1027" s="60" t="s">
        <v>43</v>
      </c>
      <c r="B1027" s="136">
        <v>239956.87624891632</v>
      </c>
      <c r="C1027" s="136">
        <v>107659.56449082261</v>
      </c>
      <c r="D1027" s="136">
        <v>92226.114210974338</v>
      </c>
      <c r="E1027" s="136">
        <v>38058.262052996222</v>
      </c>
      <c r="F1027" s="138">
        <v>3180.1297891086524</v>
      </c>
      <c r="G1027" s="139">
        <v>1049.5628089275674</v>
      </c>
      <c r="H1027" s="141">
        <v>2738.8393679005744</v>
      </c>
      <c r="I1027" s="139">
        <v>436.16672377523048</v>
      </c>
      <c r="J1027" s="140">
        <v>823.58098329495067</v>
      </c>
      <c r="K1027" s="136">
        <v>8228.4610169134921</v>
      </c>
      <c r="L1027" s="141">
        <v>12183.900267851564</v>
      </c>
      <c r="M1027" s="141">
        <v>1116.477409599755</v>
      </c>
      <c r="N1027" s="136">
        <v>13300.377677451315</v>
      </c>
      <c r="O1027" s="149" t="s">
        <v>43</v>
      </c>
      <c r="P1027" s="138">
        <v>4884.2383029779221</v>
      </c>
      <c r="Q1027" s="141">
        <v>430.55035316658143</v>
      </c>
      <c r="R1027" s="141">
        <v>8176.2889560932663</v>
      </c>
      <c r="S1027" s="141">
        <v>367.66072346867691</v>
      </c>
      <c r="T1027" s="141">
        <v>1024.282863234391</v>
      </c>
      <c r="U1027" s="136">
        <v>14883.021198940802</v>
      </c>
      <c r="V1027" s="139">
        <v>154.96049308700077</v>
      </c>
      <c r="W1027" s="50">
        <v>596.9807007361768</v>
      </c>
      <c r="X1027" s="150">
        <v>487.35388213404144</v>
      </c>
      <c r="Y1027" s="151">
        <v>1239.2950759572193</v>
      </c>
      <c r="Z1027" s="151">
        <v>20733.680521998751</v>
      </c>
      <c r="AA1027" s="151">
        <v>536286.40249477164</v>
      </c>
    </row>
    <row r="1028" spans="1:80" x14ac:dyDescent="0.2">
      <c r="A1028" s="152" t="s">
        <v>44</v>
      </c>
      <c r="B1028" s="153">
        <v>246864.12252963343</v>
      </c>
      <c r="C1028" s="153">
        <v>141855.26586976828</v>
      </c>
      <c r="D1028" s="153">
        <v>110225.76503309357</v>
      </c>
      <c r="E1028" s="153">
        <v>58257.287582392732</v>
      </c>
      <c r="F1028" s="180">
        <v>3353.0842752279677</v>
      </c>
      <c r="G1028" s="139">
        <v>1463.2644379731435</v>
      </c>
      <c r="H1028" s="181">
        <v>2703.9461332912906</v>
      </c>
      <c r="I1028" s="139">
        <v>782.96353203613785</v>
      </c>
      <c r="J1028" s="140">
        <v>967.12493905912436</v>
      </c>
      <c r="K1028" s="153">
        <v>9269.8979948276537</v>
      </c>
      <c r="L1028" s="181">
        <v>13075.681899715237</v>
      </c>
      <c r="M1028" s="181">
        <v>1311.2333847730515</v>
      </c>
      <c r="N1028" s="153">
        <v>14386.915284488281</v>
      </c>
      <c r="O1028" s="154" t="s">
        <v>44</v>
      </c>
      <c r="P1028" s="180">
        <v>4325.3628707355547</v>
      </c>
      <c r="Q1028" s="181">
        <v>419.59442940435076</v>
      </c>
      <c r="R1028" s="181">
        <v>7517.6882443607565</v>
      </c>
      <c r="S1028" s="181">
        <v>651.04004610875256</v>
      </c>
      <c r="T1028" s="181">
        <v>762.91911522789303</v>
      </c>
      <c r="U1028" s="153">
        <v>13676.604705837297</v>
      </c>
      <c r="V1028" s="155">
        <v>428.47666135010627</v>
      </c>
      <c r="W1028" s="156">
        <v>1132.818910148427</v>
      </c>
      <c r="X1028" s="157">
        <v>814.46062711547393</v>
      </c>
      <c r="Y1028" s="158">
        <v>2375.7561986139949</v>
      </c>
      <c r="Z1028" s="158">
        <v>26997.098176169166</v>
      </c>
      <c r="AA1028" s="158">
        <v>623907.7967086779</v>
      </c>
    </row>
    <row r="1029" spans="1:80" ht="14.25" customHeight="1" thickBot="1" x14ac:dyDescent="0.25">
      <c r="A1029" s="159" t="s">
        <v>32</v>
      </c>
      <c r="B1029" s="160">
        <v>2924430.2475836328</v>
      </c>
      <c r="C1029" s="160">
        <v>1610420.8596898299</v>
      </c>
      <c r="D1029" s="160">
        <v>1239306.5245143655</v>
      </c>
      <c r="E1029" s="160">
        <v>405039.8698289842</v>
      </c>
      <c r="F1029" s="161">
        <v>45524.703762581499</v>
      </c>
      <c r="G1029" s="162">
        <v>12555.003566013276</v>
      </c>
      <c r="H1029" s="163">
        <v>33447.029617550994</v>
      </c>
      <c r="I1029" s="162">
        <v>10869.781810963779</v>
      </c>
      <c r="J1029" s="164">
        <v>10368.420517065832</v>
      </c>
      <c r="K1029" s="160">
        <v>112765.10128032224</v>
      </c>
      <c r="L1029" s="163">
        <v>143096.33518626125</v>
      </c>
      <c r="M1029" s="163">
        <v>17963.329113752421</v>
      </c>
      <c r="N1029" s="160">
        <v>161059.66430001485</v>
      </c>
      <c r="O1029" s="165" t="s">
        <v>32</v>
      </c>
      <c r="P1029" s="161">
        <v>61455.031936303734</v>
      </c>
      <c r="Q1029" s="163">
        <v>4948.9934449493894</v>
      </c>
      <c r="R1029" s="163">
        <v>81757.901026317399</v>
      </c>
      <c r="S1029" s="163">
        <v>3882.4236058345332</v>
      </c>
      <c r="T1029" s="163">
        <v>15624.621421253929</v>
      </c>
      <c r="U1029" s="160">
        <v>167668.97143466084</v>
      </c>
      <c r="V1029" s="167">
        <v>3339.0658959971638</v>
      </c>
      <c r="W1029" s="162">
        <v>9438.3926007725804</v>
      </c>
      <c r="X1029" s="164">
        <v>7013.6593239240929</v>
      </c>
      <c r="Y1029" s="168">
        <v>19791.117820692878</v>
      </c>
      <c r="Z1029" s="168">
        <v>276411.27318589942</v>
      </c>
      <c r="AA1029" s="168">
        <v>6916894.2129773377</v>
      </c>
    </row>
    <row r="1030" spans="1:80" ht="13.5" thickTop="1" x14ac:dyDescent="0.2">
      <c r="A1030" s="169"/>
      <c r="D1030" s="143"/>
      <c r="E1030" s="143"/>
      <c r="F1030" s="143"/>
      <c r="G1030" s="143"/>
      <c r="H1030" s="143"/>
      <c r="I1030" s="143"/>
      <c r="J1030" s="143"/>
      <c r="K1030" s="143"/>
      <c r="L1030" s="207"/>
      <c r="M1030" s="207"/>
      <c r="N1030" s="143"/>
      <c r="O1030" s="169"/>
      <c r="P1030" s="143"/>
      <c r="Q1030" s="143"/>
      <c r="R1030" s="143"/>
      <c r="S1030" s="143"/>
      <c r="T1030" s="143"/>
      <c r="U1030" s="143"/>
      <c r="V1030" s="207"/>
      <c r="W1030" s="207"/>
      <c r="X1030" s="207"/>
      <c r="Y1030" s="143"/>
      <c r="Z1030" s="143"/>
      <c r="AA1030" s="143"/>
    </row>
    <row r="1031" spans="1:80" s="124" customFormat="1" ht="15" customHeight="1" thickBot="1" x14ac:dyDescent="0.25">
      <c r="A1031" s="208"/>
      <c r="B1031" s="123"/>
      <c r="C1031" s="123"/>
      <c r="D1031" s="123"/>
      <c r="E1031" s="123"/>
      <c r="F1031" s="250" t="s">
        <v>27</v>
      </c>
      <c r="G1031" s="251"/>
      <c r="H1031" s="251"/>
      <c r="I1031" s="251"/>
      <c r="J1031" s="252"/>
      <c r="K1031" s="123"/>
      <c r="L1031" s="250" t="s">
        <v>28</v>
      </c>
      <c r="M1031" s="252"/>
      <c r="N1031" s="123"/>
      <c r="O1031" s="209"/>
      <c r="P1031" s="250" t="s">
        <v>29</v>
      </c>
      <c r="Q1031" s="251"/>
      <c r="R1031" s="251"/>
      <c r="S1031" s="251"/>
      <c r="T1031" s="252"/>
      <c r="U1031" s="123"/>
      <c r="V1031" s="250" t="s">
        <v>30</v>
      </c>
      <c r="W1031" s="251"/>
      <c r="X1031" s="252"/>
      <c r="Y1031" s="123"/>
      <c r="Z1031" s="123"/>
      <c r="AA1031" s="123"/>
      <c r="AB1031" s="123"/>
      <c r="AC1031" s="123"/>
      <c r="AD1031" s="123"/>
      <c r="AE1031" s="123"/>
      <c r="AF1031" s="123"/>
      <c r="AG1031" s="123"/>
      <c r="AH1031" s="123"/>
      <c r="AI1031" s="123"/>
      <c r="AJ1031" s="123"/>
      <c r="AK1031" s="123"/>
      <c r="AL1031" s="123"/>
      <c r="AM1031" s="123"/>
      <c r="AN1031" s="123"/>
      <c r="AO1031" s="123"/>
      <c r="AP1031" s="123"/>
      <c r="AQ1031" s="123"/>
      <c r="AR1031" s="123"/>
      <c r="AS1031" s="123"/>
      <c r="AT1031" s="123"/>
      <c r="AU1031" s="123"/>
      <c r="AV1031" s="123"/>
      <c r="AW1031" s="123"/>
      <c r="AX1031" s="123"/>
      <c r="AY1031" s="123"/>
      <c r="AZ1031" s="123"/>
      <c r="BA1031" s="123"/>
      <c r="BB1031" s="123"/>
      <c r="BC1031" s="123"/>
      <c r="BD1031" s="123"/>
      <c r="BE1031" s="123"/>
      <c r="BF1031" s="123"/>
      <c r="BG1031" s="123"/>
      <c r="BH1031" s="123"/>
      <c r="BI1031" s="123"/>
      <c r="BJ1031" s="123"/>
      <c r="BK1031" s="123"/>
      <c r="BL1031" s="123"/>
      <c r="BM1031" s="123"/>
      <c r="BN1031" s="123"/>
      <c r="BO1031" s="123"/>
      <c r="BP1031" s="123"/>
      <c r="BQ1031" s="123"/>
      <c r="BR1031" s="123"/>
      <c r="BS1031" s="123"/>
      <c r="BT1031" s="123"/>
      <c r="BU1031" s="123"/>
      <c r="BV1031" s="123"/>
      <c r="BW1031" s="123"/>
      <c r="BX1031" s="123"/>
      <c r="BY1031" s="123"/>
      <c r="BZ1031" s="123"/>
      <c r="CA1031" s="123"/>
      <c r="CB1031" s="123"/>
    </row>
    <row r="1032" spans="1:80" ht="39" thickTop="1" x14ac:dyDescent="0.2">
      <c r="A1032" s="172" t="s">
        <v>138</v>
      </c>
      <c r="B1032" s="126" t="s">
        <v>47</v>
      </c>
      <c r="C1032" s="126" t="s">
        <v>48</v>
      </c>
      <c r="D1032" s="126" t="s">
        <v>25</v>
      </c>
      <c r="E1032" s="127" t="s">
        <v>26</v>
      </c>
      <c r="F1032" s="128" t="s">
        <v>49</v>
      </c>
      <c r="G1032" s="129" t="s">
        <v>75</v>
      </c>
      <c r="H1032" s="129" t="s">
        <v>51</v>
      </c>
      <c r="I1032" s="129" t="s">
        <v>76</v>
      </c>
      <c r="J1032" s="130" t="s">
        <v>77</v>
      </c>
      <c r="K1032" s="126" t="s">
        <v>54</v>
      </c>
      <c r="L1032" s="173" t="s">
        <v>55</v>
      </c>
      <c r="M1032" s="173" t="s">
        <v>56</v>
      </c>
      <c r="N1032" s="126" t="s">
        <v>57</v>
      </c>
      <c r="O1032" s="172" t="s">
        <v>138</v>
      </c>
      <c r="P1032" s="128" t="s">
        <v>58</v>
      </c>
      <c r="Q1032" s="132" t="s">
        <v>59</v>
      </c>
      <c r="R1032" s="129" t="s">
        <v>60</v>
      </c>
      <c r="S1032" s="132" t="s">
        <v>61</v>
      </c>
      <c r="T1032" s="134" t="s">
        <v>62</v>
      </c>
      <c r="U1032" s="126" t="s">
        <v>63</v>
      </c>
      <c r="V1032" s="131" t="s">
        <v>64</v>
      </c>
      <c r="W1032" s="173" t="s">
        <v>65</v>
      </c>
      <c r="X1032" s="175" t="s">
        <v>66</v>
      </c>
      <c r="Y1032" s="126" t="s">
        <v>67</v>
      </c>
      <c r="Z1032" s="176" t="s">
        <v>68</v>
      </c>
      <c r="AA1032" s="176" t="s">
        <v>69</v>
      </c>
    </row>
    <row r="1033" spans="1:80" x14ac:dyDescent="0.2">
      <c r="A1033" s="135" t="s">
        <v>33</v>
      </c>
      <c r="B1033" s="137">
        <v>186106.62612744427</v>
      </c>
      <c r="C1033" s="137">
        <v>126958.4211480825</v>
      </c>
      <c r="D1033" s="137">
        <v>460.0311795212865</v>
      </c>
      <c r="E1033" s="137">
        <v>16693.502806090484</v>
      </c>
      <c r="F1033" s="177">
        <v>1784.3373342709842</v>
      </c>
      <c r="G1033" s="139">
        <v>477.20510173295941</v>
      </c>
      <c r="H1033" s="178">
        <v>1648.6844956061511</v>
      </c>
      <c r="I1033" s="139">
        <v>422.271267740089</v>
      </c>
      <c r="J1033" s="140">
        <v>478.46678703970912</v>
      </c>
      <c r="K1033" s="137">
        <v>4810.9649863900504</v>
      </c>
      <c r="L1033" s="145">
        <v>3442.780885971245</v>
      </c>
      <c r="M1033" s="178">
        <v>307.53523733171875</v>
      </c>
      <c r="N1033" s="137">
        <v>3750.3161233029718</v>
      </c>
      <c r="O1033" s="142" t="s">
        <v>33</v>
      </c>
      <c r="P1033" s="177">
        <v>1365.6575590961029</v>
      </c>
      <c r="Q1033" s="145">
        <v>82.942471312477423</v>
      </c>
      <c r="R1033" s="178">
        <v>721.24708039270706</v>
      </c>
      <c r="S1033" s="178">
        <v>66.147355374486537</v>
      </c>
      <c r="T1033" s="178">
        <v>107.33083064131898</v>
      </c>
      <c r="U1033" s="137">
        <v>2343.3252968171219</v>
      </c>
      <c r="V1033" s="144">
        <v>423.2337325423054</v>
      </c>
      <c r="W1033" s="145">
        <v>874.97934144329872</v>
      </c>
      <c r="X1033" s="146">
        <v>364.43527787540535</v>
      </c>
      <c r="Y1033" s="147">
        <v>1662.6483518610191</v>
      </c>
      <c r="Z1033" s="147">
        <v>11413.8737014178</v>
      </c>
      <c r="AA1033" s="147">
        <v>354199.7097204646</v>
      </c>
    </row>
    <row r="1034" spans="1:80" x14ac:dyDescent="0.2">
      <c r="A1034" s="60" t="s">
        <v>34</v>
      </c>
      <c r="B1034" s="136">
        <v>186593.26377884543</v>
      </c>
      <c r="C1034" s="136">
        <v>124249.82310039419</v>
      </c>
      <c r="D1034" s="136">
        <v>510.91001327106642</v>
      </c>
      <c r="E1034" s="136">
        <v>19257.850016448614</v>
      </c>
      <c r="F1034" s="138">
        <v>1891.8527615161079</v>
      </c>
      <c r="G1034" s="139">
        <v>532.37935774124992</v>
      </c>
      <c r="H1034" s="141">
        <v>1635.2552474236488</v>
      </c>
      <c r="I1034" s="139">
        <v>285.41556335834804</v>
      </c>
      <c r="J1034" s="140">
        <v>490.66858333768732</v>
      </c>
      <c r="K1034" s="136">
        <v>4835.5715133770436</v>
      </c>
      <c r="L1034" s="141">
        <v>1363.3734110636506</v>
      </c>
      <c r="M1034" s="141">
        <v>146.38808442960098</v>
      </c>
      <c r="N1034" s="136">
        <v>1509.7614954932494</v>
      </c>
      <c r="O1034" s="149" t="s">
        <v>34</v>
      </c>
      <c r="P1034" s="138">
        <v>2072.6094585261135</v>
      </c>
      <c r="Q1034" s="141">
        <v>93.543244845003429</v>
      </c>
      <c r="R1034" s="141">
        <v>411.92713684712487</v>
      </c>
      <c r="S1034" s="141">
        <v>67.077388310820027</v>
      </c>
      <c r="T1034" s="141">
        <v>83.912226603515975</v>
      </c>
      <c r="U1034" s="136">
        <v>2729.0694551325678</v>
      </c>
      <c r="V1034" s="139">
        <v>288.24176157255323</v>
      </c>
      <c r="W1034" s="50">
        <v>841.0433502225377</v>
      </c>
      <c r="X1034" s="150">
        <v>318.93081979516666</v>
      </c>
      <c r="Y1034" s="151">
        <v>1448.2159315902616</v>
      </c>
      <c r="Z1034" s="151">
        <v>11267.103577547639</v>
      </c>
      <c r="AA1034" s="151">
        <v>352401.56888177339</v>
      </c>
    </row>
    <row r="1035" spans="1:80" x14ac:dyDescent="0.2">
      <c r="A1035" s="60" t="s">
        <v>35</v>
      </c>
      <c r="B1035" s="136">
        <v>225367.93555502937</v>
      </c>
      <c r="C1035" s="136">
        <v>144750.34866770505</v>
      </c>
      <c r="D1035" s="136">
        <v>647.23323323918942</v>
      </c>
      <c r="E1035" s="136">
        <v>17648.498886013043</v>
      </c>
      <c r="F1035" s="138">
        <v>2287.4550032081588</v>
      </c>
      <c r="G1035" s="139">
        <v>411.00642769725613</v>
      </c>
      <c r="H1035" s="141">
        <v>2201.7126463087156</v>
      </c>
      <c r="I1035" s="139">
        <v>233.3820730534658</v>
      </c>
      <c r="J1035" s="140">
        <v>522.03987688505356</v>
      </c>
      <c r="K1035" s="136">
        <v>5655.5960271527074</v>
      </c>
      <c r="L1035" s="141">
        <v>1577.8351593164687</v>
      </c>
      <c r="M1035" s="141">
        <v>184.80999206112295</v>
      </c>
      <c r="N1035" s="136">
        <v>1762.6451513775928</v>
      </c>
      <c r="O1035" s="149" t="s">
        <v>35</v>
      </c>
      <c r="P1035" s="138">
        <v>1736.2763790496513</v>
      </c>
      <c r="Q1035" s="141">
        <v>94.661787439288631</v>
      </c>
      <c r="R1035" s="141">
        <v>383.36689598318799</v>
      </c>
      <c r="S1035" s="141">
        <v>97.482764988757566</v>
      </c>
      <c r="T1035" s="141">
        <v>133.39251930425803</v>
      </c>
      <c r="U1035" s="136">
        <v>2445.1803467651521</v>
      </c>
      <c r="V1035" s="139">
        <v>191.89389538769359</v>
      </c>
      <c r="W1035" s="50">
        <v>418.94612621037885</v>
      </c>
      <c r="X1035" s="150">
        <v>513.37886240810485</v>
      </c>
      <c r="Y1035" s="151">
        <v>1124.2188840061783</v>
      </c>
      <c r="Z1035" s="151">
        <v>12848.608105472837</v>
      </c>
      <c r="AA1035" s="151">
        <v>412250.26485666481</v>
      </c>
    </row>
    <row r="1036" spans="1:80" x14ac:dyDescent="0.2">
      <c r="A1036" s="60" t="s">
        <v>36</v>
      </c>
      <c r="B1036" s="136">
        <v>244253.87828277657</v>
      </c>
      <c r="C1036" s="136">
        <v>117883.1141716625</v>
      </c>
      <c r="D1036" s="136">
        <v>476.09504178441352</v>
      </c>
      <c r="E1036" s="136">
        <v>8640.6223713319469</v>
      </c>
      <c r="F1036" s="138">
        <v>2306.3429026141998</v>
      </c>
      <c r="G1036" s="139">
        <v>434.54970566007046</v>
      </c>
      <c r="H1036" s="141">
        <v>1741.6602085080463</v>
      </c>
      <c r="I1036" s="139">
        <v>341.01136421574427</v>
      </c>
      <c r="J1036" s="140">
        <v>551.30619442837269</v>
      </c>
      <c r="K1036" s="136">
        <v>5374.8703754265662</v>
      </c>
      <c r="L1036" s="141">
        <v>2367.5877441116945</v>
      </c>
      <c r="M1036" s="141">
        <v>234.06879049605055</v>
      </c>
      <c r="N1036" s="136">
        <v>2601.6565346077514</v>
      </c>
      <c r="O1036" s="149" t="s">
        <v>36</v>
      </c>
      <c r="P1036" s="138">
        <v>1760.3133247513117</v>
      </c>
      <c r="Q1036" s="141">
        <v>99.53724193913321</v>
      </c>
      <c r="R1036" s="141">
        <v>503.94423105070115</v>
      </c>
      <c r="S1036" s="141">
        <v>48.167572184424301</v>
      </c>
      <c r="T1036" s="141">
        <v>94.628687827997538</v>
      </c>
      <c r="U1036" s="136">
        <v>2506.5910577535756</v>
      </c>
      <c r="V1036" s="139">
        <v>235.25754759765073</v>
      </c>
      <c r="W1036" s="50">
        <v>605.81822321617449</v>
      </c>
      <c r="X1036" s="150">
        <v>447.15531747625988</v>
      </c>
      <c r="Y1036" s="151">
        <v>1288.2310882900781</v>
      </c>
      <c r="Z1036" s="151">
        <v>11986.027806665461</v>
      </c>
      <c r="AA1036" s="151">
        <v>395011.08673062816</v>
      </c>
    </row>
    <row r="1037" spans="1:80" x14ac:dyDescent="0.2">
      <c r="A1037" s="60" t="s">
        <v>37</v>
      </c>
      <c r="B1037" s="136">
        <v>236552.40962718081</v>
      </c>
      <c r="C1037" s="136">
        <v>125533.02800788291</v>
      </c>
      <c r="D1037" s="136">
        <v>684.32484714003078</v>
      </c>
      <c r="E1037" s="136">
        <v>8731.3945765214703</v>
      </c>
      <c r="F1037" s="138">
        <v>3071.0769101413252</v>
      </c>
      <c r="G1037" s="139">
        <v>534.27390296930378</v>
      </c>
      <c r="H1037" s="141">
        <v>2746.2846118289103</v>
      </c>
      <c r="I1037" s="139">
        <v>401.70712271246208</v>
      </c>
      <c r="J1037" s="140">
        <v>696.94048883276264</v>
      </c>
      <c r="K1037" s="136">
        <v>7450.2830364845986</v>
      </c>
      <c r="L1037" s="141">
        <v>2989.1498013225787</v>
      </c>
      <c r="M1037" s="141">
        <v>245.17104511658397</v>
      </c>
      <c r="N1037" s="136">
        <v>3234.3208464391528</v>
      </c>
      <c r="O1037" s="149" t="s">
        <v>37</v>
      </c>
      <c r="P1037" s="138">
        <v>2972.6673952399251</v>
      </c>
      <c r="Q1037" s="141">
        <v>77.365839406875281</v>
      </c>
      <c r="R1037" s="141">
        <v>684.83274266341164</v>
      </c>
      <c r="S1037" s="141">
        <v>90.618545291044512</v>
      </c>
      <c r="T1037" s="141">
        <v>161.82005274061331</v>
      </c>
      <c r="U1037" s="136">
        <v>3987.3045753418301</v>
      </c>
      <c r="V1037" s="139">
        <v>278.85024043894686</v>
      </c>
      <c r="W1037" s="50">
        <v>665.03335540773799</v>
      </c>
      <c r="X1037" s="150">
        <v>584.25147467430293</v>
      </c>
      <c r="Y1037" s="151">
        <v>1528.1350705209932</v>
      </c>
      <c r="Z1037" s="151">
        <v>12898.315788693923</v>
      </c>
      <c r="AA1037" s="151">
        <v>400599.51637580531</v>
      </c>
    </row>
    <row r="1038" spans="1:80" x14ac:dyDescent="0.2">
      <c r="A1038" s="60" t="s">
        <v>38</v>
      </c>
      <c r="B1038" s="136">
        <v>269235.87932663085</v>
      </c>
      <c r="C1038" s="136">
        <v>159781.30716478496</v>
      </c>
      <c r="D1038" s="136">
        <v>784.48866345699537</v>
      </c>
      <c r="E1038" s="136">
        <v>6216.1086802065684</v>
      </c>
      <c r="F1038" s="138">
        <v>3282.3387565070034</v>
      </c>
      <c r="G1038" s="139">
        <v>507.31703984343267</v>
      </c>
      <c r="H1038" s="141">
        <v>1873.1775002970303</v>
      </c>
      <c r="I1038" s="139">
        <v>720.68521597215374</v>
      </c>
      <c r="J1038" s="140">
        <v>613.32438179921871</v>
      </c>
      <c r="K1038" s="136">
        <v>6996.8428944189573</v>
      </c>
      <c r="L1038" s="141">
        <v>2894.73584031071</v>
      </c>
      <c r="M1038" s="141">
        <v>392.01385081484267</v>
      </c>
      <c r="N1038" s="136">
        <v>3286.7496911255753</v>
      </c>
      <c r="O1038" s="149" t="s">
        <v>38</v>
      </c>
      <c r="P1038" s="138">
        <v>2540.9330912230766</v>
      </c>
      <c r="Q1038" s="141">
        <v>149.88705268414213</v>
      </c>
      <c r="R1038" s="141">
        <v>858.81226716569688</v>
      </c>
      <c r="S1038" s="141">
        <v>100.9615508363925</v>
      </c>
      <c r="T1038" s="141">
        <v>144.65593652706679</v>
      </c>
      <c r="U1038" s="136">
        <v>3795.2498984364183</v>
      </c>
      <c r="V1038" s="139">
        <v>163.97000089564432</v>
      </c>
      <c r="W1038" s="50">
        <v>401.02611792366258</v>
      </c>
      <c r="X1038" s="150">
        <v>441.98134178789286</v>
      </c>
      <c r="Y1038" s="151">
        <v>1006.9774606071969</v>
      </c>
      <c r="Z1038" s="151">
        <v>14678.862726884661</v>
      </c>
      <c r="AA1038" s="151">
        <v>465782.46650630352</v>
      </c>
    </row>
    <row r="1039" spans="1:80" x14ac:dyDescent="0.2">
      <c r="A1039" s="60" t="s">
        <v>39</v>
      </c>
      <c r="B1039" s="136">
        <v>284240.96969497926</v>
      </c>
      <c r="C1039" s="136">
        <v>172068.71222894205</v>
      </c>
      <c r="D1039" s="136">
        <v>822.69057753713764</v>
      </c>
      <c r="E1039" s="136">
        <v>11374.208649433527</v>
      </c>
      <c r="F1039" s="138">
        <v>4711.9492907550302</v>
      </c>
      <c r="G1039" s="139">
        <v>1437.2095145639653</v>
      </c>
      <c r="H1039" s="141">
        <v>3231.7112312131026</v>
      </c>
      <c r="I1039" s="139">
        <v>1296.2052568922136</v>
      </c>
      <c r="J1039" s="140">
        <v>1444.2126215927351</v>
      </c>
      <c r="K1039" s="136">
        <v>12121.287915017658</v>
      </c>
      <c r="L1039" s="141">
        <v>3470.8648729285833</v>
      </c>
      <c r="M1039" s="141">
        <v>581.19911417529215</v>
      </c>
      <c r="N1039" s="136">
        <v>4052.0639871038693</v>
      </c>
      <c r="O1039" s="149" t="s">
        <v>39</v>
      </c>
      <c r="P1039" s="138">
        <v>1979.2214859904363</v>
      </c>
      <c r="Q1039" s="141">
        <v>157.78228905704268</v>
      </c>
      <c r="R1039" s="141">
        <v>853.91121428166582</v>
      </c>
      <c r="S1039" s="141">
        <v>125.27502426435854</v>
      </c>
      <c r="T1039" s="141">
        <v>158.94062380659915</v>
      </c>
      <c r="U1039" s="136">
        <v>3275.130637400101</v>
      </c>
      <c r="V1039" s="139">
        <v>342.9571745599514</v>
      </c>
      <c r="W1039" s="50">
        <v>1586.3447527475016</v>
      </c>
      <c r="X1039" s="150">
        <v>1121.7439967149021</v>
      </c>
      <c r="Y1039" s="151">
        <v>3051.0459240223495</v>
      </c>
      <c r="Z1039" s="151">
        <v>24574.770062704465</v>
      </c>
      <c r="AA1039" s="151">
        <v>515580.87967776874</v>
      </c>
    </row>
    <row r="1040" spans="1:80" x14ac:dyDescent="0.2">
      <c r="A1040" s="60" t="s">
        <v>40</v>
      </c>
      <c r="B1040" s="136">
        <v>291714.93220253568</v>
      </c>
      <c r="C1040" s="136">
        <v>126125.1678539561</v>
      </c>
      <c r="D1040" s="136">
        <v>802.94861315603691</v>
      </c>
      <c r="E1040" s="136">
        <v>14815.757925872722</v>
      </c>
      <c r="F1040" s="138">
        <v>5280.9520504281782</v>
      </c>
      <c r="G1040" s="139">
        <v>1269.3774033197774</v>
      </c>
      <c r="H1040" s="141">
        <v>3672.3634572768256</v>
      </c>
      <c r="I1040" s="139">
        <v>3544.350031496157</v>
      </c>
      <c r="J1040" s="140">
        <v>888.24065247053124</v>
      </c>
      <c r="K1040" s="136">
        <v>14655.283594990562</v>
      </c>
      <c r="L1040" s="141">
        <v>2898.5457319304228</v>
      </c>
      <c r="M1040" s="141">
        <v>436.88126689145452</v>
      </c>
      <c r="N1040" s="136">
        <v>3335.4269988218962</v>
      </c>
      <c r="O1040" s="149" t="s">
        <v>40</v>
      </c>
      <c r="P1040" s="138">
        <v>1697.7143646855675</v>
      </c>
      <c r="Q1040" s="141">
        <v>128.0115733208429</v>
      </c>
      <c r="R1040" s="141">
        <v>828.97144239467457</v>
      </c>
      <c r="S1040" s="141">
        <v>52.062454656740471</v>
      </c>
      <c r="T1040" s="141">
        <v>220.99906161818271</v>
      </c>
      <c r="U1040" s="136">
        <v>2927.7588966760336</v>
      </c>
      <c r="V1040" s="139">
        <v>230.23380957795118</v>
      </c>
      <c r="W1040" s="50">
        <v>535.42260590579451</v>
      </c>
      <c r="X1040" s="150">
        <v>540.75562350111068</v>
      </c>
      <c r="Y1040" s="151">
        <v>1306.4120389848642</v>
      </c>
      <c r="Z1040" s="151">
        <v>16483.468059223393</v>
      </c>
      <c r="AA1040" s="151">
        <v>472167.15618390526</v>
      </c>
    </row>
    <row r="1041" spans="1:80" x14ac:dyDescent="0.2">
      <c r="A1041" s="60" t="s">
        <v>41</v>
      </c>
      <c r="B1041" s="136">
        <v>216020.05086330749</v>
      </c>
      <c r="C1041" s="136">
        <v>103742.76738065272</v>
      </c>
      <c r="D1041" s="136">
        <v>804.33800856480536</v>
      </c>
      <c r="E1041" s="136">
        <v>9185.4928281599459</v>
      </c>
      <c r="F1041" s="138">
        <v>5539.8291508163111</v>
      </c>
      <c r="G1041" s="139">
        <v>509.0073247270247</v>
      </c>
      <c r="H1041" s="141">
        <v>3372.2269967986722</v>
      </c>
      <c r="I1041" s="139">
        <v>1086.5694631235172</v>
      </c>
      <c r="J1041" s="140">
        <v>959.03836619673621</v>
      </c>
      <c r="K1041" s="136">
        <v>11466.671301661383</v>
      </c>
      <c r="L1041" s="141">
        <v>4065.463267958542</v>
      </c>
      <c r="M1041" s="141">
        <v>508.03036699314555</v>
      </c>
      <c r="N1041" s="136">
        <v>4573.4936349516829</v>
      </c>
      <c r="O1041" s="149" t="s">
        <v>41</v>
      </c>
      <c r="P1041" s="138">
        <v>2267.8848959701772</v>
      </c>
      <c r="Q1041" s="141">
        <v>98.55775993055741</v>
      </c>
      <c r="R1041" s="141">
        <v>527.84168924893197</v>
      </c>
      <c r="S1041" s="141">
        <v>45.63385219088179</v>
      </c>
      <c r="T1041" s="141">
        <v>165.34340776718275</v>
      </c>
      <c r="U1041" s="136">
        <v>3105.2616051077584</v>
      </c>
      <c r="V1041" s="139">
        <v>260.72053543140595</v>
      </c>
      <c r="W1041" s="50">
        <v>674.9854444600453</v>
      </c>
      <c r="X1041" s="150">
        <v>463.41165128211179</v>
      </c>
      <c r="Y1041" s="151">
        <v>1399.1176311735649</v>
      </c>
      <c r="Z1041" s="151">
        <v>13270.221939384281</v>
      </c>
      <c r="AA1041" s="151">
        <v>363567.41519331624</v>
      </c>
    </row>
    <row r="1042" spans="1:80" x14ac:dyDescent="0.2">
      <c r="A1042" s="60" t="s">
        <v>42</v>
      </c>
      <c r="B1042" s="136">
        <v>241720.30334588158</v>
      </c>
      <c r="C1042" s="136">
        <v>116151.33960379299</v>
      </c>
      <c r="D1042" s="136">
        <v>552.58509257455023</v>
      </c>
      <c r="E1042" s="136">
        <v>14130.883453454817</v>
      </c>
      <c r="F1042" s="138">
        <v>4069.3555379877398</v>
      </c>
      <c r="G1042" s="139">
        <v>746.85054085758497</v>
      </c>
      <c r="H1042" s="141">
        <v>3499.1677210991297</v>
      </c>
      <c r="I1042" s="139">
        <v>841.84301127973572</v>
      </c>
      <c r="J1042" s="140">
        <v>961.20953027584733</v>
      </c>
      <c r="K1042" s="136">
        <v>10118.426341499631</v>
      </c>
      <c r="L1042" s="141">
        <v>4027.2174306596612</v>
      </c>
      <c r="M1042" s="141">
        <v>416.0422739078324</v>
      </c>
      <c r="N1042" s="136">
        <v>4443.259704567492</v>
      </c>
      <c r="O1042" s="149" t="s">
        <v>42</v>
      </c>
      <c r="P1042" s="138">
        <v>3213.0968815144447</v>
      </c>
      <c r="Q1042" s="141">
        <v>121.95067957163661</v>
      </c>
      <c r="R1042" s="141">
        <v>557.22438459991054</v>
      </c>
      <c r="S1042" s="141">
        <v>62.190735504770387</v>
      </c>
      <c r="T1042" s="141">
        <v>156.07931799162773</v>
      </c>
      <c r="U1042" s="136">
        <v>4110.541999182421</v>
      </c>
      <c r="V1042" s="139">
        <v>272.27004355595312</v>
      </c>
      <c r="W1042" s="50">
        <v>835.44087602353011</v>
      </c>
      <c r="X1042" s="150">
        <v>641.0364675232961</v>
      </c>
      <c r="Y1042" s="151">
        <v>1748.7473871027812</v>
      </c>
      <c r="Z1042" s="151">
        <v>13833.862711380032</v>
      </c>
      <c r="AA1042" s="151">
        <v>406809.9496391571</v>
      </c>
    </row>
    <row r="1043" spans="1:80" x14ac:dyDescent="0.2">
      <c r="A1043" s="60" t="s">
        <v>43</v>
      </c>
      <c r="B1043" s="136">
        <v>235564.87624891632</v>
      </c>
      <c r="C1043" s="136">
        <v>104272.56449082261</v>
      </c>
      <c r="D1043" s="136">
        <v>607.11421097737366</v>
      </c>
      <c r="E1043" s="136">
        <v>15940.262052996872</v>
      </c>
      <c r="F1043" s="138">
        <v>2084.1297891086524</v>
      </c>
      <c r="G1043" s="139">
        <v>504.56280892756729</v>
      </c>
      <c r="H1043" s="141">
        <v>2322.8393679005744</v>
      </c>
      <c r="I1043" s="139">
        <v>399.61163195553098</v>
      </c>
      <c r="J1043" s="140">
        <v>646.25043237675368</v>
      </c>
      <c r="K1043" s="136">
        <v>5957.3940302690844</v>
      </c>
      <c r="L1043" s="141">
        <v>1986.04947486325</v>
      </c>
      <c r="M1043" s="141">
        <v>279.59176686185867</v>
      </c>
      <c r="N1043" s="136">
        <v>2265.6412417251045</v>
      </c>
      <c r="O1043" s="149" t="s">
        <v>43</v>
      </c>
      <c r="P1043" s="138">
        <v>2968.4628438794243</v>
      </c>
      <c r="Q1043" s="141">
        <v>90.136121113159064</v>
      </c>
      <c r="R1043" s="141">
        <v>404.06858881446794</v>
      </c>
      <c r="S1043" s="141">
        <v>97.383177558827128</v>
      </c>
      <c r="T1043" s="141">
        <v>136.45022550484188</v>
      </c>
      <c r="U1043" s="136">
        <v>3696.5009568706837</v>
      </c>
      <c r="V1043" s="139">
        <v>148.96049308700077</v>
      </c>
      <c r="W1043" s="50">
        <v>573.34192778125191</v>
      </c>
      <c r="X1043" s="150">
        <v>407.16001735941705</v>
      </c>
      <c r="Y1043" s="151">
        <v>1129.46243822767</v>
      </c>
      <c r="Z1043" s="151">
        <v>10982.586824169046</v>
      </c>
      <c r="AA1043" s="151">
        <v>380416.40249477158</v>
      </c>
    </row>
    <row r="1044" spans="1:80" x14ac:dyDescent="0.2">
      <c r="A1044" s="152" t="s">
        <v>44</v>
      </c>
      <c r="B1044" s="153">
        <v>242410.12252963343</v>
      </c>
      <c r="C1044" s="153">
        <v>138513.26586976828</v>
      </c>
      <c r="D1044" s="153">
        <v>821.76503308953602</v>
      </c>
      <c r="E1044" s="153">
        <v>27501.28758239339</v>
      </c>
      <c r="F1044" s="180">
        <v>2802.0842752279677</v>
      </c>
      <c r="G1044" s="139">
        <v>677.26443797314334</v>
      </c>
      <c r="H1044" s="181">
        <v>2445.9461332912906</v>
      </c>
      <c r="I1044" s="139">
        <v>734.74177354977166</v>
      </c>
      <c r="J1044" s="140">
        <v>845.79438814092737</v>
      </c>
      <c r="K1044" s="153">
        <v>7505.831008183246</v>
      </c>
      <c r="L1044" s="181">
        <v>2001.4977733935898</v>
      </c>
      <c r="M1044" s="181">
        <v>226.68107536848822</v>
      </c>
      <c r="N1044" s="153">
        <v>2228.1788487620702</v>
      </c>
      <c r="O1044" s="154" t="s">
        <v>44</v>
      </c>
      <c r="P1044" s="180">
        <v>2279.2540783037234</v>
      </c>
      <c r="Q1044" s="181">
        <v>110.18019735092841</v>
      </c>
      <c r="R1044" s="181">
        <v>651.80121041529219</v>
      </c>
      <c r="S1044" s="181">
        <v>157.42916686556944</v>
      </c>
      <c r="T1044" s="181">
        <v>156.08647749834378</v>
      </c>
      <c r="U1044" s="153">
        <v>3354.7511304338459</v>
      </c>
      <c r="V1044" s="155">
        <v>424.47666135010627</v>
      </c>
      <c r="W1044" s="156">
        <v>1113.5134705268354</v>
      </c>
      <c r="X1044" s="157">
        <v>768.93342900751622</v>
      </c>
      <c r="Y1044" s="158">
        <v>2306.9235608844456</v>
      </c>
      <c r="Z1044" s="158">
        <v>13923.671145006098</v>
      </c>
      <c r="AA1044" s="158">
        <v>438565.79670867784</v>
      </c>
    </row>
    <row r="1045" spans="1:80" ht="13.5" thickBot="1" x14ac:dyDescent="0.25">
      <c r="A1045" s="159" t="s">
        <v>32</v>
      </c>
      <c r="B1045" s="160">
        <v>2859781.2475836328</v>
      </c>
      <c r="C1045" s="160">
        <v>1560029.8596898296</v>
      </c>
      <c r="D1045" s="160">
        <v>7974.5245143123793</v>
      </c>
      <c r="E1045" s="160">
        <v>170135.8698289757</v>
      </c>
      <c r="F1045" s="161">
        <v>39111.703762581499</v>
      </c>
      <c r="G1045" s="162">
        <v>8041.0035660132726</v>
      </c>
      <c r="H1045" s="163">
        <v>30391.029617550994</v>
      </c>
      <c r="I1045" s="162">
        <v>10307.793775348866</v>
      </c>
      <c r="J1045" s="164">
        <v>9097.4923033763498</v>
      </c>
      <c r="K1045" s="160">
        <v>96949.023024896524</v>
      </c>
      <c r="L1045" s="163">
        <v>33085.101393829413</v>
      </c>
      <c r="M1045" s="163">
        <v>3958.4128644480261</v>
      </c>
      <c r="N1045" s="160">
        <v>37043.514258278614</v>
      </c>
      <c r="O1045" s="165" t="s">
        <v>32</v>
      </c>
      <c r="P1045" s="161">
        <v>26854.091758229166</v>
      </c>
      <c r="Q1045" s="163">
        <v>1304.5562579710922</v>
      </c>
      <c r="R1045" s="163">
        <v>7387.9488838577372</v>
      </c>
      <c r="S1045" s="163">
        <v>1010.4295880270768</v>
      </c>
      <c r="T1045" s="163">
        <v>1719.6393678315587</v>
      </c>
      <c r="U1045" s="160">
        <v>38276.665855918502</v>
      </c>
      <c r="V1045" s="167">
        <v>3261.0658959971638</v>
      </c>
      <c r="W1045" s="162">
        <v>9125.8955918688516</v>
      </c>
      <c r="X1045" s="164">
        <v>6613.1742794054508</v>
      </c>
      <c r="Y1045" s="168">
        <v>19000.135767270509</v>
      </c>
      <c r="Z1045" s="168">
        <v>168161.37244855944</v>
      </c>
      <c r="AA1045" s="168">
        <v>4957352.2129773377</v>
      </c>
    </row>
    <row r="1046" spans="1:80" ht="14.25" thickTop="1" thickBot="1" x14ac:dyDescent="0.25">
      <c r="A1046" s="169"/>
      <c r="D1046" s="143"/>
      <c r="E1046" s="143"/>
      <c r="F1046" s="143"/>
      <c r="G1046" s="143"/>
      <c r="H1046" s="143"/>
      <c r="I1046" s="143"/>
      <c r="J1046" s="143"/>
      <c r="K1046" s="210"/>
      <c r="L1046" s="207"/>
      <c r="M1046" s="207"/>
      <c r="N1046" s="143"/>
      <c r="O1046" s="169"/>
      <c r="P1046" s="143"/>
      <c r="Q1046" s="143"/>
      <c r="R1046" s="143"/>
      <c r="S1046" s="143"/>
      <c r="T1046" s="143"/>
      <c r="U1046" s="143"/>
      <c r="V1046" s="207"/>
      <c r="W1046" s="207"/>
      <c r="X1046" s="207"/>
      <c r="Y1046" s="143"/>
      <c r="Z1046" s="143"/>
      <c r="AA1046" s="143"/>
    </row>
    <row r="1047" spans="1:80" s="124" customFormat="1" ht="15" customHeight="1" thickTop="1" thickBot="1" x14ac:dyDescent="0.25">
      <c r="A1047" s="208"/>
      <c r="B1047" s="123"/>
      <c r="C1047" s="123"/>
      <c r="D1047" s="123"/>
      <c r="E1047" s="123"/>
      <c r="F1047" s="250" t="s">
        <v>27</v>
      </c>
      <c r="G1047" s="251"/>
      <c r="H1047" s="251"/>
      <c r="I1047" s="251"/>
      <c r="J1047" s="252"/>
      <c r="K1047" s="123"/>
      <c r="L1047" s="250" t="s">
        <v>28</v>
      </c>
      <c r="M1047" s="252"/>
      <c r="N1047" s="123"/>
      <c r="O1047" s="123"/>
      <c r="P1047" s="250" t="s">
        <v>29</v>
      </c>
      <c r="Q1047" s="251"/>
      <c r="R1047" s="251"/>
      <c r="S1047" s="251"/>
      <c r="T1047" s="252"/>
      <c r="U1047" s="123"/>
      <c r="V1047" s="250" t="s">
        <v>30</v>
      </c>
      <c r="W1047" s="251"/>
      <c r="X1047" s="252"/>
      <c r="Y1047" s="123"/>
      <c r="Z1047" s="123"/>
      <c r="AA1047" s="123"/>
      <c r="AB1047" s="123"/>
      <c r="AC1047" s="123"/>
      <c r="AD1047" s="123"/>
      <c r="AE1047" s="123"/>
      <c r="AF1047" s="123"/>
      <c r="AG1047" s="123"/>
      <c r="AH1047" s="123"/>
      <c r="AI1047" s="123"/>
      <c r="AJ1047" s="123"/>
      <c r="AK1047" s="123"/>
      <c r="AL1047" s="123"/>
      <c r="AM1047" s="123"/>
      <c r="AN1047" s="123"/>
      <c r="AO1047" s="123"/>
      <c r="AP1047" s="123"/>
      <c r="AQ1047" s="123"/>
      <c r="AR1047" s="123"/>
      <c r="AS1047" s="123"/>
      <c r="AT1047" s="123"/>
      <c r="AU1047" s="123"/>
      <c r="AV1047" s="123"/>
      <c r="AW1047" s="123"/>
      <c r="AX1047" s="123"/>
      <c r="AY1047" s="123"/>
      <c r="AZ1047" s="123"/>
      <c r="BA1047" s="123"/>
      <c r="BB1047" s="123"/>
      <c r="BC1047" s="123"/>
      <c r="BD1047" s="123"/>
      <c r="BE1047" s="123"/>
      <c r="BF1047" s="123"/>
      <c r="BG1047" s="123"/>
      <c r="BH1047" s="123"/>
      <c r="BI1047" s="123"/>
      <c r="BJ1047" s="123"/>
      <c r="BK1047" s="123"/>
      <c r="BL1047" s="123"/>
      <c r="BM1047" s="123"/>
      <c r="BN1047" s="123"/>
      <c r="BO1047" s="123"/>
      <c r="BP1047" s="123"/>
      <c r="BQ1047" s="123"/>
      <c r="BR1047" s="123"/>
      <c r="BS1047" s="123"/>
      <c r="BT1047" s="123"/>
      <c r="BU1047" s="123"/>
      <c r="BV1047" s="123"/>
      <c r="BW1047" s="123"/>
      <c r="BX1047" s="123"/>
      <c r="BY1047" s="123"/>
      <c r="BZ1047" s="123"/>
      <c r="CA1047" s="123"/>
      <c r="CB1047" s="123"/>
    </row>
    <row r="1048" spans="1:80" ht="39" thickTop="1" x14ac:dyDescent="0.2">
      <c r="A1048" s="172" t="s">
        <v>139</v>
      </c>
      <c r="B1048" s="126" t="s">
        <v>47</v>
      </c>
      <c r="C1048" s="126" t="s">
        <v>48</v>
      </c>
      <c r="D1048" s="126" t="s">
        <v>25</v>
      </c>
      <c r="E1048" s="127" t="s">
        <v>26</v>
      </c>
      <c r="F1048" s="128" t="s">
        <v>49</v>
      </c>
      <c r="G1048" s="129" t="s">
        <v>75</v>
      </c>
      <c r="H1048" s="129" t="s">
        <v>51</v>
      </c>
      <c r="I1048" s="129" t="s">
        <v>76</v>
      </c>
      <c r="J1048" s="130" t="s">
        <v>77</v>
      </c>
      <c r="K1048" s="126" t="s">
        <v>54</v>
      </c>
      <c r="L1048" s="173" t="s">
        <v>55</v>
      </c>
      <c r="M1048" s="173" t="s">
        <v>56</v>
      </c>
      <c r="N1048" s="126" t="s">
        <v>57</v>
      </c>
      <c r="O1048" s="172" t="s">
        <v>139</v>
      </c>
      <c r="P1048" s="128" t="s">
        <v>58</v>
      </c>
      <c r="Q1048" s="132" t="s">
        <v>59</v>
      </c>
      <c r="R1048" s="129" t="s">
        <v>60</v>
      </c>
      <c r="S1048" s="132" t="s">
        <v>61</v>
      </c>
      <c r="T1048" s="134" t="s">
        <v>62</v>
      </c>
      <c r="U1048" s="126" t="s">
        <v>63</v>
      </c>
      <c r="V1048" s="131" t="s">
        <v>64</v>
      </c>
      <c r="W1048" s="173" t="s">
        <v>65</v>
      </c>
      <c r="X1048" s="175" t="s">
        <v>66</v>
      </c>
      <c r="Y1048" s="126" t="s">
        <v>67</v>
      </c>
      <c r="Z1048" s="176" t="s">
        <v>68</v>
      </c>
      <c r="AA1048" s="176" t="s">
        <v>69</v>
      </c>
    </row>
    <row r="1049" spans="1:80" x14ac:dyDescent="0.2">
      <c r="A1049" s="135" t="s">
        <v>33</v>
      </c>
      <c r="B1049" s="137">
        <v>6674</v>
      </c>
      <c r="C1049" s="137">
        <v>5016.0000000000018</v>
      </c>
      <c r="D1049" s="137">
        <v>92314.000000005311</v>
      </c>
      <c r="E1049" s="137">
        <v>35158.999999999869</v>
      </c>
      <c r="F1049" s="177">
        <v>561</v>
      </c>
      <c r="G1049" s="139">
        <v>87</v>
      </c>
      <c r="H1049" s="178">
        <v>249</v>
      </c>
      <c r="I1049" s="139">
        <v>60.472175848636617</v>
      </c>
      <c r="J1049" s="140">
        <v>119.8330550918197</v>
      </c>
      <c r="K1049" s="137">
        <v>1077.1441986644409</v>
      </c>
      <c r="L1049" s="145">
        <v>7986.0059126321648</v>
      </c>
      <c r="M1049" s="178">
        <v>590.30523094045634</v>
      </c>
      <c r="N1049" s="137">
        <v>8576.3111435726205</v>
      </c>
      <c r="O1049" s="142" t="s">
        <v>33</v>
      </c>
      <c r="P1049" s="177">
        <v>2437.3608792431833</v>
      </c>
      <c r="Q1049" s="145">
        <v>346.97892320534226</v>
      </c>
      <c r="R1049" s="178">
        <v>7192.8887033945466</v>
      </c>
      <c r="S1049" s="178">
        <v>267.23608792431833</v>
      </c>
      <c r="T1049" s="178">
        <v>943.70826377295498</v>
      </c>
      <c r="U1049" s="137">
        <v>11188.172857540345</v>
      </c>
      <c r="V1049" s="200">
        <v>16</v>
      </c>
      <c r="W1049" s="145">
        <v>34.618043962159156</v>
      </c>
      <c r="X1049" s="146">
        <v>29.090219810795769</v>
      </c>
      <c r="Y1049" s="147">
        <v>79.708263772954922</v>
      </c>
      <c r="Z1049" s="147">
        <v>9350.0802031162657</v>
      </c>
      <c r="AA1049" s="147">
        <v>169435</v>
      </c>
    </row>
    <row r="1050" spans="1:80" x14ac:dyDescent="0.2">
      <c r="A1050" s="60" t="s">
        <v>34</v>
      </c>
      <c r="B1050" s="136">
        <v>4593.9999999999991</v>
      </c>
      <c r="C1050" s="136">
        <v>3682.9999999999982</v>
      </c>
      <c r="D1050" s="136">
        <v>96435.999999997701</v>
      </c>
      <c r="E1050" s="136">
        <v>31302.000000000266</v>
      </c>
      <c r="F1050" s="138">
        <v>721.99999999999989</v>
      </c>
      <c r="G1050" s="139">
        <v>91</v>
      </c>
      <c r="H1050" s="141">
        <v>254</v>
      </c>
      <c r="I1050" s="139">
        <v>34.354757929883135</v>
      </c>
      <c r="J1050" s="140">
        <v>142.12854757929884</v>
      </c>
      <c r="K1050" s="136">
        <v>1242.7552170283807</v>
      </c>
      <c r="L1050" s="141">
        <v>6345.1433639399002</v>
      </c>
      <c r="M1050" s="141">
        <v>455.48330550918195</v>
      </c>
      <c r="N1050" s="136">
        <v>6800.6266694490814</v>
      </c>
      <c r="O1050" s="149" t="s">
        <v>34</v>
      </c>
      <c r="P1050" s="138">
        <v>5223.7737896494154</v>
      </c>
      <c r="Q1050" s="141">
        <v>415.11247913188646</v>
      </c>
      <c r="R1050" s="141">
        <v>4776.4190317195325</v>
      </c>
      <c r="S1050" s="141">
        <v>212.67737896494157</v>
      </c>
      <c r="T1050" s="141">
        <v>923.0321368948247</v>
      </c>
      <c r="U1050" s="136">
        <v>11551.014816360601</v>
      </c>
      <c r="V1050" s="201">
        <v>8</v>
      </c>
      <c r="W1050" s="50">
        <v>11.338689482470784</v>
      </c>
      <c r="X1050" s="150">
        <v>61.693447412353919</v>
      </c>
      <c r="Y1050" s="151">
        <v>81.032136894824703</v>
      </c>
      <c r="Z1050" s="151">
        <v>9552.3211602671308</v>
      </c>
      <c r="AA1050" s="151">
        <v>165243</v>
      </c>
    </row>
    <row r="1051" spans="1:80" x14ac:dyDescent="0.2">
      <c r="A1051" s="60" t="s">
        <v>35</v>
      </c>
      <c r="B1051" s="136">
        <v>4845.9999999999982</v>
      </c>
      <c r="C1051" s="136">
        <v>4154.0000000000018</v>
      </c>
      <c r="D1051" s="136">
        <v>111104.00000000122</v>
      </c>
      <c r="E1051" s="136">
        <v>34799.000000000589</v>
      </c>
      <c r="F1051" s="138">
        <v>762.99999999999989</v>
      </c>
      <c r="G1051" s="139">
        <v>93</v>
      </c>
      <c r="H1051" s="141">
        <v>242</v>
      </c>
      <c r="I1051" s="139">
        <v>20.436004451864218</v>
      </c>
      <c r="J1051" s="140">
        <v>131.61602671118533</v>
      </c>
      <c r="K1051" s="136">
        <v>1249.8691569282137</v>
      </c>
      <c r="L1051" s="141">
        <v>8339.2010990539784</v>
      </c>
      <c r="M1051" s="141">
        <v>708.05203116304949</v>
      </c>
      <c r="N1051" s="136">
        <v>9047.2531302170282</v>
      </c>
      <c r="O1051" s="149" t="s">
        <v>35</v>
      </c>
      <c r="P1051" s="138">
        <v>1457.180022259321</v>
      </c>
      <c r="Q1051" s="141">
        <v>274.78902337228715</v>
      </c>
      <c r="R1051" s="141">
        <v>5094.7440178074567</v>
      </c>
      <c r="S1051" s="141">
        <v>297.21800222593208</v>
      </c>
      <c r="T1051" s="141">
        <v>411.6540066777963</v>
      </c>
      <c r="U1051" s="136">
        <v>7535.5850723427939</v>
      </c>
      <c r="V1051" s="201">
        <v>3</v>
      </c>
      <c r="W1051" s="50">
        <v>19.609001112966055</v>
      </c>
      <c r="X1051" s="150">
        <v>26.045005564830269</v>
      </c>
      <c r="Y1051" s="151">
        <v>48.654006677796332</v>
      </c>
      <c r="Z1051" s="151">
        <v>12092.221967167497</v>
      </c>
      <c r="AA1051" s="151">
        <v>184877</v>
      </c>
    </row>
    <row r="1052" spans="1:80" x14ac:dyDescent="0.2">
      <c r="A1052" s="60" t="s">
        <v>36</v>
      </c>
      <c r="B1052" s="136">
        <v>4608</v>
      </c>
      <c r="C1052" s="136">
        <v>3761.0000000000005</v>
      </c>
      <c r="D1052" s="136">
        <v>81644.000000004249</v>
      </c>
      <c r="E1052" s="136">
        <v>25990.999999999713</v>
      </c>
      <c r="F1052" s="138">
        <v>514</v>
      </c>
      <c r="G1052" s="139">
        <v>116</v>
      </c>
      <c r="H1052" s="141">
        <v>484.99999999999994</v>
      </c>
      <c r="I1052" s="139">
        <v>16.717306622148023</v>
      </c>
      <c r="J1052" s="140">
        <v>154.30383973288815</v>
      </c>
      <c r="K1052" s="136">
        <v>1286.035058430718</v>
      </c>
      <c r="L1052" s="141">
        <v>9813.7100723427939</v>
      </c>
      <c r="M1052" s="141">
        <v>1008.0211463550362</v>
      </c>
      <c r="N1052" s="136">
        <v>10821.731218697831</v>
      </c>
      <c r="O1052" s="149" t="s">
        <v>36</v>
      </c>
      <c r="P1052" s="138">
        <v>2732.5865331107402</v>
      </c>
      <c r="Q1052" s="141">
        <v>233.51585976627712</v>
      </c>
      <c r="R1052" s="141">
        <v>4794.8692264885922</v>
      </c>
      <c r="S1052" s="141">
        <v>142.85865331107402</v>
      </c>
      <c r="T1052" s="141">
        <v>750.57595993322207</v>
      </c>
      <c r="U1052" s="136">
        <v>8654.4062326099047</v>
      </c>
      <c r="V1052" s="201">
        <v>18</v>
      </c>
      <c r="W1052" s="50">
        <v>29.929326655537007</v>
      </c>
      <c r="X1052" s="150">
        <v>32.646633277685027</v>
      </c>
      <c r="Y1052" s="151">
        <v>80.575959933222038</v>
      </c>
      <c r="Z1052" s="151">
        <v>9870.5848636616411</v>
      </c>
      <c r="AA1052" s="151">
        <v>146718</v>
      </c>
    </row>
    <row r="1053" spans="1:80" x14ac:dyDescent="0.2">
      <c r="A1053" s="60" t="s">
        <v>37</v>
      </c>
      <c r="B1053" s="136">
        <v>4729.0000000000018</v>
      </c>
      <c r="C1053" s="136">
        <v>3954.9999999999995</v>
      </c>
      <c r="D1053" s="136">
        <v>94732.000000005151</v>
      </c>
      <c r="E1053" s="136">
        <v>11532.000000000024</v>
      </c>
      <c r="F1053" s="138">
        <v>398</v>
      </c>
      <c r="G1053" s="139">
        <v>115.00000000000003</v>
      </c>
      <c r="H1053" s="141">
        <v>364</v>
      </c>
      <c r="I1053" s="139">
        <v>60.417362270450752</v>
      </c>
      <c r="J1053" s="140">
        <v>102.50417362270451</v>
      </c>
      <c r="K1053" s="136">
        <v>1040.4620200333891</v>
      </c>
      <c r="L1053" s="141">
        <v>9141.0363105175293</v>
      </c>
      <c r="M1053" s="141">
        <v>1054.9215358931554</v>
      </c>
      <c r="N1053" s="136">
        <v>10195.957846410685</v>
      </c>
      <c r="O1053" s="149" t="s">
        <v>37</v>
      </c>
      <c r="P1053" s="138">
        <v>2651.0868113522538</v>
      </c>
      <c r="Q1053" s="141">
        <v>423.94115191986646</v>
      </c>
      <c r="R1053" s="141">
        <v>6205.6694490818027</v>
      </c>
      <c r="S1053" s="141">
        <v>241.70868113522536</v>
      </c>
      <c r="T1053" s="141">
        <v>573.12604340567611</v>
      </c>
      <c r="U1053" s="136">
        <v>10095.532136894824</v>
      </c>
      <c r="V1053" s="201">
        <v>12</v>
      </c>
      <c r="W1053" s="50">
        <v>79.854340567612681</v>
      </c>
      <c r="X1053" s="150">
        <v>13.271702838063439</v>
      </c>
      <c r="Y1053" s="151">
        <v>105.12604340567613</v>
      </c>
      <c r="Z1053" s="151">
        <v>10358.42195325544</v>
      </c>
      <c r="AA1053" s="151">
        <v>146743</v>
      </c>
    </row>
    <row r="1054" spans="1:80" x14ac:dyDescent="0.2">
      <c r="A1054" s="60" t="s">
        <v>38</v>
      </c>
      <c r="B1054" s="136">
        <v>5291</v>
      </c>
      <c r="C1054" s="136">
        <v>5315.0000000000027</v>
      </c>
      <c r="D1054" s="136">
        <v>100414.99999999793</v>
      </c>
      <c r="E1054" s="136">
        <v>7189.0000000000446</v>
      </c>
      <c r="F1054" s="138">
        <v>291</v>
      </c>
      <c r="G1054" s="139">
        <v>432</v>
      </c>
      <c r="H1054" s="141">
        <v>125</v>
      </c>
      <c r="I1054" s="139">
        <v>27.120200333889816</v>
      </c>
      <c r="J1054" s="140">
        <v>66.721202003338902</v>
      </c>
      <c r="K1054" s="136">
        <v>941.73706176961605</v>
      </c>
      <c r="L1054" s="141">
        <v>9061.1744574290478</v>
      </c>
      <c r="M1054" s="141">
        <v>1294.8414023372288</v>
      </c>
      <c r="N1054" s="136">
        <v>10356.015859766278</v>
      </c>
      <c r="O1054" s="149" t="s">
        <v>38</v>
      </c>
      <c r="P1054" s="138">
        <v>2635.601001669449</v>
      </c>
      <c r="Q1054" s="141">
        <v>313.13105175292151</v>
      </c>
      <c r="R1054" s="141">
        <v>6267.4808013355596</v>
      </c>
      <c r="S1054" s="141">
        <v>304.06010016694489</v>
      </c>
      <c r="T1054" s="141">
        <v>641.18030050083473</v>
      </c>
      <c r="U1054" s="136">
        <v>10161.453255425709</v>
      </c>
      <c r="V1054" s="201">
        <v>0</v>
      </c>
      <c r="W1054" s="50">
        <v>16.530050083472453</v>
      </c>
      <c r="X1054" s="150">
        <v>11.650250417362271</v>
      </c>
      <c r="Y1054" s="151">
        <v>28.180300500834726</v>
      </c>
      <c r="Z1054" s="151">
        <v>2340.6135225375497</v>
      </c>
      <c r="AA1054" s="151">
        <v>142038</v>
      </c>
    </row>
    <row r="1055" spans="1:80" x14ac:dyDescent="0.2">
      <c r="A1055" s="60" t="s">
        <v>39</v>
      </c>
      <c r="B1055" s="136">
        <v>8017.9999999999991</v>
      </c>
      <c r="C1055" s="136">
        <v>5467.9999999999955</v>
      </c>
      <c r="D1055" s="136">
        <v>111405.99999999598</v>
      </c>
      <c r="E1055" s="136">
        <v>8432.0000000000382</v>
      </c>
      <c r="F1055" s="138">
        <v>470</v>
      </c>
      <c r="G1055" s="139">
        <v>857</v>
      </c>
      <c r="H1055" s="141">
        <v>225</v>
      </c>
      <c r="I1055" s="139">
        <v>96.467167501391202</v>
      </c>
      <c r="J1055" s="140">
        <v>108.80300500834724</v>
      </c>
      <c r="K1055" s="136">
        <v>1757.9676544240401</v>
      </c>
      <c r="L1055" s="141">
        <v>7954.8944769059544</v>
      </c>
      <c r="M1055" s="141">
        <v>2045.2701725097384</v>
      </c>
      <c r="N1055" s="136">
        <v>10000.164649415692</v>
      </c>
      <c r="O1055" s="149" t="s">
        <v>39</v>
      </c>
      <c r="P1055" s="138">
        <v>2497.3358375069561</v>
      </c>
      <c r="Q1055" s="141">
        <v>362.95262938230383</v>
      </c>
      <c r="R1055" s="141">
        <v>7621.868670005565</v>
      </c>
      <c r="S1055" s="141">
        <v>201.2335837506956</v>
      </c>
      <c r="T1055" s="141">
        <v>620.70075125208677</v>
      </c>
      <c r="U1055" s="136">
        <v>11304.091471897607</v>
      </c>
      <c r="V1055" s="201">
        <v>2</v>
      </c>
      <c r="W1055" s="50">
        <v>25.616791875347801</v>
      </c>
      <c r="X1055" s="150">
        <v>20.08395937673901</v>
      </c>
      <c r="Y1055" s="151">
        <v>47.70075125208681</v>
      </c>
      <c r="Z1055" s="151">
        <v>8912.9921396772388</v>
      </c>
      <c r="AA1055" s="151">
        <v>165347</v>
      </c>
    </row>
    <row r="1056" spans="1:80" x14ac:dyDescent="0.2">
      <c r="A1056" s="60" t="s">
        <v>40</v>
      </c>
      <c r="B1056" s="136">
        <v>8214.9999999999982</v>
      </c>
      <c r="C1056" s="136">
        <v>5574.9999999999955</v>
      </c>
      <c r="D1056" s="136">
        <v>124707.00000000112</v>
      </c>
      <c r="E1056" s="136">
        <v>8109.9999999999645</v>
      </c>
      <c r="F1056" s="138">
        <v>405.00000000000006</v>
      </c>
      <c r="G1056" s="139">
        <v>391</v>
      </c>
      <c r="H1056" s="141">
        <v>164</v>
      </c>
      <c r="I1056" s="139">
        <v>95.38564273789649</v>
      </c>
      <c r="J1056" s="140">
        <v>44.313856427378965</v>
      </c>
      <c r="K1056" s="136">
        <v>1100.0939065108514</v>
      </c>
      <c r="L1056" s="141">
        <v>8941.0805509181973</v>
      </c>
      <c r="M1056" s="141">
        <v>1874.6994991652755</v>
      </c>
      <c r="N1056" s="136">
        <v>10815.780050083473</v>
      </c>
      <c r="O1056" s="149" t="s">
        <v>40</v>
      </c>
      <c r="P1056" s="138">
        <v>2751.9282136894826</v>
      </c>
      <c r="Q1056" s="141">
        <v>205.52462437395658</v>
      </c>
      <c r="R1056" s="141">
        <v>5086.5425709515857</v>
      </c>
      <c r="S1056" s="141">
        <v>136.19282136894824</v>
      </c>
      <c r="T1056" s="141">
        <v>539.57846410684476</v>
      </c>
      <c r="U1056" s="136">
        <v>8719.7666944908178</v>
      </c>
      <c r="V1056" s="201">
        <v>2</v>
      </c>
      <c r="W1056" s="50">
        <v>11.596410684474124</v>
      </c>
      <c r="X1056" s="150">
        <v>42.982053422370619</v>
      </c>
      <c r="Y1056" s="151">
        <v>56.578464106844741</v>
      </c>
      <c r="Z1056" s="151">
        <v>8085.2808848080049</v>
      </c>
      <c r="AA1056" s="151">
        <v>175384</v>
      </c>
    </row>
    <row r="1057" spans="1:80" x14ac:dyDescent="0.2">
      <c r="A1057" s="60" t="s">
        <v>41</v>
      </c>
      <c r="B1057" s="136">
        <v>4692.0000000000018</v>
      </c>
      <c r="C1057" s="136">
        <v>3518.9999999999991</v>
      </c>
      <c r="D1057" s="136">
        <v>114950.99999999728</v>
      </c>
      <c r="E1057" s="136">
        <v>6802.9999999999909</v>
      </c>
      <c r="F1057" s="138">
        <v>272.00000000000006</v>
      </c>
      <c r="G1057" s="139">
        <v>439.00000000000006</v>
      </c>
      <c r="H1057" s="141">
        <v>125</v>
      </c>
      <c r="I1057" s="139">
        <v>28.029215358931552</v>
      </c>
      <c r="J1057" s="140">
        <v>35.175292153589318</v>
      </c>
      <c r="K1057" s="136">
        <v>898.5298414023373</v>
      </c>
      <c r="L1057" s="141">
        <v>11086.150041736228</v>
      </c>
      <c r="M1057" s="141">
        <v>2014.2045075125209</v>
      </c>
      <c r="N1057" s="136">
        <v>13100.354549248748</v>
      </c>
      <c r="O1057" s="149" t="s">
        <v>41</v>
      </c>
      <c r="P1057" s="138">
        <v>4333.1460767946573</v>
      </c>
      <c r="Q1057" s="141">
        <v>227.65338063439066</v>
      </c>
      <c r="R1057" s="141">
        <v>5594.1168614357266</v>
      </c>
      <c r="S1057" s="141">
        <v>155.01460767946577</v>
      </c>
      <c r="T1057" s="141">
        <v>3588.0438230383975</v>
      </c>
      <c r="U1057" s="136">
        <v>13897.974749582638</v>
      </c>
      <c r="V1057" s="201">
        <v>3</v>
      </c>
      <c r="W1057" s="50">
        <v>16.507303839732888</v>
      </c>
      <c r="X1057" s="150">
        <v>8.5365191986644398</v>
      </c>
      <c r="Y1057" s="151">
        <v>28.043823038397328</v>
      </c>
      <c r="Z1057" s="151">
        <v>7011.847036727906</v>
      </c>
      <c r="AA1057" s="151">
        <v>164902</v>
      </c>
    </row>
    <row r="1058" spans="1:80" x14ac:dyDescent="0.2">
      <c r="A1058" s="60" t="s">
        <v>42</v>
      </c>
      <c r="B1058" s="136">
        <v>4135.9999999999991</v>
      </c>
      <c r="C1058" s="136">
        <v>3216.0000000000009</v>
      </c>
      <c r="D1058" s="136">
        <v>102600.00000000051</v>
      </c>
      <c r="E1058" s="136">
        <v>12712.999999999944</v>
      </c>
      <c r="F1058" s="138">
        <v>369.99999999999994</v>
      </c>
      <c r="G1058" s="139">
        <v>561.99999999999989</v>
      </c>
      <c r="H1058" s="141">
        <v>149</v>
      </c>
      <c r="I1058" s="139">
        <v>37.811352253756262</v>
      </c>
      <c r="J1058" s="140">
        <v>66.868113522537556</v>
      </c>
      <c r="K1058" s="136">
        <v>1186.3501669449081</v>
      </c>
      <c r="L1058" s="141">
        <v>10070.802587646076</v>
      </c>
      <c r="M1058" s="141">
        <v>1037.6794657762939</v>
      </c>
      <c r="N1058" s="136">
        <v>11108.482053422371</v>
      </c>
      <c r="O1058" s="149" t="s">
        <v>42</v>
      </c>
      <c r="P1058" s="138">
        <v>3919.0567612687814</v>
      </c>
      <c r="Q1058" s="141">
        <v>191.00959933222038</v>
      </c>
      <c r="R1058" s="141">
        <v>7097.245409015025</v>
      </c>
      <c r="S1058" s="141">
        <v>149.90567612687812</v>
      </c>
      <c r="T1058" s="141">
        <v>3418.7170283806345</v>
      </c>
      <c r="U1058" s="136">
        <v>14775.93447412354</v>
      </c>
      <c r="V1058" s="201">
        <v>4</v>
      </c>
      <c r="W1058" s="50">
        <v>23.952838063439064</v>
      </c>
      <c r="X1058" s="150">
        <v>28.764190317195325</v>
      </c>
      <c r="Y1058" s="151">
        <v>56.717028380634389</v>
      </c>
      <c r="Z1058" s="151">
        <v>7851.0162771285386</v>
      </c>
      <c r="AA1058" s="151">
        <v>157643</v>
      </c>
    </row>
    <row r="1059" spans="1:80" x14ac:dyDescent="0.2">
      <c r="A1059" s="60" t="s">
        <v>43</v>
      </c>
      <c r="B1059" s="136">
        <v>4392</v>
      </c>
      <c r="C1059" s="136">
        <v>3387.0000000000014</v>
      </c>
      <c r="D1059" s="136">
        <v>91618.999999996959</v>
      </c>
      <c r="E1059" s="136">
        <v>22117.999999999349</v>
      </c>
      <c r="F1059" s="138">
        <v>1096</v>
      </c>
      <c r="G1059" s="139">
        <v>545</v>
      </c>
      <c r="H1059" s="141">
        <v>416</v>
      </c>
      <c r="I1059" s="139">
        <v>36.555091819699499</v>
      </c>
      <c r="J1059" s="140">
        <v>177.33055091819699</v>
      </c>
      <c r="K1059" s="136">
        <v>2271.0669866444073</v>
      </c>
      <c r="L1059" s="141">
        <v>10197.850792988314</v>
      </c>
      <c r="M1059" s="141">
        <v>836.88564273789643</v>
      </c>
      <c r="N1059" s="136">
        <v>11034.73643572621</v>
      </c>
      <c r="O1059" s="149" t="s">
        <v>43</v>
      </c>
      <c r="P1059" s="138">
        <v>1915.7754590984975</v>
      </c>
      <c r="Q1059" s="141">
        <v>340.41423205342238</v>
      </c>
      <c r="R1059" s="141">
        <v>7772.2203672787982</v>
      </c>
      <c r="S1059" s="141">
        <v>270.27754590984978</v>
      </c>
      <c r="T1059" s="141">
        <v>887.83263772954922</v>
      </c>
      <c r="U1059" s="136">
        <v>11186.520242070117</v>
      </c>
      <c r="V1059" s="201">
        <v>6</v>
      </c>
      <c r="W1059" s="50">
        <v>23.638772954924875</v>
      </c>
      <c r="X1059" s="150">
        <v>80.193864774624373</v>
      </c>
      <c r="Y1059" s="151">
        <v>109.83263772954925</v>
      </c>
      <c r="Z1059" s="151">
        <v>9751.0936978297068</v>
      </c>
      <c r="AA1059" s="151">
        <v>155870</v>
      </c>
    </row>
    <row r="1060" spans="1:80" x14ac:dyDescent="0.2">
      <c r="A1060" s="152" t="s">
        <v>44</v>
      </c>
      <c r="B1060" s="153">
        <v>4453.9999999999982</v>
      </c>
      <c r="C1060" s="153">
        <v>3341.9999999999995</v>
      </c>
      <c r="D1060" s="153">
        <v>109404.00000000403</v>
      </c>
      <c r="E1060" s="153">
        <v>30755.999999999342</v>
      </c>
      <c r="F1060" s="180">
        <v>551</v>
      </c>
      <c r="G1060" s="139">
        <v>786.00000000000011</v>
      </c>
      <c r="H1060" s="181">
        <v>258</v>
      </c>
      <c r="I1060" s="139">
        <v>48.22175848636617</v>
      </c>
      <c r="J1060" s="140">
        <v>121.33055091819699</v>
      </c>
      <c r="K1060" s="153">
        <v>1764.0669866444073</v>
      </c>
      <c r="L1060" s="181">
        <v>11074.184126321647</v>
      </c>
      <c r="M1060" s="181">
        <v>1084.5523094045632</v>
      </c>
      <c r="N1060" s="153">
        <v>12158.73643572621</v>
      </c>
      <c r="O1060" s="154" t="s">
        <v>44</v>
      </c>
      <c r="P1060" s="180">
        <v>2046.1087924318308</v>
      </c>
      <c r="Q1060" s="181">
        <v>309.41423205342238</v>
      </c>
      <c r="R1060" s="181">
        <v>6865.8870339454643</v>
      </c>
      <c r="S1060" s="181">
        <v>493.61087924318309</v>
      </c>
      <c r="T1060" s="181">
        <v>606.83263772954922</v>
      </c>
      <c r="U1060" s="153">
        <v>10321.853575403451</v>
      </c>
      <c r="V1060" s="203">
        <v>4</v>
      </c>
      <c r="W1060" s="156">
        <v>19.305439621591542</v>
      </c>
      <c r="X1060" s="157">
        <v>45.527198107957709</v>
      </c>
      <c r="Y1060" s="158">
        <v>68.832637729549248</v>
      </c>
      <c r="Z1060" s="158">
        <v>13073.427031163066</v>
      </c>
      <c r="AA1060" s="158">
        <v>185342</v>
      </c>
    </row>
    <row r="1061" spans="1:80" ht="13.5" thickBot="1" x14ac:dyDescent="0.25">
      <c r="A1061" s="159" t="s">
        <v>32</v>
      </c>
      <c r="B1061" s="160">
        <v>64648.999999999862</v>
      </c>
      <c r="C1061" s="160">
        <v>50391.000000000182</v>
      </c>
      <c r="D1061" s="160">
        <v>1231332.0000000531</v>
      </c>
      <c r="E1061" s="160">
        <v>234904.0000000085</v>
      </c>
      <c r="F1061" s="161">
        <v>6413.0000000000036</v>
      </c>
      <c r="G1061" s="162">
        <v>4514.0000000000036</v>
      </c>
      <c r="H1061" s="163">
        <v>3055.9999999999995</v>
      </c>
      <c r="I1061" s="162">
        <v>561.98803561491377</v>
      </c>
      <c r="J1061" s="188">
        <v>1270.9282136894826</v>
      </c>
      <c r="K1061" s="160">
        <v>15816.078255425709</v>
      </c>
      <c r="L1061" s="187">
        <v>110011.23379243183</v>
      </c>
      <c r="M1061" s="189">
        <v>14004.916249304397</v>
      </c>
      <c r="N1061" s="160">
        <v>124016.15004173623</v>
      </c>
      <c r="O1061" s="165" t="s">
        <v>32</v>
      </c>
      <c r="P1061" s="161">
        <v>34600.940178074568</v>
      </c>
      <c r="Q1061" s="163">
        <v>3644.4371869782972</v>
      </c>
      <c r="R1061" s="163">
        <v>74369.952142459661</v>
      </c>
      <c r="S1061" s="163">
        <v>2871.9940178074567</v>
      </c>
      <c r="T1061" s="189">
        <v>13904.982053422371</v>
      </c>
      <c r="U1061" s="160">
        <v>129392.30557874235</v>
      </c>
      <c r="V1061" s="205">
        <v>78</v>
      </c>
      <c r="W1061" s="162">
        <v>312.49700890372844</v>
      </c>
      <c r="X1061" s="188">
        <v>400.48504451864221</v>
      </c>
      <c r="Y1061" s="168">
        <v>790.98205342237065</v>
      </c>
      <c r="Z1061" s="168">
        <v>108249.90073733999</v>
      </c>
      <c r="AA1061" s="168">
        <v>1959542</v>
      </c>
    </row>
    <row r="1062" spans="1:80" ht="13.5" thickTop="1" x14ac:dyDescent="0.2">
      <c r="A1062" s="204"/>
    </row>
    <row r="1063" spans="1:80" s="124" customFormat="1" ht="15" customHeight="1" thickBot="1" x14ac:dyDescent="0.25">
      <c r="A1063" s="208"/>
      <c r="B1063" s="123"/>
      <c r="C1063" s="123"/>
      <c r="D1063" s="123"/>
      <c r="E1063" s="123"/>
      <c r="F1063" s="250" t="s">
        <v>27</v>
      </c>
      <c r="G1063" s="251"/>
      <c r="H1063" s="251"/>
      <c r="I1063" s="251"/>
      <c r="J1063" s="252"/>
      <c r="K1063" s="123"/>
      <c r="L1063" s="250" t="s">
        <v>28</v>
      </c>
      <c r="M1063" s="252"/>
      <c r="N1063" s="123"/>
      <c r="O1063" s="123"/>
      <c r="P1063" s="250" t="s">
        <v>29</v>
      </c>
      <c r="Q1063" s="251"/>
      <c r="R1063" s="251"/>
      <c r="S1063" s="251"/>
      <c r="T1063" s="252"/>
      <c r="U1063" s="123"/>
      <c r="V1063" s="250" t="s">
        <v>30</v>
      </c>
      <c r="W1063" s="251"/>
      <c r="X1063" s="252"/>
      <c r="Y1063" s="123"/>
      <c r="Z1063" s="123"/>
      <c r="AA1063" s="123"/>
      <c r="AB1063" s="123"/>
      <c r="AC1063" s="123"/>
      <c r="AD1063" s="123"/>
      <c r="AE1063" s="123"/>
      <c r="AF1063" s="123"/>
      <c r="AG1063" s="123"/>
      <c r="AH1063" s="123"/>
      <c r="AI1063" s="123"/>
      <c r="AJ1063" s="123"/>
      <c r="AK1063" s="123"/>
      <c r="AL1063" s="123"/>
      <c r="AM1063" s="123"/>
      <c r="AN1063" s="123"/>
      <c r="AO1063" s="123"/>
      <c r="AP1063" s="123"/>
      <c r="AQ1063" s="123"/>
      <c r="AR1063" s="123"/>
      <c r="AS1063" s="123"/>
      <c r="AT1063" s="123"/>
      <c r="AU1063" s="123"/>
      <c r="AV1063" s="123"/>
      <c r="AW1063" s="123"/>
      <c r="AX1063" s="123"/>
      <c r="AY1063" s="123"/>
      <c r="AZ1063" s="123"/>
      <c r="BA1063" s="123"/>
      <c r="BB1063" s="123"/>
      <c r="BC1063" s="123"/>
      <c r="BD1063" s="123"/>
      <c r="BE1063" s="123"/>
      <c r="BF1063" s="123"/>
      <c r="BG1063" s="123"/>
      <c r="BH1063" s="123"/>
      <c r="BI1063" s="123"/>
      <c r="BJ1063" s="123"/>
      <c r="BK1063" s="123"/>
      <c r="BL1063" s="123"/>
      <c r="BM1063" s="123"/>
      <c r="BN1063" s="123"/>
      <c r="BO1063" s="123"/>
      <c r="BP1063" s="123"/>
      <c r="BQ1063" s="123"/>
      <c r="BR1063" s="123"/>
      <c r="BS1063" s="123"/>
      <c r="BT1063" s="123"/>
      <c r="BU1063" s="123"/>
      <c r="BV1063" s="123"/>
      <c r="BW1063" s="123"/>
      <c r="BX1063" s="123"/>
      <c r="BY1063" s="123"/>
      <c r="BZ1063" s="123"/>
      <c r="CA1063" s="123"/>
      <c r="CB1063" s="123"/>
    </row>
    <row r="1064" spans="1:80" ht="39" thickTop="1" x14ac:dyDescent="0.2">
      <c r="A1064" s="172" t="s">
        <v>140</v>
      </c>
      <c r="B1064" s="126" t="s">
        <v>47</v>
      </c>
      <c r="C1064" s="126" t="s">
        <v>48</v>
      </c>
      <c r="D1064" s="126" t="s">
        <v>25</v>
      </c>
      <c r="E1064" s="127" t="s">
        <v>26</v>
      </c>
      <c r="F1064" s="128" t="s">
        <v>49</v>
      </c>
      <c r="G1064" s="129" t="s">
        <v>75</v>
      </c>
      <c r="H1064" s="129" t="s">
        <v>51</v>
      </c>
      <c r="I1064" s="129" t="s">
        <v>76</v>
      </c>
      <c r="J1064" s="130" t="s">
        <v>77</v>
      </c>
      <c r="K1064" s="126" t="s">
        <v>54</v>
      </c>
      <c r="L1064" s="173" t="s">
        <v>55</v>
      </c>
      <c r="M1064" s="173" t="s">
        <v>56</v>
      </c>
      <c r="N1064" s="126" t="s">
        <v>57</v>
      </c>
      <c r="O1064" s="174" t="s">
        <v>140</v>
      </c>
      <c r="P1064" s="128" t="s">
        <v>58</v>
      </c>
      <c r="Q1064" s="132" t="s">
        <v>59</v>
      </c>
      <c r="R1064" s="129" t="s">
        <v>60</v>
      </c>
      <c r="S1064" s="132" t="s">
        <v>61</v>
      </c>
      <c r="T1064" s="134" t="s">
        <v>62</v>
      </c>
      <c r="U1064" s="126" t="s">
        <v>63</v>
      </c>
      <c r="V1064" s="131" t="s">
        <v>64</v>
      </c>
      <c r="W1064" s="173" t="s">
        <v>65</v>
      </c>
      <c r="X1064" s="175" t="s">
        <v>66</v>
      </c>
      <c r="Y1064" s="126" t="s">
        <v>67</v>
      </c>
      <c r="Z1064" s="126" t="s">
        <v>68</v>
      </c>
      <c r="AA1064" s="126" t="s">
        <v>69</v>
      </c>
    </row>
    <row r="1065" spans="1:80" x14ac:dyDescent="0.2">
      <c r="A1065" s="135" t="s">
        <v>33</v>
      </c>
      <c r="B1065" s="137">
        <v>215793.75173404344</v>
      </c>
      <c r="C1065" s="137">
        <v>144152.55989957316</v>
      </c>
      <c r="D1065" s="137">
        <v>104698.38457565116</v>
      </c>
      <c r="E1065" s="137">
        <v>58773.39299681496</v>
      </c>
      <c r="F1065" s="177">
        <v>2436.7663270828889</v>
      </c>
      <c r="G1065" s="139">
        <v>994.68190444064862</v>
      </c>
      <c r="H1065" s="178">
        <v>2122.5414876645314</v>
      </c>
      <c r="I1065" s="139">
        <v>456.6736253341565</v>
      </c>
      <c r="J1065" s="140">
        <v>680.61459990754201</v>
      </c>
      <c r="K1065" s="137">
        <v>6691.2779444297448</v>
      </c>
      <c r="L1065" s="145">
        <v>13291.700207591904</v>
      </c>
      <c r="M1065" s="178">
        <v>972.50248740103325</v>
      </c>
      <c r="N1065" s="137">
        <v>14264.202694992935</v>
      </c>
      <c r="O1065" s="142" t="s">
        <v>33</v>
      </c>
      <c r="P1065" s="177">
        <v>5848.8900567041919</v>
      </c>
      <c r="Q1065" s="145">
        <v>406.05919983047784</v>
      </c>
      <c r="R1065" s="178">
        <v>9513.6862162724119</v>
      </c>
      <c r="S1065" s="178">
        <v>396.75290805880377</v>
      </c>
      <c r="T1065" s="178">
        <v>948.95976982508614</v>
      </c>
      <c r="U1065" s="137">
        <v>17114.348150690985</v>
      </c>
      <c r="V1065" s="144">
        <v>504.39404683922066</v>
      </c>
      <c r="W1065" s="145">
        <v>942.60449549483542</v>
      </c>
      <c r="X1065" s="146">
        <v>275.04069632375183</v>
      </c>
      <c r="Y1065" s="147">
        <v>1722.0392386577935</v>
      </c>
      <c r="Z1065" s="147">
        <v>23460.869780133653</v>
      </c>
      <c r="AA1065" s="147">
        <v>586670.82701429736</v>
      </c>
    </row>
    <row r="1066" spans="1:80" x14ac:dyDescent="0.2">
      <c r="A1066" s="60" t="s">
        <v>34</v>
      </c>
      <c r="B1066" s="136">
        <v>213689.48407118674</v>
      </c>
      <c r="C1066" s="136">
        <v>141736.90236281825</v>
      </c>
      <c r="D1066" s="136">
        <v>104928.10410515862</v>
      </c>
      <c r="E1066" s="136">
        <v>58598.142571028286</v>
      </c>
      <c r="F1066" s="138">
        <v>2752.7506313683793</v>
      </c>
      <c r="G1066" s="139">
        <v>1325.6280796446686</v>
      </c>
      <c r="H1066" s="141">
        <v>2367.1091091200856</v>
      </c>
      <c r="I1066" s="139">
        <v>433.05236979298127</v>
      </c>
      <c r="J1066" s="140">
        <v>637.98206569809372</v>
      </c>
      <c r="K1066" s="136">
        <v>7516.5222556244344</v>
      </c>
      <c r="L1066" s="141">
        <v>9400.6039331007796</v>
      </c>
      <c r="M1066" s="141">
        <v>771.68583150962309</v>
      </c>
      <c r="N1066" s="136">
        <v>10172.289764610394</v>
      </c>
      <c r="O1066" s="149" t="s">
        <v>34</v>
      </c>
      <c r="P1066" s="138">
        <v>6541.790799028875</v>
      </c>
      <c r="Q1066" s="141">
        <v>262.93972961492022</v>
      </c>
      <c r="R1066" s="141">
        <v>8826.8768935253811</v>
      </c>
      <c r="S1066" s="141">
        <v>308.55959000918483</v>
      </c>
      <c r="T1066" s="141">
        <v>559.68819796550076</v>
      </c>
      <c r="U1066" s="136">
        <v>16499.855210143844</v>
      </c>
      <c r="V1066" s="139">
        <v>332.73527744345381</v>
      </c>
      <c r="W1066" s="50">
        <v>908.61580629757179</v>
      </c>
      <c r="X1066" s="150">
        <v>347.34184692009524</v>
      </c>
      <c r="Y1066" s="151">
        <v>1588.6929306611109</v>
      </c>
      <c r="Z1066" s="151">
        <v>24299.755575735355</v>
      </c>
      <c r="AA1066" s="151">
        <v>579029.74884698656</v>
      </c>
    </row>
    <row r="1067" spans="1:80" x14ac:dyDescent="0.2">
      <c r="A1067" s="60" t="s">
        <v>35</v>
      </c>
      <c r="B1067" s="136">
        <v>237910.47880884845</v>
      </c>
      <c r="C1067" s="136">
        <v>159440.68195732433</v>
      </c>
      <c r="D1067" s="136">
        <v>94594.044908335141</v>
      </c>
      <c r="E1067" s="136">
        <v>68355.873292158343</v>
      </c>
      <c r="F1067" s="138">
        <v>4806.8138753277135</v>
      </c>
      <c r="G1067" s="139">
        <v>785.05578327120861</v>
      </c>
      <c r="H1067" s="141">
        <v>2605.7768892431786</v>
      </c>
      <c r="I1067" s="139">
        <v>334.19856810064726</v>
      </c>
      <c r="J1067" s="140">
        <v>700.9103829703605</v>
      </c>
      <c r="K1067" s="136">
        <v>9232.7554989131004</v>
      </c>
      <c r="L1067" s="141">
        <v>11038.938364493546</v>
      </c>
      <c r="M1067" s="141">
        <v>1008.6332589620586</v>
      </c>
      <c r="N1067" s="136">
        <v>12047.571623455589</v>
      </c>
      <c r="O1067" s="149" t="s">
        <v>35</v>
      </c>
      <c r="P1067" s="138">
        <v>3655.3695975790579</v>
      </c>
      <c r="Q1067" s="141">
        <v>288.08440139963227</v>
      </c>
      <c r="R1067" s="141">
        <v>7197.7423106986189</v>
      </c>
      <c r="S1067" s="141">
        <v>306.62091963117734</v>
      </c>
      <c r="T1067" s="141">
        <v>582.98431687864854</v>
      </c>
      <c r="U1067" s="136">
        <v>12030.801546187127</v>
      </c>
      <c r="V1067" s="139">
        <v>287.78475025166057</v>
      </c>
      <c r="W1067" s="50">
        <v>643.11938719166153</v>
      </c>
      <c r="X1067" s="150">
        <v>412.57186040143688</v>
      </c>
      <c r="Y1067" s="151">
        <v>1343.4759978447605</v>
      </c>
      <c r="Z1067" s="151">
        <v>20789.00777257271</v>
      </c>
      <c r="AA1067" s="151">
        <v>615744.6914057075</v>
      </c>
    </row>
    <row r="1068" spans="1:80" x14ac:dyDescent="0.2">
      <c r="A1068" s="60" t="s">
        <v>36</v>
      </c>
      <c r="B1068" s="136">
        <v>269789.66679781309</v>
      </c>
      <c r="C1068" s="136">
        <v>120651.97562093932</v>
      </c>
      <c r="D1068" s="136">
        <v>69353.346879651828</v>
      </c>
      <c r="E1068" s="136">
        <v>44482.331477185158</v>
      </c>
      <c r="F1068" s="138">
        <v>3898.7614738734419</v>
      </c>
      <c r="G1068" s="139">
        <v>1395.6635513685883</v>
      </c>
      <c r="H1068" s="141">
        <v>2920.7231152013233</v>
      </c>
      <c r="I1068" s="139">
        <v>440.23293105474966</v>
      </c>
      <c r="J1068" s="140">
        <v>969.72364767995236</v>
      </c>
      <c r="K1068" s="136">
        <v>9625.1047191779326</v>
      </c>
      <c r="L1068" s="141">
        <v>18158.424258087591</v>
      </c>
      <c r="M1068" s="141">
        <v>1511.3130030319301</v>
      </c>
      <c r="N1068" s="136">
        <v>19669.737261119524</v>
      </c>
      <c r="O1068" s="149" t="s">
        <v>36</v>
      </c>
      <c r="P1068" s="138">
        <v>4624.041888983993</v>
      </c>
      <c r="Q1068" s="141">
        <v>246.52070286026381</v>
      </c>
      <c r="R1068" s="141">
        <v>7482.6854637218948</v>
      </c>
      <c r="S1068" s="141">
        <v>240.38598496042107</v>
      </c>
      <c r="T1068" s="141">
        <v>414.66637216662883</v>
      </c>
      <c r="U1068" s="136">
        <v>13008.300412693214</v>
      </c>
      <c r="V1068" s="139">
        <v>491.56505267587534</v>
      </c>
      <c r="W1068" s="50">
        <v>715.9565540305565</v>
      </c>
      <c r="X1068" s="150">
        <v>1113.629403536635</v>
      </c>
      <c r="Y1068" s="151">
        <v>2321.151010243067</v>
      </c>
      <c r="Z1068" s="151">
        <v>18791.3057240526</v>
      </c>
      <c r="AA1068" s="151">
        <v>567692.91990293982</v>
      </c>
    </row>
    <row r="1069" spans="1:80" x14ac:dyDescent="0.2">
      <c r="A1069" s="60" t="s">
        <v>37</v>
      </c>
      <c r="B1069" s="136">
        <v>243072.86673573407</v>
      </c>
      <c r="C1069" s="136">
        <v>131753.86074309022</v>
      </c>
      <c r="D1069" s="136">
        <v>77395.681899894436</v>
      </c>
      <c r="E1069" s="136">
        <v>23591.18294601918</v>
      </c>
      <c r="F1069" s="138">
        <v>3334.1558769043309</v>
      </c>
      <c r="G1069" s="139">
        <v>1170.8045028142433</v>
      </c>
      <c r="H1069" s="141">
        <v>2590.1364992841582</v>
      </c>
      <c r="I1069" s="139">
        <v>470.31409390536868</v>
      </c>
      <c r="J1069" s="140">
        <v>957.458595831259</v>
      </c>
      <c r="K1069" s="136">
        <v>8522.8695687392647</v>
      </c>
      <c r="L1069" s="141">
        <v>15989.621788567258</v>
      </c>
      <c r="M1069" s="141">
        <v>1592.059416014444</v>
      </c>
      <c r="N1069" s="136">
        <v>17581.681204581691</v>
      </c>
      <c r="O1069" s="149" t="s">
        <v>37</v>
      </c>
      <c r="P1069" s="138">
        <v>7844.1867426548797</v>
      </c>
      <c r="Q1069" s="141">
        <v>292.68477872426718</v>
      </c>
      <c r="R1069" s="141">
        <v>10144.682652493724</v>
      </c>
      <c r="S1069" s="141">
        <v>384.34300630477657</v>
      </c>
      <c r="T1069" s="141">
        <v>643.41159252255306</v>
      </c>
      <c r="U1069" s="136">
        <v>19309.308772700177</v>
      </c>
      <c r="V1069" s="139">
        <v>448.37328742796177</v>
      </c>
      <c r="W1069" s="50">
        <v>930.55121679749163</v>
      </c>
      <c r="X1069" s="150">
        <v>538.85372705501243</v>
      </c>
      <c r="Y1069" s="151">
        <v>1917.7782312804784</v>
      </c>
      <c r="Z1069" s="151">
        <v>25860.077109596663</v>
      </c>
      <c r="AA1069" s="151">
        <v>549005.30721097637</v>
      </c>
    </row>
    <row r="1070" spans="1:80" x14ac:dyDescent="0.2">
      <c r="A1070" s="60" t="s">
        <v>38</v>
      </c>
      <c r="B1070" s="136">
        <v>274404.75281124178</v>
      </c>
      <c r="C1070" s="136">
        <v>160071.91192995396</v>
      </c>
      <c r="D1070" s="136">
        <v>95002.354315218137</v>
      </c>
      <c r="E1070" s="136">
        <v>16159.253559616624</v>
      </c>
      <c r="F1070" s="138">
        <v>3436.6531028030568</v>
      </c>
      <c r="G1070" s="139">
        <v>1104.7448947716182</v>
      </c>
      <c r="H1070" s="141">
        <v>2438.4411971735799</v>
      </c>
      <c r="I1070" s="139">
        <v>723.84951471264083</v>
      </c>
      <c r="J1070" s="140">
        <v>870.50937746440604</v>
      </c>
      <c r="K1070" s="136">
        <v>8574.1980869252911</v>
      </c>
      <c r="L1070" s="141">
        <v>16892.203844405933</v>
      </c>
      <c r="M1070" s="141">
        <v>1938.2508507476043</v>
      </c>
      <c r="N1070" s="136">
        <v>18830.454695153545</v>
      </c>
      <c r="O1070" s="149" t="s">
        <v>38</v>
      </c>
      <c r="P1070" s="138">
        <v>5899.250848212765</v>
      </c>
      <c r="Q1070" s="141">
        <v>344.43941232496576</v>
      </c>
      <c r="R1070" s="141">
        <v>7713.8050788443288</v>
      </c>
      <c r="S1070" s="141">
        <v>429.86300084693539</v>
      </c>
      <c r="T1070" s="141">
        <v>668.03918986698454</v>
      </c>
      <c r="U1070" s="136">
        <v>15055.397530096006</v>
      </c>
      <c r="V1070" s="139">
        <v>205.64145241186461</v>
      </c>
      <c r="W1070" s="50">
        <v>556.14922958540001</v>
      </c>
      <c r="X1070" s="150">
        <v>566.80485262287243</v>
      </c>
      <c r="Y1070" s="151">
        <v>1328.5955346201329</v>
      </c>
      <c r="Z1070" s="151">
        <v>18080.089863352372</v>
      </c>
      <c r="AA1070" s="151">
        <v>607507.00832640391</v>
      </c>
    </row>
    <row r="1071" spans="1:80" x14ac:dyDescent="0.2">
      <c r="A1071" s="60" t="s">
        <v>39</v>
      </c>
      <c r="B1071" s="136">
        <v>289212.81884311413</v>
      </c>
      <c r="C1071" s="136">
        <v>166816.19890312265</v>
      </c>
      <c r="D1071" s="136">
        <v>111714.95881497537</v>
      </c>
      <c r="E1071" s="136">
        <v>25466.524388279598</v>
      </c>
      <c r="F1071" s="138">
        <v>4412.6783919584232</v>
      </c>
      <c r="G1071" s="139">
        <v>2034.80905455997</v>
      </c>
      <c r="H1071" s="141">
        <v>3029.006258217612</v>
      </c>
      <c r="I1071" s="139">
        <v>1076.1796237760918</v>
      </c>
      <c r="J1071" s="140">
        <v>2023.0373068496538</v>
      </c>
      <c r="K1071" s="136">
        <v>12575.710635361929</v>
      </c>
      <c r="L1071" s="141">
        <v>16917.151344291742</v>
      </c>
      <c r="M1071" s="141">
        <v>3289.3921484182433</v>
      </c>
      <c r="N1071" s="136">
        <v>20206.543492710018</v>
      </c>
      <c r="O1071" s="149" t="s">
        <v>39</v>
      </c>
      <c r="P1071" s="138">
        <v>6614.4183383657646</v>
      </c>
      <c r="Q1071" s="141">
        <v>524.57372355879113</v>
      </c>
      <c r="R1071" s="141">
        <v>9270.1026541001902</v>
      </c>
      <c r="S1071" s="141">
        <v>264.69715216831298</v>
      </c>
      <c r="T1071" s="141">
        <v>759.91705451567941</v>
      </c>
      <c r="U1071" s="136">
        <v>17433.70892270872</v>
      </c>
      <c r="V1071" s="139">
        <v>484.79747733143762</v>
      </c>
      <c r="W1071" s="50">
        <v>972.48174264751719</v>
      </c>
      <c r="X1071" s="150">
        <v>1406.218777490697</v>
      </c>
      <c r="Y1071" s="151">
        <v>2863.4979974696516</v>
      </c>
      <c r="Z1071" s="151">
        <v>21599.943235188162</v>
      </c>
      <c r="AA1071" s="151">
        <v>667889.90523283975</v>
      </c>
    </row>
    <row r="1072" spans="1:80" x14ac:dyDescent="0.2">
      <c r="A1072" s="60" t="s">
        <v>40</v>
      </c>
      <c r="B1072" s="136">
        <v>285397.77892562555</v>
      </c>
      <c r="C1072" s="136">
        <v>131151.58642272063</v>
      </c>
      <c r="D1072" s="136">
        <v>137713.84783583196</v>
      </c>
      <c r="E1072" s="136">
        <v>27458.113210577474</v>
      </c>
      <c r="F1072" s="138">
        <v>5354.3506927304434</v>
      </c>
      <c r="G1072" s="139">
        <v>1894.2715683699803</v>
      </c>
      <c r="H1072" s="141">
        <v>3984.2167214664969</v>
      </c>
      <c r="I1072" s="139">
        <v>3311.6273336090921</v>
      </c>
      <c r="J1072" s="140">
        <v>1218.7020416864157</v>
      </c>
      <c r="K1072" s="136">
        <v>15763.168357862711</v>
      </c>
      <c r="L1072" s="141">
        <v>16299.197873255578</v>
      </c>
      <c r="M1072" s="141">
        <v>2511.131392697198</v>
      </c>
      <c r="N1072" s="136">
        <v>18810.32926595278</v>
      </c>
      <c r="O1072" s="149" t="s">
        <v>40</v>
      </c>
      <c r="P1072" s="138">
        <v>7320.6590070649454</v>
      </c>
      <c r="Q1072" s="141">
        <v>408.37896601610674</v>
      </c>
      <c r="R1072" s="141">
        <v>7055.2618419598684</v>
      </c>
      <c r="S1072" s="141">
        <v>246.61686904529802</v>
      </c>
      <c r="T1072" s="141">
        <v>665.19399169374083</v>
      </c>
      <c r="U1072" s="136">
        <v>15696.11067577995</v>
      </c>
      <c r="V1072" s="139">
        <v>269.71914872562564</v>
      </c>
      <c r="W1072" s="50">
        <v>743.44260217165652</v>
      </c>
      <c r="X1072" s="150">
        <v>621.85254728513178</v>
      </c>
      <c r="Y1072" s="151">
        <v>1635.0142981824167</v>
      </c>
      <c r="Z1072" s="151">
        <v>18129.698237633227</v>
      </c>
      <c r="AA1072" s="151">
        <v>651755.64723011968</v>
      </c>
    </row>
    <row r="1073" spans="1:80" x14ac:dyDescent="0.2">
      <c r="A1073" s="60" t="s">
        <v>41</v>
      </c>
      <c r="B1073" s="136">
        <v>225037.09180937952</v>
      </c>
      <c r="C1073" s="136">
        <v>111994.20451424884</v>
      </c>
      <c r="D1073" s="136">
        <v>122864.0083652945</v>
      </c>
      <c r="E1073" s="136">
        <v>19664.434542780873</v>
      </c>
      <c r="F1073" s="138">
        <v>5511.029660151411</v>
      </c>
      <c r="G1073" s="139">
        <v>1300.8613836223915</v>
      </c>
      <c r="H1073" s="141">
        <v>3956.7130616777195</v>
      </c>
      <c r="I1073" s="139">
        <v>1223.5636596056768</v>
      </c>
      <c r="J1073" s="140">
        <v>1349.9590163248592</v>
      </c>
      <c r="K1073" s="136">
        <v>13342.126781382831</v>
      </c>
      <c r="L1073" s="141">
        <v>19555.573334581473</v>
      </c>
      <c r="M1073" s="141">
        <v>2148.6373289191943</v>
      </c>
      <c r="N1073" s="136">
        <v>21704.210663500689</v>
      </c>
      <c r="O1073" s="149" t="s">
        <v>41</v>
      </c>
      <c r="P1073" s="138">
        <v>10480.610460669022</v>
      </c>
      <c r="Q1073" s="141">
        <v>256.75205993038367</v>
      </c>
      <c r="R1073" s="141">
        <v>9126.6607727273731</v>
      </c>
      <c r="S1073" s="141">
        <v>251.16000966108507</v>
      </c>
      <c r="T1073" s="141">
        <v>685.60465358055785</v>
      </c>
      <c r="U1073" s="136">
        <v>20800.787956568522</v>
      </c>
      <c r="V1073" s="139">
        <v>328.90640876057654</v>
      </c>
      <c r="W1073" s="50">
        <v>926.06136400807054</v>
      </c>
      <c r="X1073" s="150">
        <v>580.75840038208537</v>
      </c>
      <c r="Y1073" s="151">
        <v>1835.7261731507274</v>
      </c>
      <c r="Z1073" s="151">
        <v>15944.37463288005</v>
      </c>
      <c r="AA1073" s="151">
        <v>553186.96543919179</v>
      </c>
    </row>
    <row r="1074" spans="1:80" x14ac:dyDescent="0.2">
      <c r="A1074" s="60" t="s">
        <v>42</v>
      </c>
      <c r="B1074" s="136">
        <v>233181.02278438132</v>
      </c>
      <c r="C1074" s="136">
        <v>120532.74658449952</v>
      </c>
      <c r="D1074" s="136">
        <v>109123.82184531634</v>
      </c>
      <c r="E1074" s="136">
        <v>29562.471379423539</v>
      </c>
      <c r="F1074" s="138">
        <v>3992.5887490383489</v>
      </c>
      <c r="G1074" s="139">
        <v>1602.0131672957209</v>
      </c>
      <c r="H1074" s="141">
        <v>3614.1140621756799</v>
      </c>
      <c r="I1074" s="139">
        <v>985.93970470217505</v>
      </c>
      <c r="J1074" s="140">
        <v>1425.4387986306785</v>
      </c>
      <c r="K1074" s="136">
        <v>11620.094481842345</v>
      </c>
      <c r="L1074" s="141">
        <v>17101.060397176028</v>
      </c>
      <c r="M1074" s="141">
        <v>1960.7981746490109</v>
      </c>
      <c r="N1074" s="136">
        <v>19061.858571825003</v>
      </c>
      <c r="O1074" s="149" t="s">
        <v>42</v>
      </c>
      <c r="P1074" s="138">
        <v>8728.2554600042022</v>
      </c>
      <c r="Q1074" s="141">
        <v>275.84754791721423</v>
      </c>
      <c r="R1074" s="141">
        <v>12048.667410122802</v>
      </c>
      <c r="S1074" s="141">
        <v>353.60386360462252</v>
      </c>
      <c r="T1074" s="141">
        <v>644.83889976507407</v>
      </c>
      <c r="U1074" s="136">
        <v>22051.213181413885</v>
      </c>
      <c r="V1074" s="139">
        <v>292.83216304963247</v>
      </c>
      <c r="W1074" s="50">
        <v>1067.0264355446247</v>
      </c>
      <c r="X1074" s="150">
        <v>642.06448212353882</v>
      </c>
      <c r="Y1074" s="151">
        <v>2001.9230807177885</v>
      </c>
      <c r="Z1074" s="151">
        <v>21076.057402143473</v>
      </c>
      <c r="AA1074" s="151">
        <v>568211.20931134699</v>
      </c>
    </row>
    <row r="1075" spans="1:80" x14ac:dyDescent="0.2">
      <c r="A1075" s="60" t="s">
        <v>43</v>
      </c>
      <c r="B1075" s="136">
        <v>241388.62393629004</v>
      </c>
      <c r="C1075" s="136">
        <v>109789.3238166847</v>
      </c>
      <c r="D1075" s="136">
        <v>100415.44124640405</v>
      </c>
      <c r="E1075" s="136">
        <v>40008.04953046501</v>
      </c>
      <c r="F1075" s="138">
        <v>2472.6056841880591</v>
      </c>
      <c r="G1075" s="139">
        <v>1255.3164950561863</v>
      </c>
      <c r="H1075" s="141">
        <v>2497.9957530663723</v>
      </c>
      <c r="I1075" s="139">
        <v>370.95315532452196</v>
      </c>
      <c r="J1075" s="140">
        <v>813.19885174626131</v>
      </c>
      <c r="K1075" s="136">
        <v>7410.0699393813684</v>
      </c>
      <c r="L1075" s="141">
        <v>15489.137899509402</v>
      </c>
      <c r="M1075" s="141">
        <v>1415.5491639013626</v>
      </c>
      <c r="N1075" s="136">
        <v>16904.68706341078</v>
      </c>
      <c r="O1075" s="149" t="s">
        <v>43</v>
      </c>
      <c r="P1075" s="138">
        <v>7179.4545076289378</v>
      </c>
      <c r="Q1075" s="141">
        <v>366.25665655628114</v>
      </c>
      <c r="R1075" s="141">
        <v>12060.311898175845</v>
      </c>
      <c r="S1075" s="141">
        <v>540.87396602036165</v>
      </c>
      <c r="T1075" s="141">
        <v>963.34964734573157</v>
      </c>
      <c r="U1075" s="136">
        <v>21110.24667572711</v>
      </c>
      <c r="V1075" s="139">
        <v>179.38715054547103</v>
      </c>
      <c r="W1075" s="50">
        <v>539.59637600420376</v>
      </c>
      <c r="X1075" s="150">
        <v>504.32336806377845</v>
      </c>
      <c r="Y1075" s="151">
        <v>1223.3068946134563</v>
      </c>
      <c r="Z1075" s="151">
        <v>19337.630463785143</v>
      </c>
      <c r="AA1075" s="151">
        <v>557587.37956659344</v>
      </c>
    </row>
    <row r="1076" spans="1:80" x14ac:dyDescent="0.2">
      <c r="A1076" s="152" t="s">
        <v>44</v>
      </c>
      <c r="B1076" s="153">
        <v>265853.04550637741</v>
      </c>
      <c r="C1076" s="153">
        <v>144187.10186265752</v>
      </c>
      <c r="D1076" s="153">
        <v>114001.10965358776</v>
      </c>
      <c r="E1076" s="153">
        <v>65444.510812390807</v>
      </c>
      <c r="F1076" s="180">
        <v>3143.3154738931967</v>
      </c>
      <c r="G1076" s="139">
        <v>1682.0842698641382</v>
      </c>
      <c r="H1076" s="181">
        <v>2563.0165641897638</v>
      </c>
      <c r="I1076" s="139">
        <v>620.41306990080375</v>
      </c>
      <c r="J1076" s="140">
        <v>941.86772490516466</v>
      </c>
      <c r="K1076" s="153">
        <v>8950.6971027530435</v>
      </c>
      <c r="L1076" s="181">
        <v>19112.528361294986</v>
      </c>
      <c r="M1076" s="181">
        <v>1610.2826831920418</v>
      </c>
      <c r="N1076" s="153">
        <v>20722.811044487025</v>
      </c>
      <c r="O1076" s="154" t="s">
        <v>44</v>
      </c>
      <c r="P1076" s="180">
        <v>7001.5654789351511</v>
      </c>
      <c r="Q1076" s="181">
        <v>409.36961724351687</v>
      </c>
      <c r="R1076" s="181">
        <v>12126.800733616936</v>
      </c>
      <c r="S1076" s="181">
        <v>729.98790863325144</v>
      </c>
      <c r="T1076" s="181">
        <v>649.75152662289202</v>
      </c>
      <c r="U1076" s="153">
        <v>20917.475265051784</v>
      </c>
      <c r="V1076" s="155">
        <v>226.45143515491327</v>
      </c>
      <c r="W1076" s="156">
        <v>1155.1841683130945</v>
      </c>
      <c r="X1076" s="157">
        <v>953.42129244414116</v>
      </c>
      <c r="Y1076" s="158">
        <v>2335.0568959121488</v>
      </c>
      <c r="Z1076" s="158">
        <v>27704.021558182601</v>
      </c>
      <c r="AA1076" s="158">
        <v>670115.8297012425</v>
      </c>
    </row>
    <row r="1077" spans="1:80" ht="13.5" thickBot="1" x14ac:dyDescent="0.25">
      <c r="A1077" s="159" t="s">
        <v>32</v>
      </c>
      <c r="B1077" s="160">
        <v>2994731.3827640349</v>
      </c>
      <c r="C1077" s="160">
        <v>1642279.0546176331</v>
      </c>
      <c r="D1077" s="160">
        <v>1241805.1044453192</v>
      </c>
      <c r="E1077" s="160">
        <v>477564.28070673987</v>
      </c>
      <c r="F1077" s="161">
        <v>45552.469939319693</v>
      </c>
      <c r="G1077" s="162">
        <v>16545.93465507936</v>
      </c>
      <c r="H1077" s="163">
        <v>34689.790718480501</v>
      </c>
      <c r="I1077" s="162">
        <v>10446.997649818904</v>
      </c>
      <c r="J1077" s="164">
        <v>12589.402409694649</v>
      </c>
      <c r="K1077" s="160">
        <v>119824.59537239399</v>
      </c>
      <c r="L1077" s="163">
        <v>189246.14160635622</v>
      </c>
      <c r="M1077" s="163">
        <v>20730.235739443742</v>
      </c>
      <c r="N1077" s="160">
        <v>209976.37734579996</v>
      </c>
      <c r="O1077" s="165" t="s">
        <v>32</v>
      </c>
      <c r="P1077" s="161">
        <v>81738.493185831787</v>
      </c>
      <c r="Q1077" s="163">
        <v>4081.9067959768208</v>
      </c>
      <c r="R1077" s="163">
        <v>112567.28392625936</v>
      </c>
      <c r="S1077" s="163">
        <v>4453.4651789442305</v>
      </c>
      <c r="T1077" s="163">
        <v>8186.4052127490777</v>
      </c>
      <c r="U1077" s="160">
        <v>211027.55429976134</v>
      </c>
      <c r="V1077" s="167">
        <v>4052.5876506176928</v>
      </c>
      <c r="W1077" s="162">
        <v>10100.789378086685</v>
      </c>
      <c r="X1077" s="164">
        <v>7962.8812546491763</v>
      </c>
      <c r="Y1077" s="168">
        <v>22116.258283353531</v>
      </c>
      <c r="Z1077" s="168">
        <v>255072.831355256</v>
      </c>
      <c r="AA1077" s="168">
        <v>7174397.4391886462</v>
      </c>
    </row>
    <row r="1078" spans="1:80" ht="13.5" thickTop="1" x14ac:dyDescent="0.2">
      <c r="A1078" s="169"/>
      <c r="D1078" s="143"/>
      <c r="E1078" s="143"/>
      <c r="F1078" s="143"/>
      <c r="G1078" s="143"/>
      <c r="H1078" s="143"/>
      <c r="I1078" s="143"/>
      <c r="J1078" s="143"/>
      <c r="K1078" s="143"/>
      <c r="L1078" s="207"/>
      <c r="M1078" s="207"/>
      <c r="N1078" s="143"/>
      <c r="O1078" s="169"/>
      <c r="P1078" s="143"/>
      <c r="Q1078" s="143"/>
      <c r="R1078" s="143"/>
      <c r="S1078" s="143"/>
      <c r="T1078" s="143"/>
      <c r="U1078" s="143"/>
      <c r="V1078" s="207"/>
      <c r="W1078" s="207"/>
      <c r="X1078" s="207"/>
      <c r="Y1078" s="143"/>
      <c r="Z1078" s="143"/>
      <c r="AA1078" s="143"/>
    </row>
    <row r="1079" spans="1:80" s="124" customFormat="1" ht="15" customHeight="1" thickBot="1" x14ac:dyDescent="0.25">
      <c r="A1079" s="208"/>
      <c r="B1079" s="123"/>
      <c r="C1079" s="123"/>
      <c r="D1079" s="123"/>
      <c r="E1079" s="123"/>
      <c r="F1079" s="250" t="s">
        <v>27</v>
      </c>
      <c r="G1079" s="251"/>
      <c r="H1079" s="251"/>
      <c r="I1079" s="251"/>
      <c r="J1079" s="252"/>
      <c r="K1079" s="123"/>
      <c r="L1079" s="250" t="s">
        <v>28</v>
      </c>
      <c r="M1079" s="252"/>
      <c r="N1079" s="123"/>
      <c r="O1079" s="209"/>
      <c r="P1079" s="250" t="s">
        <v>29</v>
      </c>
      <c r="Q1079" s="251"/>
      <c r="R1079" s="251"/>
      <c r="S1079" s="251"/>
      <c r="T1079" s="252"/>
      <c r="U1079" s="123"/>
      <c r="V1079" s="250" t="s">
        <v>30</v>
      </c>
      <c r="W1079" s="251"/>
      <c r="X1079" s="252"/>
      <c r="Y1079" s="123"/>
      <c r="Z1079" s="123"/>
      <c r="AA1079" s="123"/>
      <c r="AB1079" s="123"/>
      <c r="AC1079" s="123"/>
      <c r="AD1079" s="123"/>
      <c r="AE1079" s="123"/>
      <c r="AF1079" s="123"/>
      <c r="AG1079" s="123"/>
      <c r="AH1079" s="123"/>
      <c r="AI1079" s="123"/>
      <c r="AJ1079" s="123"/>
      <c r="AK1079" s="123"/>
      <c r="AL1079" s="123"/>
      <c r="AM1079" s="123"/>
      <c r="AN1079" s="123"/>
      <c r="AO1079" s="123"/>
      <c r="AP1079" s="123"/>
      <c r="AQ1079" s="123"/>
      <c r="AR1079" s="123"/>
      <c r="AS1079" s="123"/>
      <c r="AT1079" s="123"/>
      <c r="AU1079" s="123"/>
      <c r="AV1079" s="123"/>
      <c r="AW1079" s="123"/>
      <c r="AX1079" s="123"/>
      <c r="AY1079" s="123"/>
      <c r="AZ1079" s="123"/>
      <c r="BA1079" s="123"/>
      <c r="BB1079" s="123"/>
      <c r="BC1079" s="123"/>
      <c r="BD1079" s="123"/>
      <c r="BE1079" s="123"/>
      <c r="BF1079" s="123"/>
      <c r="BG1079" s="123"/>
      <c r="BH1079" s="123"/>
      <c r="BI1079" s="123"/>
      <c r="BJ1079" s="123"/>
      <c r="BK1079" s="123"/>
      <c r="BL1079" s="123"/>
      <c r="BM1079" s="123"/>
      <c r="BN1079" s="123"/>
      <c r="BO1079" s="123"/>
      <c r="BP1079" s="123"/>
      <c r="BQ1079" s="123"/>
      <c r="BR1079" s="123"/>
      <c r="BS1079" s="123"/>
      <c r="BT1079" s="123"/>
      <c r="BU1079" s="123"/>
      <c r="BV1079" s="123"/>
      <c r="BW1079" s="123"/>
      <c r="BX1079" s="123"/>
      <c r="BY1079" s="123"/>
      <c r="BZ1079" s="123"/>
      <c r="CA1079" s="123"/>
      <c r="CB1079" s="123"/>
    </row>
    <row r="1080" spans="1:80" ht="39" thickTop="1" x14ac:dyDescent="0.2">
      <c r="A1080" s="172" t="s">
        <v>141</v>
      </c>
      <c r="B1080" s="126" t="s">
        <v>47</v>
      </c>
      <c r="C1080" s="126" t="s">
        <v>48</v>
      </c>
      <c r="D1080" s="126" t="s">
        <v>25</v>
      </c>
      <c r="E1080" s="127" t="s">
        <v>26</v>
      </c>
      <c r="F1080" s="128" t="s">
        <v>49</v>
      </c>
      <c r="G1080" s="129" t="s">
        <v>75</v>
      </c>
      <c r="H1080" s="129" t="s">
        <v>51</v>
      </c>
      <c r="I1080" s="129" t="s">
        <v>76</v>
      </c>
      <c r="J1080" s="130" t="s">
        <v>77</v>
      </c>
      <c r="K1080" s="126" t="s">
        <v>54</v>
      </c>
      <c r="L1080" s="173" t="s">
        <v>55</v>
      </c>
      <c r="M1080" s="173" t="s">
        <v>56</v>
      </c>
      <c r="N1080" s="126" t="s">
        <v>57</v>
      </c>
      <c r="O1080" s="174" t="s">
        <v>141</v>
      </c>
      <c r="P1080" s="128" t="s">
        <v>58</v>
      </c>
      <c r="Q1080" s="132" t="s">
        <v>59</v>
      </c>
      <c r="R1080" s="129" t="s">
        <v>60</v>
      </c>
      <c r="S1080" s="132" t="s">
        <v>61</v>
      </c>
      <c r="T1080" s="134" t="s">
        <v>62</v>
      </c>
      <c r="U1080" s="126" t="s">
        <v>63</v>
      </c>
      <c r="V1080" s="131" t="s">
        <v>64</v>
      </c>
      <c r="W1080" s="173" t="s">
        <v>65</v>
      </c>
      <c r="X1080" s="175" t="s">
        <v>66</v>
      </c>
      <c r="Y1080" s="126" t="s">
        <v>67</v>
      </c>
      <c r="Z1080" s="176" t="s">
        <v>68</v>
      </c>
      <c r="AA1080" s="176" t="s">
        <v>69</v>
      </c>
    </row>
    <row r="1081" spans="1:80" x14ac:dyDescent="0.2">
      <c r="A1081" s="135" t="s">
        <v>33</v>
      </c>
      <c r="B1081" s="137">
        <v>209488.75173404344</v>
      </c>
      <c r="C1081" s="137">
        <v>139349.55989957316</v>
      </c>
      <c r="D1081" s="137">
        <v>473.38457565371596</v>
      </c>
      <c r="E1081" s="137">
        <v>25154.392996812458</v>
      </c>
      <c r="F1081" s="177">
        <v>2002.7663270828889</v>
      </c>
      <c r="G1081" s="139">
        <v>452.68190444064857</v>
      </c>
      <c r="H1081" s="178">
        <v>1829.5414876645314</v>
      </c>
      <c r="I1081" s="139">
        <v>415.6736253341565</v>
      </c>
      <c r="J1081" s="140">
        <v>610.61459990754201</v>
      </c>
      <c r="K1081" s="137">
        <v>5311.2779444297448</v>
      </c>
      <c r="L1081" s="145">
        <v>4175.7002075919227</v>
      </c>
      <c r="M1081" s="178">
        <v>404.50248740103308</v>
      </c>
      <c r="N1081" s="137">
        <v>4580.2026949929686</v>
      </c>
      <c r="O1081" s="142" t="s">
        <v>33</v>
      </c>
      <c r="P1081" s="177">
        <v>1529.890056704194</v>
      </c>
      <c r="Q1081" s="145">
        <v>114.05919983047785</v>
      </c>
      <c r="R1081" s="178">
        <v>647.68621627236712</v>
      </c>
      <c r="S1081" s="178">
        <v>79.752908058803726</v>
      </c>
      <c r="T1081" s="178">
        <v>126.95976982508606</v>
      </c>
      <c r="U1081" s="137">
        <v>2498.3481506909011</v>
      </c>
      <c r="V1081" s="144">
        <v>495.39404683922066</v>
      </c>
      <c r="W1081" s="145">
        <v>886.60449549483542</v>
      </c>
      <c r="X1081" s="146">
        <v>261.04069632375183</v>
      </c>
      <c r="Y1081" s="147">
        <v>1643.0392386577935</v>
      </c>
      <c r="Z1081" s="147">
        <v>12157.869780133657</v>
      </c>
      <c r="AA1081" s="147">
        <v>400656.82701430627</v>
      </c>
    </row>
    <row r="1082" spans="1:80" x14ac:dyDescent="0.2">
      <c r="A1082" s="60" t="s">
        <v>34</v>
      </c>
      <c r="B1082" s="136">
        <v>209031.48407118674</v>
      </c>
      <c r="C1082" s="136">
        <v>137946.90236281825</v>
      </c>
      <c r="D1082" s="136">
        <v>585.10410515716683</v>
      </c>
      <c r="E1082" s="136">
        <v>25148.142571028526</v>
      </c>
      <c r="F1082" s="138">
        <v>2203.7506313683793</v>
      </c>
      <c r="G1082" s="139">
        <v>779.62807964466856</v>
      </c>
      <c r="H1082" s="141">
        <v>2146.1091091200856</v>
      </c>
      <c r="I1082" s="139">
        <v>411.05236979298127</v>
      </c>
      <c r="J1082" s="140">
        <v>547.98206569809372</v>
      </c>
      <c r="K1082" s="136">
        <v>6088.5222556244335</v>
      </c>
      <c r="L1082" s="141">
        <v>1507.6039331007728</v>
      </c>
      <c r="M1082" s="141">
        <v>170.68583150962337</v>
      </c>
      <c r="N1082" s="136">
        <v>1678.2897646103916</v>
      </c>
      <c r="O1082" s="149" t="s">
        <v>34</v>
      </c>
      <c r="P1082" s="138">
        <v>2469.7907990288704</v>
      </c>
      <c r="Q1082" s="141">
        <v>81.939729614920253</v>
      </c>
      <c r="R1082" s="141">
        <v>617.87689352541395</v>
      </c>
      <c r="S1082" s="141">
        <v>69.559590009184816</v>
      </c>
      <c r="T1082" s="141">
        <v>96.688197965500919</v>
      </c>
      <c r="U1082" s="136">
        <v>3335.8552101439132</v>
      </c>
      <c r="V1082" s="139">
        <v>324.73527744345381</v>
      </c>
      <c r="W1082" s="50">
        <v>891.61580629757179</v>
      </c>
      <c r="X1082" s="150">
        <v>347.34184692009524</v>
      </c>
      <c r="Y1082" s="151">
        <v>1563.6929306611109</v>
      </c>
      <c r="Z1082" s="151">
        <v>12005.755575735357</v>
      </c>
      <c r="AA1082" s="151">
        <v>397383.74884699838</v>
      </c>
    </row>
    <row r="1083" spans="1:80" x14ac:dyDescent="0.2">
      <c r="A1083" s="60" t="s">
        <v>35</v>
      </c>
      <c r="B1083" s="136">
        <v>233589.47880884845</v>
      </c>
      <c r="C1083" s="136">
        <v>155924.68195732433</v>
      </c>
      <c r="D1083" s="136">
        <v>652.04490833705768</v>
      </c>
      <c r="E1083" s="136">
        <v>29667.873292160526</v>
      </c>
      <c r="F1083" s="138">
        <v>2139.8138753277135</v>
      </c>
      <c r="G1083" s="139">
        <v>496.05578327120855</v>
      </c>
      <c r="H1083" s="141">
        <v>2307.7768892431786</v>
      </c>
      <c r="I1083" s="139">
        <v>316.19856810064726</v>
      </c>
      <c r="J1083" s="140">
        <v>613.9103829703605</v>
      </c>
      <c r="K1083" s="136">
        <v>5873.7554989131022</v>
      </c>
      <c r="L1083" s="141">
        <v>1701.9383644935376</v>
      </c>
      <c r="M1083" s="141">
        <v>228.63325896205799</v>
      </c>
      <c r="N1083" s="136">
        <v>1930.5716234556</v>
      </c>
      <c r="O1083" s="149" t="s">
        <v>35</v>
      </c>
      <c r="P1083" s="138">
        <v>1763.3695975790579</v>
      </c>
      <c r="Q1083" s="141">
        <v>94.08440139963227</v>
      </c>
      <c r="R1083" s="141">
        <v>573.74231069862378</v>
      </c>
      <c r="S1083" s="141">
        <v>70.620919631177316</v>
      </c>
      <c r="T1083" s="141">
        <v>152.98431687864846</v>
      </c>
      <c r="U1083" s="136">
        <v>2654.8015461871323</v>
      </c>
      <c r="V1083" s="139">
        <v>277.78475025166057</v>
      </c>
      <c r="W1083" s="50">
        <v>629.11938719166153</v>
      </c>
      <c r="X1083" s="150">
        <v>407.57186040143688</v>
      </c>
      <c r="Y1083" s="151">
        <v>1314.4759978447605</v>
      </c>
      <c r="Z1083" s="151">
        <v>11690.007772572711</v>
      </c>
      <c r="AA1083" s="151">
        <v>443297.69140568952</v>
      </c>
    </row>
    <row r="1084" spans="1:80" x14ac:dyDescent="0.2">
      <c r="A1084" s="60" t="s">
        <v>36</v>
      </c>
      <c r="B1084" s="136">
        <v>265541.66679781309</v>
      </c>
      <c r="C1084" s="136">
        <v>117142.97562093932</v>
      </c>
      <c r="D1084" s="136">
        <v>405.34687964944465</v>
      </c>
      <c r="E1084" s="136">
        <v>12545.331477184885</v>
      </c>
      <c r="F1084" s="138">
        <v>3326.7614738734419</v>
      </c>
      <c r="G1084" s="139">
        <v>843.6635513685884</v>
      </c>
      <c r="H1084" s="141">
        <v>2457.7231152013233</v>
      </c>
      <c r="I1084" s="139">
        <v>409.23293105474966</v>
      </c>
      <c r="J1084" s="140">
        <v>876.72364767995236</v>
      </c>
      <c r="K1084" s="136">
        <v>7914.1047191779335</v>
      </c>
      <c r="L1084" s="141">
        <v>3023.4242580876239</v>
      </c>
      <c r="M1084" s="141">
        <v>201.31300303193001</v>
      </c>
      <c r="N1084" s="136">
        <v>3224.7372611195519</v>
      </c>
      <c r="O1084" s="149" t="s">
        <v>36</v>
      </c>
      <c r="P1084" s="138">
        <v>1707.0418889839939</v>
      </c>
      <c r="Q1084" s="141">
        <v>82.520702860263839</v>
      </c>
      <c r="R1084" s="141">
        <v>528.68546372191952</v>
      </c>
      <c r="S1084" s="141">
        <v>88.385984960421112</v>
      </c>
      <c r="T1084" s="141">
        <v>86.666372166628676</v>
      </c>
      <c r="U1084" s="136">
        <v>2493.3004126932333</v>
      </c>
      <c r="V1084" s="139">
        <v>488.56505267587534</v>
      </c>
      <c r="W1084" s="50">
        <v>688.9565540305565</v>
      </c>
      <c r="X1084" s="150">
        <v>1069.629403536635</v>
      </c>
      <c r="Y1084" s="151">
        <v>2247.151010243067</v>
      </c>
      <c r="Z1084" s="151">
        <v>13529.305724052598</v>
      </c>
      <c r="AA1084" s="151">
        <v>425043.91990293254</v>
      </c>
    </row>
    <row r="1085" spans="1:80" x14ac:dyDescent="0.2">
      <c r="A1085" s="60" t="s">
        <v>37</v>
      </c>
      <c r="B1085" s="136">
        <v>239018.86673573407</v>
      </c>
      <c r="C1085" s="136">
        <v>128354.86074309023</v>
      </c>
      <c r="D1085" s="136">
        <v>561.6818998948296</v>
      </c>
      <c r="E1085" s="136">
        <v>12151.182946018485</v>
      </c>
      <c r="F1085" s="138">
        <v>3061.1558769043309</v>
      </c>
      <c r="G1085" s="139">
        <v>561.80450281424328</v>
      </c>
      <c r="H1085" s="141">
        <v>2390.1364992841582</v>
      </c>
      <c r="I1085" s="139">
        <v>452.31409390536868</v>
      </c>
      <c r="J1085" s="140">
        <v>867.458595831259</v>
      </c>
      <c r="K1085" s="136">
        <v>7332.8695687392647</v>
      </c>
      <c r="L1085" s="141">
        <v>3543.6217885672686</v>
      </c>
      <c r="M1085" s="141">
        <v>349.05941601444397</v>
      </c>
      <c r="N1085" s="136">
        <v>3892.6812045817064</v>
      </c>
      <c r="O1085" s="149" t="s">
        <v>37</v>
      </c>
      <c r="P1085" s="138">
        <v>3682.186742654882</v>
      </c>
      <c r="Q1085" s="141">
        <v>139.68477872426718</v>
      </c>
      <c r="R1085" s="141">
        <v>690.68265249369301</v>
      </c>
      <c r="S1085" s="141">
        <v>104.34300630477657</v>
      </c>
      <c r="T1085" s="141">
        <v>131.41159252255318</v>
      </c>
      <c r="U1085" s="136">
        <v>4748.3087727001548</v>
      </c>
      <c r="V1085" s="139">
        <v>446.37328742796177</v>
      </c>
      <c r="W1085" s="50">
        <v>906.55121679749163</v>
      </c>
      <c r="X1085" s="150">
        <v>532.85372705501243</v>
      </c>
      <c r="Y1085" s="151">
        <v>1885.7782312804784</v>
      </c>
      <c r="Z1085" s="151">
        <v>13812.077109596661</v>
      </c>
      <c r="AA1085" s="151">
        <v>411758.30721098505</v>
      </c>
    </row>
    <row r="1086" spans="1:80" x14ac:dyDescent="0.2">
      <c r="A1086" s="60" t="s">
        <v>38</v>
      </c>
      <c r="B1086" s="136">
        <v>269583.75281124178</v>
      </c>
      <c r="C1086" s="136">
        <v>155211.91192995396</v>
      </c>
      <c r="D1086" s="136">
        <v>597.35431521569683</v>
      </c>
      <c r="E1086" s="136">
        <v>5010.2535596167518</v>
      </c>
      <c r="F1086" s="138">
        <v>3090.6531028030568</v>
      </c>
      <c r="G1086" s="139">
        <v>502.74489477161814</v>
      </c>
      <c r="H1086" s="141">
        <v>2305.4411971735799</v>
      </c>
      <c r="I1086" s="139">
        <v>697.84951471264083</v>
      </c>
      <c r="J1086" s="140">
        <v>798.50937746440604</v>
      </c>
      <c r="K1086" s="136">
        <v>7395.1980869252902</v>
      </c>
      <c r="L1086" s="141">
        <v>3527.2038444059158</v>
      </c>
      <c r="M1086" s="141">
        <v>370.25085074760426</v>
      </c>
      <c r="N1086" s="136">
        <v>3897.4546951535281</v>
      </c>
      <c r="O1086" s="149" t="s">
        <v>38</v>
      </c>
      <c r="P1086" s="138">
        <v>2811.2508482127596</v>
      </c>
      <c r="Q1086" s="141">
        <v>156.43941232496579</v>
      </c>
      <c r="R1086" s="141">
        <v>650.80507884432063</v>
      </c>
      <c r="S1086" s="141">
        <v>106.86300084693532</v>
      </c>
      <c r="T1086" s="141">
        <v>142.03918986698451</v>
      </c>
      <c r="U1086" s="136">
        <v>3867.3975300959833</v>
      </c>
      <c r="V1086" s="139">
        <v>204.64145241186461</v>
      </c>
      <c r="W1086" s="50">
        <v>550.14922958540001</v>
      </c>
      <c r="X1086" s="150">
        <v>538.80485262287243</v>
      </c>
      <c r="Y1086" s="151">
        <v>1293.5955346201329</v>
      </c>
      <c r="Z1086" s="151">
        <v>14026.08986335237</v>
      </c>
      <c r="AA1086" s="151">
        <v>460883.00832639803</v>
      </c>
    </row>
    <row r="1087" spans="1:80" x14ac:dyDescent="0.2">
      <c r="A1087" s="60" t="s">
        <v>39</v>
      </c>
      <c r="B1087" s="136">
        <v>284206.81884311413</v>
      </c>
      <c r="C1087" s="136">
        <v>161771.19890312265</v>
      </c>
      <c r="D1087" s="136">
        <v>683.95881497782023</v>
      </c>
      <c r="E1087" s="136">
        <v>12888.524388279495</v>
      </c>
      <c r="F1087" s="138">
        <v>4059.6783919584232</v>
      </c>
      <c r="G1087" s="139">
        <v>1089.80905455997</v>
      </c>
      <c r="H1087" s="141">
        <v>2811.006258217612</v>
      </c>
      <c r="I1087" s="139">
        <v>1039.1796237760918</v>
      </c>
      <c r="J1087" s="140">
        <v>1945.0373068496538</v>
      </c>
      <c r="K1087" s="136">
        <v>10944.710635361929</v>
      </c>
      <c r="L1087" s="141">
        <v>4285.1513442916803</v>
      </c>
      <c r="M1087" s="141">
        <v>579.39214841824321</v>
      </c>
      <c r="N1087" s="136">
        <v>4864.543492709955</v>
      </c>
      <c r="O1087" s="149" t="s">
        <v>39</v>
      </c>
      <c r="P1087" s="138">
        <v>2389.4183383657601</v>
      </c>
      <c r="Q1087" s="141">
        <v>174.57372355879102</v>
      </c>
      <c r="R1087" s="141">
        <v>661.10265410021395</v>
      </c>
      <c r="S1087" s="141">
        <v>97.697152168312982</v>
      </c>
      <c r="T1087" s="141">
        <v>108.91705451567952</v>
      </c>
      <c r="U1087" s="136">
        <v>3431.7089227087417</v>
      </c>
      <c r="V1087" s="139">
        <v>478.79747733143762</v>
      </c>
      <c r="W1087" s="50">
        <v>950.48174264751719</v>
      </c>
      <c r="X1087" s="150">
        <v>1391.218777490697</v>
      </c>
      <c r="Y1087" s="151">
        <v>2820.4979974696516</v>
      </c>
      <c r="Z1087" s="151">
        <v>18700.943235188162</v>
      </c>
      <c r="AA1087" s="151">
        <v>500312.90523283457</v>
      </c>
    </row>
    <row r="1088" spans="1:80" x14ac:dyDescent="0.2">
      <c r="A1088" s="60" t="s">
        <v>40</v>
      </c>
      <c r="B1088" s="136">
        <v>276673.77892562555</v>
      </c>
      <c r="C1088" s="136">
        <v>125323.58642272065</v>
      </c>
      <c r="D1088" s="136">
        <v>780.84783582667581</v>
      </c>
      <c r="E1088" s="136">
        <v>15583.113210577754</v>
      </c>
      <c r="F1088" s="138">
        <v>4989.3506927304434</v>
      </c>
      <c r="G1088" s="139">
        <v>1472.2715683699803</v>
      </c>
      <c r="H1088" s="141">
        <v>3828.2167214664969</v>
      </c>
      <c r="I1088" s="139">
        <v>3245.6273336090921</v>
      </c>
      <c r="J1088" s="140">
        <v>1179.7020416864157</v>
      </c>
      <c r="K1088" s="136">
        <v>14715.168357862711</v>
      </c>
      <c r="L1088" s="141">
        <v>3689.1978732555367</v>
      </c>
      <c r="M1088" s="141">
        <v>479.13139269719943</v>
      </c>
      <c r="N1088" s="136">
        <v>4168.3292659527397</v>
      </c>
      <c r="O1088" s="149" t="s">
        <v>40</v>
      </c>
      <c r="P1088" s="138">
        <v>2433.6590070649513</v>
      </c>
      <c r="Q1088" s="141">
        <v>162.37896601610674</v>
      </c>
      <c r="R1088" s="141">
        <v>616.26184195988901</v>
      </c>
      <c r="S1088" s="141">
        <v>53.61686904529801</v>
      </c>
      <c r="T1088" s="141">
        <v>182.19399169374088</v>
      </c>
      <c r="U1088" s="136">
        <v>3448.1106757799694</v>
      </c>
      <c r="V1088" s="139">
        <v>269.71914872562564</v>
      </c>
      <c r="W1088" s="50">
        <v>736.44260217165652</v>
      </c>
      <c r="X1088" s="150">
        <v>588.85254728513178</v>
      </c>
      <c r="Y1088" s="151">
        <v>1595.0142981824167</v>
      </c>
      <c r="Z1088" s="151">
        <v>16283.698237633225</v>
      </c>
      <c r="AA1088" s="151">
        <v>458571.64723011636</v>
      </c>
    </row>
    <row r="1089" spans="1:80" x14ac:dyDescent="0.2">
      <c r="A1089" s="60" t="s">
        <v>41</v>
      </c>
      <c r="B1089" s="136">
        <v>220274.09180937952</v>
      </c>
      <c r="C1089" s="136">
        <v>108538.20451424884</v>
      </c>
      <c r="D1089" s="136">
        <v>672.00836529195544</v>
      </c>
      <c r="E1089" s="136">
        <v>9660.4345427809876</v>
      </c>
      <c r="F1089" s="138">
        <v>5272.029660151411</v>
      </c>
      <c r="G1089" s="139">
        <v>813.86138362239149</v>
      </c>
      <c r="H1089" s="141">
        <v>3826.7130616777195</v>
      </c>
      <c r="I1089" s="139">
        <v>1192.5636596056768</v>
      </c>
      <c r="J1089" s="140">
        <v>1318.9590163248592</v>
      </c>
      <c r="K1089" s="136">
        <v>12424.126781382831</v>
      </c>
      <c r="L1089" s="141">
        <v>5305.5733345814269</v>
      </c>
      <c r="M1089" s="141">
        <v>399.63732891919386</v>
      </c>
      <c r="N1089" s="136">
        <v>5705.2106635006485</v>
      </c>
      <c r="O1089" s="149" t="s">
        <v>41</v>
      </c>
      <c r="P1089" s="138">
        <v>2739.6104606690146</v>
      </c>
      <c r="Q1089" s="141">
        <v>91.752059930383609</v>
      </c>
      <c r="R1089" s="141">
        <v>407.660772727432</v>
      </c>
      <c r="S1089" s="141">
        <v>88.16000966108507</v>
      </c>
      <c r="T1089" s="141">
        <v>118.60465358055787</v>
      </c>
      <c r="U1089" s="136">
        <v>3445.7879565684943</v>
      </c>
      <c r="V1089" s="139">
        <v>322.90640876057654</v>
      </c>
      <c r="W1089" s="50">
        <v>896.06136400807054</v>
      </c>
      <c r="X1089" s="150">
        <v>571.75840038208537</v>
      </c>
      <c r="Y1089" s="151">
        <v>1790.7261731507274</v>
      </c>
      <c r="Z1089" s="151">
        <v>14316.37463288005</v>
      </c>
      <c r="AA1089" s="151">
        <v>376826.96543920232</v>
      </c>
    </row>
    <row r="1090" spans="1:80" x14ac:dyDescent="0.2">
      <c r="A1090" s="60" t="s">
        <v>42</v>
      </c>
      <c r="B1090" s="136">
        <v>229011.02278438132</v>
      </c>
      <c r="C1090" s="136">
        <v>117318.74658449952</v>
      </c>
      <c r="D1090" s="136">
        <v>621.82184530897291</v>
      </c>
      <c r="E1090" s="136">
        <v>16585.471379424045</v>
      </c>
      <c r="F1090" s="138">
        <v>3590.5887490383489</v>
      </c>
      <c r="G1090" s="139">
        <v>906.0131672957209</v>
      </c>
      <c r="H1090" s="141">
        <v>3456.1140621756799</v>
      </c>
      <c r="I1090" s="139">
        <v>954.93970470217505</v>
      </c>
      <c r="J1090" s="140">
        <v>1369.4387986306785</v>
      </c>
      <c r="K1090" s="136">
        <v>10277.094481842345</v>
      </c>
      <c r="L1090" s="141">
        <v>5262.0603971759847</v>
      </c>
      <c r="M1090" s="141">
        <v>391.79817464901009</v>
      </c>
      <c r="N1090" s="136">
        <v>5653.8585718249633</v>
      </c>
      <c r="O1090" s="149" t="s">
        <v>42</v>
      </c>
      <c r="P1090" s="138">
        <v>3433.2554600042149</v>
      </c>
      <c r="Q1090" s="141">
        <v>92.847547917214257</v>
      </c>
      <c r="R1090" s="141">
        <v>492.66741012274269</v>
      </c>
      <c r="S1090" s="141">
        <v>109.60386360462253</v>
      </c>
      <c r="T1090" s="141">
        <v>72.838899765074004</v>
      </c>
      <c r="U1090" s="136">
        <v>4201.2131814138756</v>
      </c>
      <c r="V1090" s="139">
        <v>288.83216304963247</v>
      </c>
      <c r="W1090" s="50">
        <v>1058.0264355446247</v>
      </c>
      <c r="X1090" s="150">
        <v>620.06448212353882</v>
      </c>
      <c r="Y1090" s="151">
        <v>1966.9230807177885</v>
      </c>
      <c r="Z1090" s="151">
        <v>14024.057402143471</v>
      </c>
      <c r="AA1090" s="151">
        <v>399660.20931132254</v>
      </c>
    </row>
    <row r="1091" spans="1:80" x14ac:dyDescent="0.2">
      <c r="A1091" s="60" t="s">
        <v>43</v>
      </c>
      <c r="B1091" s="136">
        <v>237447.62393629004</v>
      </c>
      <c r="C1091" s="136">
        <v>106847.3238166847</v>
      </c>
      <c r="D1091" s="136">
        <v>557.44124640228642</v>
      </c>
      <c r="E1091" s="136">
        <v>18584.049530465731</v>
      </c>
      <c r="F1091" s="138">
        <v>2083.6056841880591</v>
      </c>
      <c r="G1091" s="139">
        <v>523.31649505618645</v>
      </c>
      <c r="H1091" s="141">
        <v>2339.9957530663723</v>
      </c>
      <c r="I1091" s="139">
        <v>347.95315532452196</v>
      </c>
      <c r="J1091" s="140">
        <v>757.19885174626131</v>
      </c>
      <c r="K1091" s="136">
        <v>6052.0699393813675</v>
      </c>
      <c r="L1091" s="141">
        <v>2781.137899509391</v>
      </c>
      <c r="M1091" s="141">
        <v>282.54916390136259</v>
      </c>
      <c r="N1091" s="136">
        <v>3063.6870634107554</v>
      </c>
      <c r="O1091" s="149" t="s">
        <v>43</v>
      </c>
      <c r="P1091" s="138">
        <v>3230.4545076289378</v>
      </c>
      <c r="Q1091" s="141">
        <v>125.25665655628114</v>
      </c>
      <c r="R1091" s="141">
        <v>481.31189817598977</v>
      </c>
      <c r="S1091" s="141">
        <v>124.87396602036164</v>
      </c>
      <c r="T1091" s="141">
        <v>136.34964734573194</v>
      </c>
      <c r="U1091" s="136">
        <v>4098.2466757272941</v>
      </c>
      <c r="V1091" s="139">
        <v>173.38715054547103</v>
      </c>
      <c r="W1091" s="50">
        <v>533.59637600420376</v>
      </c>
      <c r="X1091" s="150">
        <v>419.32336806377845</v>
      </c>
      <c r="Y1091" s="151">
        <v>1126.3068946134563</v>
      </c>
      <c r="Z1091" s="151">
        <v>11890.630463785146</v>
      </c>
      <c r="AA1091" s="151">
        <v>389667.37956659251</v>
      </c>
    </row>
    <row r="1092" spans="1:80" x14ac:dyDescent="0.2">
      <c r="A1092" s="152" t="s">
        <v>44</v>
      </c>
      <c r="B1092" s="153">
        <v>261532.04550637741</v>
      </c>
      <c r="C1092" s="153">
        <v>140982.10186265752</v>
      </c>
      <c r="D1092" s="153">
        <v>696.1096535900125</v>
      </c>
      <c r="E1092" s="153">
        <v>27761.510812391411</v>
      </c>
      <c r="F1092" s="180">
        <v>2770.3154738931967</v>
      </c>
      <c r="G1092" s="139">
        <v>838.08426986413804</v>
      </c>
      <c r="H1092" s="181">
        <v>2382.0165641897638</v>
      </c>
      <c r="I1092" s="139">
        <v>589.41306990080375</v>
      </c>
      <c r="J1092" s="140">
        <v>880.86772490516466</v>
      </c>
      <c r="K1092" s="153">
        <v>7460.6971027530435</v>
      </c>
      <c r="L1092" s="181">
        <v>2472.5283612949379</v>
      </c>
      <c r="M1092" s="181">
        <v>230.2826831920415</v>
      </c>
      <c r="N1092" s="153">
        <v>2702.8110444869817</v>
      </c>
      <c r="O1092" s="154" t="s">
        <v>44</v>
      </c>
      <c r="P1092" s="180">
        <v>3464.5654789351588</v>
      </c>
      <c r="Q1092" s="181">
        <v>76.369617243516885</v>
      </c>
      <c r="R1092" s="181">
        <v>776.80073361708344</v>
      </c>
      <c r="S1092" s="181">
        <v>193.98790863325141</v>
      </c>
      <c r="T1092" s="181">
        <v>165.75152662289204</v>
      </c>
      <c r="U1092" s="153">
        <v>4677.4752650519076</v>
      </c>
      <c r="V1092" s="155">
        <v>225.45143515491327</v>
      </c>
      <c r="W1092" s="156">
        <v>1139.1841683130945</v>
      </c>
      <c r="X1092" s="157">
        <v>938.42129244414116</v>
      </c>
      <c r="Y1092" s="158">
        <v>2303.0568959121488</v>
      </c>
      <c r="Z1092" s="158">
        <v>15113.021558182607</v>
      </c>
      <c r="AA1092" s="158">
        <v>463228.82970125403</v>
      </c>
    </row>
    <row r="1093" spans="1:80" ht="13.5" thickBot="1" x14ac:dyDescent="0.25">
      <c r="A1093" s="159" t="s">
        <v>32</v>
      </c>
      <c r="B1093" s="160">
        <v>2935399.3827640349</v>
      </c>
      <c r="C1093" s="160">
        <v>1594712.0546176331</v>
      </c>
      <c r="D1093" s="160">
        <v>7287.1044453056347</v>
      </c>
      <c r="E1093" s="160">
        <v>210740.28070674103</v>
      </c>
      <c r="F1093" s="161">
        <v>38590.469939319693</v>
      </c>
      <c r="G1093" s="162">
        <v>9279.9346550793598</v>
      </c>
      <c r="H1093" s="163">
        <v>32080.790718480501</v>
      </c>
      <c r="I1093" s="162">
        <v>10071.997649818904</v>
      </c>
      <c r="J1093" s="164">
        <v>11766.402409694649</v>
      </c>
      <c r="K1093" s="160">
        <v>101789.59537239399</v>
      </c>
      <c r="L1093" s="163">
        <v>41275.141606355995</v>
      </c>
      <c r="M1093" s="163">
        <v>4087.2357394437431</v>
      </c>
      <c r="N1093" s="160">
        <v>45362.377345799781</v>
      </c>
      <c r="O1093" s="165" t="s">
        <v>32</v>
      </c>
      <c r="P1093" s="161">
        <v>31654.49318583179</v>
      </c>
      <c r="Q1093" s="163">
        <v>1391.9067959768208</v>
      </c>
      <c r="R1093" s="163">
        <v>7145.283926259689</v>
      </c>
      <c r="S1093" s="163">
        <v>1187.4651789442305</v>
      </c>
      <c r="T1093" s="163">
        <v>1521.4052127490781</v>
      </c>
      <c r="U1093" s="160">
        <v>42900.554299761599</v>
      </c>
      <c r="V1093" s="167">
        <v>3996.5876506176928</v>
      </c>
      <c r="W1093" s="162">
        <v>9866.7893780866852</v>
      </c>
      <c r="X1093" s="164">
        <v>7686.8812546491763</v>
      </c>
      <c r="Y1093" s="168">
        <v>21550.258283353531</v>
      </c>
      <c r="Z1093" s="168">
        <v>167549.831355256</v>
      </c>
      <c r="AA1093" s="168">
        <v>5127291.4391886322</v>
      </c>
    </row>
    <row r="1094" spans="1:80" ht="13.5" thickTop="1" x14ac:dyDescent="0.2">
      <c r="A1094" s="74"/>
      <c r="D1094" s="143"/>
      <c r="E1094" s="143"/>
      <c r="F1094" s="143"/>
      <c r="G1094" s="143"/>
      <c r="H1094" s="143"/>
      <c r="I1094" s="143"/>
      <c r="J1094" s="143"/>
      <c r="K1094" s="143"/>
      <c r="L1094" s="143"/>
      <c r="M1094" s="143"/>
      <c r="N1094" s="143"/>
      <c r="O1094" s="74"/>
      <c r="P1094" s="143"/>
      <c r="Q1094" s="143"/>
      <c r="R1094" s="143"/>
      <c r="S1094" s="143"/>
      <c r="T1094" s="143"/>
      <c r="U1094" s="143"/>
      <c r="V1094" s="143"/>
      <c r="W1094" s="143"/>
      <c r="X1094" s="143"/>
      <c r="Y1094" s="143"/>
      <c r="Z1094" s="143"/>
      <c r="AA1094" s="143"/>
    </row>
    <row r="1095" spans="1:80" s="124" customFormat="1" ht="15" customHeight="1" thickBot="1" x14ac:dyDescent="0.25">
      <c r="A1095" s="208"/>
      <c r="B1095" s="123"/>
      <c r="C1095" s="123"/>
      <c r="D1095" s="123"/>
      <c r="E1095" s="123"/>
      <c r="F1095" s="250" t="s">
        <v>27</v>
      </c>
      <c r="G1095" s="251"/>
      <c r="H1095" s="251"/>
      <c r="I1095" s="251"/>
      <c r="J1095" s="252"/>
      <c r="K1095" s="123"/>
      <c r="L1095" s="250" t="s">
        <v>28</v>
      </c>
      <c r="M1095" s="252"/>
      <c r="N1095" s="123"/>
      <c r="O1095" s="209"/>
      <c r="P1095" s="250" t="s">
        <v>29</v>
      </c>
      <c r="Q1095" s="251"/>
      <c r="R1095" s="251"/>
      <c r="S1095" s="251"/>
      <c r="T1095" s="252"/>
      <c r="U1095" s="123"/>
      <c r="V1095" s="250" t="s">
        <v>30</v>
      </c>
      <c r="W1095" s="251"/>
      <c r="X1095" s="252"/>
      <c r="Y1095" s="123"/>
      <c r="Z1095" s="123"/>
      <c r="AA1095" s="123"/>
      <c r="AB1095" s="123"/>
      <c r="AC1095" s="123"/>
      <c r="AD1095" s="123"/>
      <c r="AE1095" s="123"/>
      <c r="AF1095" s="123"/>
      <c r="AG1095" s="123"/>
      <c r="AH1095" s="123"/>
      <c r="AI1095" s="123"/>
      <c r="AJ1095" s="123"/>
      <c r="AK1095" s="123"/>
      <c r="AL1095" s="123"/>
      <c r="AM1095" s="123"/>
      <c r="AN1095" s="123"/>
      <c r="AO1095" s="123"/>
      <c r="AP1095" s="123"/>
      <c r="AQ1095" s="123"/>
      <c r="AR1095" s="123"/>
      <c r="AS1095" s="123"/>
      <c r="AT1095" s="123"/>
      <c r="AU1095" s="123"/>
      <c r="AV1095" s="123"/>
      <c r="AW1095" s="123"/>
      <c r="AX1095" s="123"/>
      <c r="AY1095" s="123"/>
      <c r="AZ1095" s="123"/>
      <c r="BA1095" s="123"/>
      <c r="BB1095" s="123"/>
      <c r="BC1095" s="123"/>
      <c r="BD1095" s="123"/>
      <c r="BE1095" s="123"/>
      <c r="BF1095" s="123"/>
      <c r="BG1095" s="123"/>
      <c r="BH1095" s="123"/>
      <c r="BI1095" s="123"/>
      <c r="BJ1095" s="123"/>
      <c r="BK1095" s="123"/>
      <c r="BL1095" s="123"/>
      <c r="BM1095" s="123"/>
      <c r="BN1095" s="123"/>
      <c r="BO1095" s="123"/>
      <c r="BP1095" s="123"/>
      <c r="BQ1095" s="123"/>
      <c r="BR1095" s="123"/>
      <c r="BS1095" s="123"/>
      <c r="BT1095" s="123"/>
      <c r="BU1095" s="123"/>
      <c r="BV1095" s="123"/>
      <c r="BW1095" s="123"/>
      <c r="BX1095" s="123"/>
      <c r="BY1095" s="123"/>
      <c r="BZ1095" s="123"/>
      <c r="CA1095" s="123"/>
      <c r="CB1095" s="123"/>
    </row>
    <row r="1096" spans="1:80" ht="39" thickTop="1" x14ac:dyDescent="0.2">
      <c r="A1096" s="172" t="s">
        <v>142</v>
      </c>
      <c r="B1096" s="126" t="s">
        <v>47</v>
      </c>
      <c r="C1096" s="126" t="s">
        <v>48</v>
      </c>
      <c r="D1096" s="126" t="s">
        <v>25</v>
      </c>
      <c r="E1096" s="127" t="s">
        <v>26</v>
      </c>
      <c r="F1096" s="128" t="s">
        <v>49</v>
      </c>
      <c r="G1096" s="129" t="s">
        <v>75</v>
      </c>
      <c r="H1096" s="129" t="s">
        <v>51</v>
      </c>
      <c r="I1096" s="129" t="s">
        <v>76</v>
      </c>
      <c r="J1096" s="130" t="s">
        <v>77</v>
      </c>
      <c r="K1096" s="126" t="s">
        <v>54</v>
      </c>
      <c r="L1096" s="173" t="s">
        <v>55</v>
      </c>
      <c r="M1096" s="173" t="s">
        <v>56</v>
      </c>
      <c r="N1096" s="126" t="s">
        <v>57</v>
      </c>
      <c r="O1096" s="174" t="s">
        <v>142</v>
      </c>
      <c r="P1096" s="128" t="s">
        <v>58</v>
      </c>
      <c r="Q1096" s="132" t="s">
        <v>59</v>
      </c>
      <c r="R1096" s="129" t="s">
        <v>60</v>
      </c>
      <c r="S1096" s="132" t="s">
        <v>61</v>
      </c>
      <c r="T1096" s="134" t="s">
        <v>62</v>
      </c>
      <c r="U1096" s="126" t="s">
        <v>63</v>
      </c>
      <c r="V1096" s="131" t="s">
        <v>64</v>
      </c>
      <c r="W1096" s="173" t="s">
        <v>65</v>
      </c>
      <c r="X1096" s="175" t="s">
        <v>66</v>
      </c>
      <c r="Y1096" s="126" t="s">
        <v>67</v>
      </c>
      <c r="Z1096" s="176" t="s">
        <v>68</v>
      </c>
      <c r="AA1096" s="176" t="s">
        <v>69</v>
      </c>
    </row>
    <row r="1097" spans="1:80" x14ac:dyDescent="0.2">
      <c r="A1097" s="135" t="s">
        <v>33</v>
      </c>
      <c r="B1097" s="137">
        <v>6305</v>
      </c>
      <c r="C1097" s="137">
        <v>4802.9999999999973</v>
      </c>
      <c r="D1097" s="137">
        <v>104224.99999999744</v>
      </c>
      <c r="E1097" s="137">
        <v>33619.000000002503</v>
      </c>
      <c r="F1097" s="177">
        <v>433.99999999999994</v>
      </c>
      <c r="G1097" s="139">
        <v>542</v>
      </c>
      <c r="H1097" s="178">
        <v>292.99999999999994</v>
      </c>
      <c r="I1097" s="139">
        <v>41</v>
      </c>
      <c r="J1097" s="140">
        <v>70</v>
      </c>
      <c r="K1097" s="137">
        <v>1380.0000000000002</v>
      </c>
      <c r="L1097" s="145">
        <v>9115.9999999999818</v>
      </c>
      <c r="M1097" s="178">
        <v>568.00000000000011</v>
      </c>
      <c r="N1097" s="137">
        <v>9683.9999999999673</v>
      </c>
      <c r="O1097" s="142" t="s">
        <v>33</v>
      </c>
      <c r="P1097" s="177">
        <v>4318.9999999999982</v>
      </c>
      <c r="Q1097" s="145">
        <v>292</v>
      </c>
      <c r="R1097" s="178">
        <v>8866.0000000000455</v>
      </c>
      <c r="S1097" s="178">
        <v>317.00000000000006</v>
      </c>
      <c r="T1097" s="178">
        <v>822.00000000000011</v>
      </c>
      <c r="U1097" s="137">
        <v>14616.000000000084</v>
      </c>
      <c r="V1097" s="200">
        <v>9</v>
      </c>
      <c r="W1097" s="145">
        <v>56</v>
      </c>
      <c r="X1097" s="146">
        <v>14</v>
      </c>
      <c r="Y1097" s="147">
        <v>79</v>
      </c>
      <c r="Z1097" s="147">
        <v>11302.999999999995</v>
      </c>
      <c r="AA1097" s="147">
        <v>186013.99999999109</v>
      </c>
    </row>
    <row r="1098" spans="1:80" x14ac:dyDescent="0.2">
      <c r="A1098" s="60" t="s">
        <v>34</v>
      </c>
      <c r="B1098" s="136">
        <v>4658.0000000000009</v>
      </c>
      <c r="C1098" s="136">
        <v>3789.9999999999982</v>
      </c>
      <c r="D1098" s="136">
        <v>104343.00000000146</v>
      </c>
      <c r="E1098" s="136">
        <v>33449.99999999976</v>
      </c>
      <c r="F1098" s="138">
        <v>549</v>
      </c>
      <c r="G1098" s="139">
        <v>545.99999999999989</v>
      </c>
      <c r="H1098" s="141">
        <v>221.00000000000003</v>
      </c>
      <c r="I1098" s="139">
        <v>22</v>
      </c>
      <c r="J1098" s="140">
        <v>90</v>
      </c>
      <c r="K1098" s="136">
        <v>1428.0000000000007</v>
      </c>
      <c r="L1098" s="141">
        <v>7893.0000000000073</v>
      </c>
      <c r="M1098" s="141">
        <v>600.99999999999977</v>
      </c>
      <c r="N1098" s="136">
        <v>8494.0000000000018</v>
      </c>
      <c r="O1098" s="149" t="s">
        <v>34</v>
      </c>
      <c r="P1098" s="138">
        <v>4072.0000000000045</v>
      </c>
      <c r="Q1098" s="141">
        <v>181</v>
      </c>
      <c r="R1098" s="141">
        <v>8208.9999999999673</v>
      </c>
      <c r="S1098" s="141">
        <v>239</v>
      </c>
      <c r="T1098" s="141">
        <v>462.99999999999983</v>
      </c>
      <c r="U1098" s="136">
        <v>13163.999999999931</v>
      </c>
      <c r="V1098" s="201">
        <v>7.9999999999999982</v>
      </c>
      <c r="W1098" s="50">
        <v>17</v>
      </c>
      <c r="X1098" s="150">
        <v>0</v>
      </c>
      <c r="Y1098" s="151">
        <v>25</v>
      </c>
      <c r="Z1098" s="151">
        <v>12294</v>
      </c>
      <c r="AA1098" s="151">
        <v>181645.99999998824</v>
      </c>
    </row>
    <row r="1099" spans="1:80" x14ac:dyDescent="0.2">
      <c r="A1099" s="60" t="s">
        <v>35</v>
      </c>
      <c r="B1099" s="136">
        <v>4321.0000000000009</v>
      </c>
      <c r="C1099" s="136">
        <v>3516.0000000000005</v>
      </c>
      <c r="D1099" s="136">
        <v>93941.999999998079</v>
      </c>
      <c r="E1099" s="136">
        <v>38687.999999997817</v>
      </c>
      <c r="F1099" s="138">
        <v>2667</v>
      </c>
      <c r="G1099" s="139">
        <v>289</v>
      </c>
      <c r="H1099" s="141">
        <v>298</v>
      </c>
      <c r="I1099" s="139">
        <v>18</v>
      </c>
      <c r="J1099" s="140">
        <v>87</v>
      </c>
      <c r="K1099" s="136">
        <v>3358.9999999999986</v>
      </c>
      <c r="L1099" s="141">
        <v>9337.0000000000091</v>
      </c>
      <c r="M1099" s="141">
        <v>780.00000000000057</v>
      </c>
      <c r="N1099" s="136">
        <v>10116.999999999989</v>
      </c>
      <c r="O1099" s="149" t="s">
        <v>35</v>
      </c>
      <c r="P1099" s="138">
        <v>1892</v>
      </c>
      <c r="Q1099" s="141">
        <v>194.00000000000003</v>
      </c>
      <c r="R1099" s="141">
        <v>6623.9999999999955</v>
      </c>
      <c r="S1099" s="141">
        <v>236</v>
      </c>
      <c r="T1099" s="141">
        <v>430.00000000000006</v>
      </c>
      <c r="U1099" s="136">
        <v>9375.9999999999945</v>
      </c>
      <c r="V1099" s="201">
        <v>9.9999999999999982</v>
      </c>
      <c r="W1099" s="50">
        <v>14</v>
      </c>
      <c r="X1099" s="150">
        <v>5</v>
      </c>
      <c r="Y1099" s="151">
        <v>28.999999999999996</v>
      </c>
      <c r="Z1099" s="151">
        <v>9099</v>
      </c>
      <c r="AA1099" s="151">
        <v>172447.00000001804</v>
      </c>
    </row>
    <row r="1100" spans="1:80" x14ac:dyDescent="0.2">
      <c r="A1100" s="60" t="s">
        <v>36</v>
      </c>
      <c r="B1100" s="136">
        <v>4247.9999999999982</v>
      </c>
      <c r="C1100" s="136">
        <v>3508.9999999999995</v>
      </c>
      <c r="D1100" s="136">
        <v>68948.000000002387</v>
      </c>
      <c r="E1100" s="136">
        <v>31937.000000000276</v>
      </c>
      <c r="F1100" s="138">
        <v>572</v>
      </c>
      <c r="G1100" s="139">
        <v>552</v>
      </c>
      <c r="H1100" s="141">
        <v>462.99999999999994</v>
      </c>
      <c r="I1100" s="139">
        <v>31.000000000000007</v>
      </c>
      <c r="J1100" s="140">
        <v>93</v>
      </c>
      <c r="K1100" s="136">
        <v>1710.9999999999995</v>
      </c>
      <c r="L1100" s="141">
        <v>15134.999999999967</v>
      </c>
      <c r="M1100" s="141">
        <v>1310</v>
      </c>
      <c r="N1100" s="136">
        <v>16444.999999999971</v>
      </c>
      <c r="O1100" s="149" t="s">
        <v>36</v>
      </c>
      <c r="P1100" s="138">
        <v>2916.9999999999991</v>
      </c>
      <c r="Q1100" s="141">
        <v>163.99999999999997</v>
      </c>
      <c r="R1100" s="141">
        <v>6953.9999999999754</v>
      </c>
      <c r="S1100" s="141">
        <v>151.99999999999997</v>
      </c>
      <c r="T1100" s="141">
        <v>328.00000000000017</v>
      </c>
      <c r="U1100" s="136">
        <v>10514.99999999998</v>
      </c>
      <c r="V1100" s="201">
        <v>3</v>
      </c>
      <c r="W1100" s="50">
        <v>27</v>
      </c>
      <c r="X1100" s="150">
        <v>44</v>
      </c>
      <c r="Y1100" s="151">
        <v>74</v>
      </c>
      <c r="Z1100" s="151">
        <v>5262.0000000000018</v>
      </c>
      <c r="AA1100" s="151">
        <v>142649.00000000731</v>
      </c>
    </row>
    <row r="1101" spans="1:80" x14ac:dyDescent="0.2">
      <c r="A1101" s="60" t="s">
        <v>37</v>
      </c>
      <c r="B1101" s="136">
        <v>4054</v>
      </c>
      <c r="C1101" s="136">
        <v>3398.9999999999995</v>
      </c>
      <c r="D1101" s="136">
        <v>76833.999999999607</v>
      </c>
      <c r="E1101" s="136">
        <v>11440.000000000693</v>
      </c>
      <c r="F1101" s="138">
        <v>273</v>
      </c>
      <c r="G1101" s="139">
        <v>609</v>
      </c>
      <c r="H1101" s="141">
        <v>200</v>
      </c>
      <c r="I1101" s="139">
        <v>18</v>
      </c>
      <c r="J1101" s="140">
        <v>90</v>
      </c>
      <c r="K1101" s="136">
        <v>1189.9999999999998</v>
      </c>
      <c r="L1101" s="141">
        <v>12445.999999999989</v>
      </c>
      <c r="M1101" s="141">
        <v>1243</v>
      </c>
      <c r="N1101" s="136">
        <v>13688.999999999985</v>
      </c>
      <c r="O1101" s="149" t="s">
        <v>37</v>
      </c>
      <c r="P1101" s="138">
        <v>4161.9999999999982</v>
      </c>
      <c r="Q1101" s="141">
        <v>153</v>
      </c>
      <c r="R1101" s="141">
        <v>9454.0000000000309</v>
      </c>
      <c r="S1101" s="141">
        <v>280</v>
      </c>
      <c r="T1101" s="141">
        <v>511.99999999999989</v>
      </c>
      <c r="U1101" s="136">
        <v>14561.00000000002</v>
      </c>
      <c r="V1101" s="201">
        <v>2</v>
      </c>
      <c r="W1101" s="50">
        <v>23.999999999999996</v>
      </c>
      <c r="X1101" s="150">
        <v>6</v>
      </c>
      <c r="Y1101" s="151">
        <v>31.999999999999996</v>
      </c>
      <c r="Z1101" s="151">
        <v>12048</v>
      </c>
      <c r="AA1101" s="151">
        <v>137246.99999999133</v>
      </c>
    </row>
    <row r="1102" spans="1:80" x14ac:dyDescent="0.2">
      <c r="A1102" s="60" t="s">
        <v>38</v>
      </c>
      <c r="B1102" s="136">
        <v>4821.0000000000009</v>
      </c>
      <c r="C1102" s="136">
        <v>4860</v>
      </c>
      <c r="D1102" s="136">
        <v>94405.000000002445</v>
      </c>
      <c r="E1102" s="136">
        <v>11148.999999999873</v>
      </c>
      <c r="F1102" s="138">
        <v>346</v>
      </c>
      <c r="G1102" s="139">
        <v>602</v>
      </c>
      <c r="H1102" s="141">
        <v>133</v>
      </c>
      <c r="I1102" s="139">
        <v>26</v>
      </c>
      <c r="J1102" s="140">
        <v>72</v>
      </c>
      <c r="K1102" s="136">
        <v>1179.0000000000002</v>
      </c>
      <c r="L1102" s="141">
        <v>13365.000000000018</v>
      </c>
      <c r="M1102" s="141">
        <v>1568</v>
      </c>
      <c r="N1102" s="136">
        <v>14933.000000000018</v>
      </c>
      <c r="O1102" s="149" t="s">
        <v>38</v>
      </c>
      <c r="P1102" s="138">
        <v>3088.0000000000059</v>
      </c>
      <c r="Q1102" s="141">
        <v>187.99999999999997</v>
      </c>
      <c r="R1102" s="141">
        <v>7063.0000000000082</v>
      </c>
      <c r="S1102" s="141">
        <v>323.00000000000006</v>
      </c>
      <c r="T1102" s="141">
        <v>526</v>
      </c>
      <c r="U1102" s="136">
        <v>11188.000000000024</v>
      </c>
      <c r="V1102" s="201">
        <v>0.99999999999999978</v>
      </c>
      <c r="W1102" s="50">
        <v>5.9999999999999991</v>
      </c>
      <c r="X1102" s="150">
        <v>28</v>
      </c>
      <c r="Y1102" s="151">
        <v>35.000000000000007</v>
      </c>
      <c r="Z1102" s="151">
        <v>4054.0000000000009</v>
      </c>
      <c r="AA1102" s="151">
        <v>146624.00000000588</v>
      </c>
    </row>
    <row r="1103" spans="1:80" x14ac:dyDescent="0.2">
      <c r="A1103" s="60" t="s">
        <v>39</v>
      </c>
      <c r="B1103" s="136">
        <v>5005.9999999999991</v>
      </c>
      <c r="C1103" s="136">
        <v>5045.0000000000018</v>
      </c>
      <c r="D1103" s="136">
        <v>111030.99999999756</v>
      </c>
      <c r="E1103" s="136">
        <v>12578.000000000102</v>
      </c>
      <c r="F1103" s="138">
        <v>353</v>
      </c>
      <c r="G1103" s="139">
        <v>945</v>
      </c>
      <c r="H1103" s="141">
        <v>218.00000000000003</v>
      </c>
      <c r="I1103" s="139">
        <v>37</v>
      </c>
      <c r="J1103" s="140">
        <v>78</v>
      </c>
      <c r="K1103" s="136">
        <v>1630.9999999999993</v>
      </c>
      <c r="L1103" s="141">
        <v>12632.000000000062</v>
      </c>
      <c r="M1103" s="141">
        <v>2710</v>
      </c>
      <c r="N1103" s="136">
        <v>15342.000000000062</v>
      </c>
      <c r="O1103" s="149" t="s">
        <v>39</v>
      </c>
      <c r="P1103" s="138">
        <v>4225.0000000000045</v>
      </c>
      <c r="Q1103" s="141">
        <v>350.00000000000011</v>
      </c>
      <c r="R1103" s="141">
        <v>8608.9999999999764</v>
      </c>
      <c r="S1103" s="141">
        <v>167</v>
      </c>
      <c r="T1103" s="141">
        <v>650.99999999999989</v>
      </c>
      <c r="U1103" s="136">
        <v>14001.999999999976</v>
      </c>
      <c r="V1103" s="201">
        <v>6</v>
      </c>
      <c r="W1103" s="50">
        <v>22</v>
      </c>
      <c r="X1103" s="150">
        <v>15</v>
      </c>
      <c r="Y1103" s="151">
        <v>43.000000000000007</v>
      </c>
      <c r="Z1103" s="151">
        <v>2898.9999999999982</v>
      </c>
      <c r="AA1103" s="151">
        <v>167577.00000000518</v>
      </c>
    </row>
    <row r="1104" spans="1:80" x14ac:dyDescent="0.2">
      <c r="A1104" s="60" t="s">
        <v>40</v>
      </c>
      <c r="B1104" s="136">
        <v>8723.9999999999982</v>
      </c>
      <c r="C1104" s="136">
        <v>5827.9999999999982</v>
      </c>
      <c r="D1104" s="136">
        <v>136933.00000000527</v>
      </c>
      <c r="E1104" s="136">
        <v>11874.999999999722</v>
      </c>
      <c r="F1104" s="138">
        <v>365</v>
      </c>
      <c r="G1104" s="139">
        <v>422</v>
      </c>
      <c r="H1104" s="141">
        <v>156</v>
      </c>
      <c r="I1104" s="139">
        <v>66</v>
      </c>
      <c r="J1104" s="140">
        <v>39</v>
      </c>
      <c r="K1104" s="136">
        <v>1047.9999999999993</v>
      </c>
      <c r="L1104" s="141">
        <v>12610.000000000042</v>
      </c>
      <c r="M1104" s="141">
        <v>2031.9999999999984</v>
      </c>
      <c r="N1104" s="136">
        <v>14642.000000000038</v>
      </c>
      <c r="O1104" s="149" t="s">
        <v>40</v>
      </c>
      <c r="P1104" s="138">
        <v>4886.9999999999936</v>
      </c>
      <c r="Q1104" s="141">
        <v>246</v>
      </c>
      <c r="R1104" s="141">
        <v>6438.9999999999791</v>
      </c>
      <c r="S1104" s="141">
        <v>193</v>
      </c>
      <c r="T1104" s="141">
        <v>483</v>
      </c>
      <c r="U1104" s="136">
        <v>12247.99999999998</v>
      </c>
      <c r="V1104" s="201">
        <v>0</v>
      </c>
      <c r="W1104" s="50">
        <v>7</v>
      </c>
      <c r="X1104" s="150">
        <v>33</v>
      </c>
      <c r="Y1104" s="151">
        <v>40.000000000000007</v>
      </c>
      <c r="Z1104" s="151">
        <v>1846.0000000000009</v>
      </c>
      <c r="AA1104" s="151">
        <v>193184.00000000326</v>
      </c>
    </row>
    <row r="1105" spans="1:80" ht="14.25" customHeight="1" x14ac:dyDescent="0.2">
      <c r="A1105" s="60" t="s">
        <v>41</v>
      </c>
      <c r="B1105" s="136">
        <v>4762.9999999999991</v>
      </c>
      <c r="C1105" s="136">
        <v>3455.9999999999973</v>
      </c>
      <c r="D1105" s="136">
        <v>122192.00000000255</v>
      </c>
      <c r="E1105" s="136">
        <v>10003.999999999887</v>
      </c>
      <c r="F1105" s="138">
        <v>239</v>
      </c>
      <c r="G1105" s="139">
        <v>487</v>
      </c>
      <c r="H1105" s="141">
        <v>130</v>
      </c>
      <c r="I1105" s="139">
        <v>31</v>
      </c>
      <c r="J1105" s="140">
        <v>31</v>
      </c>
      <c r="K1105" s="136">
        <v>918</v>
      </c>
      <c r="L1105" s="141">
        <v>14250.000000000047</v>
      </c>
      <c r="M1105" s="141">
        <v>1749.0000000000005</v>
      </c>
      <c r="N1105" s="136">
        <v>15999.000000000042</v>
      </c>
      <c r="O1105" s="149" t="s">
        <v>41</v>
      </c>
      <c r="P1105" s="138">
        <v>7741.0000000000082</v>
      </c>
      <c r="Q1105" s="141">
        <v>165.00000000000003</v>
      </c>
      <c r="R1105" s="141">
        <v>8718.9999999999418</v>
      </c>
      <c r="S1105" s="141">
        <v>163</v>
      </c>
      <c r="T1105" s="141">
        <v>567</v>
      </c>
      <c r="U1105" s="136">
        <v>17355.000000000029</v>
      </c>
      <c r="V1105" s="201">
        <v>6</v>
      </c>
      <c r="W1105" s="50">
        <v>30</v>
      </c>
      <c r="X1105" s="150">
        <v>9</v>
      </c>
      <c r="Y1105" s="151">
        <v>44.999999999999993</v>
      </c>
      <c r="Z1105" s="151">
        <v>1628.0000000000007</v>
      </c>
      <c r="AA1105" s="151">
        <v>176359.99999998944</v>
      </c>
    </row>
    <row r="1106" spans="1:80" x14ac:dyDescent="0.2">
      <c r="A1106" s="60" t="s">
        <v>42</v>
      </c>
      <c r="B1106" s="136">
        <v>4169.9999999999991</v>
      </c>
      <c r="C1106" s="136">
        <v>3213.9999999999991</v>
      </c>
      <c r="D1106" s="136">
        <v>108502.00000000736</v>
      </c>
      <c r="E1106" s="136">
        <v>12976.999999999494</v>
      </c>
      <c r="F1106" s="138">
        <v>401.99999999999989</v>
      </c>
      <c r="G1106" s="139">
        <v>696</v>
      </c>
      <c r="H1106" s="141">
        <v>158.00000000000003</v>
      </c>
      <c r="I1106" s="139">
        <v>31.000000000000007</v>
      </c>
      <c r="J1106" s="140">
        <v>56</v>
      </c>
      <c r="K1106" s="136">
        <v>1343</v>
      </c>
      <c r="L1106" s="141">
        <v>11839.000000000045</v>
      </c>
      <c r="M1106" s="141">
        <v>1569.0000000000007</v>
      </c>
      <c r="N1106" s="136">
        <v>13408.00000000004</v>
      </c>
      <c r="O1106" s="149" t="s">
        <v>42</v>
      </c>
      <c r="P1106" s="138">
        <v>5294.9999999999873</v>
      </c>
      <c r="Q1106" s="141">
        <v>182.99999999999994</v>
      </c>
      <c r="R1106" s="141">
        <v>11556.000000000058</v>
      </c>
      <c r="S1106" s="141">
        <v>243.99999999999997</v>
      </c>
      <c r="T1106" s="141">
        <v>572.00000000000011</v>
      </c>
      <c r="U1106" s="136">
        <v>17850.000000000011</v>
      </c>
      <c r="V1106" s="201">
        <v>4</v>
      </c>
      <c r="W1106" s="50">
        <v>9</v>
      </c>
      <c r="X1106" s="150">
        <v>22</v>
      </c>
      <c r="Y1106" s="151">
        <v>35</v>
      </c>
      <c r="Z1106" s="151">
        <v>7052.0000000000027</v>
      </c>
      <c r="AA1106" s="151">
        <v>168551.00000002442</v>
      </c>
    </row>
    <row r="1107" spans="1:80" x14ac:dyDescent="0.2">
      <c r="A1107" s="60" t="s">
        <v>43</v>
      </c>
      <c r="B1107" s="136">
        <v>3940.9999999999991</v>
      </c>
      <c r="C1107" s="136">
        <v>2942.0000000000009</v>
      </c>
      <c r="D1107" s="136">
        <v>99858.000000001761</v>
      </c>
      <c r="E1107" s="136">
        <v>21423.999999999283</v>
      </c>
      <c r="F1107" s="138">
        <v>389</v>
      </c>
      <c r="G1107" s="139">
        <v>732</v>
      </c>
      <c r="H1107" s="141">
        <v>158</v>
      </c>
      <c r="I1107" s="139">
        <v>23</v>
      </c>
      <c r="J1107" s="140">
        <v>55.999999999999993</v>
      </c>
      <c r="K1107" s="136">
        <v>1358.0000000000007</v>
      </c>
      <c r="L1107" s="141">
        <v>12708.000000000011</v>
      </c>
      <c r="M1107" s="141">
        <v>1133</v>
      </c>
      <c r="N1107" s="136">
        <v>13841.000000000024</v>
      </c>
      <c r="O1107" s="149" t="s">
        <v>43</v>
      </c>
      <c r="P1107" s="138">
        <v>3949.0000000000005</v>
      </c>
      <c r="Q1107" s="141">
        <v>241</v>
      </c>
      <c r="R1107" s="141">
        <v>11578.999999999856</v>
      </c>
      <c r="S1107" s="141">
        <v>416</v>
      </c>
      <c r="T1107" s="141">
        <v>826.99999999999966</v>
      </c>
      <c r="U1107" s="136">
        <v>17011.999999999814</v>
      </c>
      <c r="V1107" s="201">
        <v>6</v>
      </c>
      <c r="W1107" s="50">
        <v>5.9999999999999991</v>
      </c>
      <c r="X1107" s="150">
        <v>85</v>
      </c>
      <c r="Y1107" s="151">
        <v>96.999999999999986</v>
      </c>
      <c r="Z1107" s="151">
        <v>7446.9999999999955</v>
      </c>
      <c r="AA1107" s="151">
        <v>167920.00000000093</v>
      </c>
    </row>
    <row r="1108" spans="1:80" x14ac:dyDescent="0.2">
      <c r="A1108" s="152" t="s">
        <v>44</v>
      </c>
      <c r="B1108" s="153">
        <v>4320.9999999999991</v>
      </c>
      <c r="C1108" s="153">
        <v>3205</v>
      </c>
      <c r="D1108" s="153">
        <v>113304.99999999774</v>
      </c>
      <c r="E1108" s="153">
        <v>37682.999999999396</v>
      </c>
      <c r="F1108" s="180">
        <v>373</v>
      </c>
      <c r="G1108" s="139">
        <v>844</v>
      </c>
      <c r="H1108" s="181">
        <v>181</v>
      </c>
      <c r="I1108" s="139">
        <v>31.000000000000007</v>
      </c>
      <c r="J1108" s="140">
        <v>61</v>
      </c>
      <c r="K1108" s="153">
        <v>1489.9999999999998</v>
      </c>
      <c r="L1108" s="181">
        <v>16640.000000000047</v>
      </c>
      <c r="M1108" s="181">
        <v>1380.0000000000002</v>
      </c>
      <c r="N1108" s="153">
        <v>18020.000000000044</v>
      </c>
      <c r="O1108" s="154" t="s">
        <v>44</v>
      </c>
      <c r="P1108" s="180">
        <v>3536.9999999999923</v>
      </c>
      <c r="Q1108" s="181">
        <v>333</v>
      </c>
      <c r="R1108" s="181">
        <v>11349.999999999853</v>
      </c>
      <c r="S1108" s="181">
        <v>536</v>
      </c>
      <c r="T1108" s="181">
        <v>484</v>
      </c>
      <c r="U1108" s="153">
        <v>16239.999999999874</v>
      </c>
      <c r="V1108" s="203">
        <v>0.99999999999999978</v>
      </c>
      <c r="W1108" s="156">
        <v>16</v>
      </c>
      <c r="X1108" s="157">
        <v>15</v>
      </c>
      <c r="Y1108" s="158">
        <v>32</v>
      </c>
      <c r="Z1108" s="158">
        <v>12590.999999999995</v>
      </c>
      <c r="AA1108" s="158">
        <v>206886.99999998847</v>
      </c>
    </row>
    <row r="1109" spans="1:80" ht="13.5" thickBot="1" x14ac:dyDescent="0.25">
      <c r="A1109" s="159" t="s">
        <v>32</v>
      </c>
      <c r="B1109" s="160">
        <v>59332</v>
      </c>
      <c r="C1109" s="160">
        <v>47567</v>
      </c>
      <c r="D1109" s="160">
        <v>1234518.0000000135</v>
      </c>
      <c r="E1109" s="160">
        <v>266823.99999999884</v>
      </c>
      <c r="F1109" s="161">
        <v>6962</v>
      </c>
      <c r="G1109" s="162">
        <v>7266</v>
      </c>
      <c r="H1109" s="163">
        <v>2609</v>
      </c>
      <c r="I1109" s="162">
        <v>375</v>
      </c>
      <c r="J1109" s="188">
        <v>823</v>
      </c>
      <c r="K1109" s="160">
        <v>18035</v>
      </c>
      <c r="L1109" s="187">
        <v>147971.00000000023</v>
      </c>
      <c r="M1109" s="189">
        <v>16643</v>
      </c>
      <c r="N1109" s="160">
        <v>164614.00000000017</v>
      </c>
      <c r="O1109" s="165" t="s">
        <v>32</v>
      </c>
      <c r="P1109" s="161">
        <v>50083.999999999993</v>
      </c>
      <c r="Q1109" s="163">
        <v>2690</v>
      </c>
      <c r="R1109" s="163">
        <v>105421.99999999968</v>
      </c>
      <c r="S1109" s="163">
        <v>3266</v>
      </c>
      <c r="T1109" s="189">
        <v>6665</v>
      </c>
      <c r="U1109" s="160">
        <v>168126.99999999974</v>
      </c>
      <c r="V1109" s="205">
        <v>56</v>
      </c>
      <c r="W1109" s="162">
        <v>234</v>
      </c>
      <c r="X1109" s="188">
        <v>276</v>
      </c>
      <c r="Y1109" s="168">
        <v>566</v>
      </c>
      <c r="Z1109" s="168">
        <v>87523</v>
      </c>
      <c r="AA1109" s="168">
        <v>2047106.0000000135</v>
      </c>
    </row>
    <row r="1110" spans="1:80" ht="14.25" customHeight="1" thickTop="1" x14ac:dyDescent="0.2">
      <c r="A1110" s="85"/>
    </row>
    <row r="1111" spans="1:80" s="124" customFormat="1" ht="15" customHeight="1" thickBot="1" x14ac:dyDescent="0.25">
      <c r="A1111" s="208"/>
      <c r="B1111" s="123"/>
      <c r="C1111" s="123"/>
      <c r="D1111" s="123"/>
      <c r="E1111" s="123"/>
      <c r="F1111" s="250" t="s">
        <v>27</v>
      </c>
      <c r="G1111" s="251"/>
      <c r="H1111" s="251"/>
      <c r="I1111" s="251"/>
      <c r="J1111" s="252"/>
      <c r="K1111" s="123"/>
      <c r="L1111" s="250" t="s">
        <v>28</v>
      </c>
      <c r="M1111" s="252"/>
      <c r="N1111" s="123"/>
      <c r="O1111" s="209"/>
      <c r="P1111" s="250" t="s">
        <v>29</v>
      </c>
      <c r="Q1111" s="251"/>
      <c r="R1111" s="251"/>
      <c r="S1111" s="251"/>
      <c r="T1111" s="252"/>
      <c r="U1111" s="123"/>
      <c r="V1111" s="250" t="s">
        <v>30</v>
      </c>
      <c r="W1111" s="251"/>
      <c r="X1111" s="252"/>
      <c r="Y1111" s="123"/>
      <c r="Z1111" s="123"/>
      <c r="AA1111" s="123"/>
      <c r="AB1111" s="123"/>
      <c r="AC1111" s="123"/>
      <c r="AD1111" s="123"/>
      <c r="AE1111" s="123"/>
      <c r="AF1111" s="123"/>
      <c r="AG1111" s="123"/>
      <c r="AH1111" s="123"/>
      <c r="AI1111" s="123"/>
      <c r="AJ1111" s="123"/>
      <c r="AK1111" s="123"/>
      <c r="AL1111" s="123"/>
      <c r="AM1111" s="123"/>
      <c r="AN1111" s="123"/>
      <c r="AO1111" s="123"/>
      <c r="AP1111" s="123"/>
      <c r="AQ1111" s="123"/>
      <c r="AR1111" s="123"/>
      <c r="AS1111" s="123"/>
      <c r="AT1111" s="123"/>
      <c r="AU1111" s="123"/>
      <c r="AV1111" s="123"/>
      <c r="AW1111" s="123"/>
      <c r="AX1111" s="123"/>
      <c r="AY1111" s="123"/>
      <c r="AZ1111" s="123"/>
      <c r="BA1111" s="123"/>
      <c r="BB1111" s="123"/>
      <c r="BC1111" s="123"/>
      <c r="BD1111" s="123"/>
      <c r="BE1111" s="123"/>
      <c r="BF1111" s="123"/>
      <c r="BG1111" s="123"/>
      <c r="BH1111" s="123"/>
      <c r="BI1111" s="123"/>
      <c r="BJ1111" s="123"/>
      <c r="BK1111" s="123"/>
      <c r="BL1111" s="123"/>
      <c r="BM1111" s="123"/>
      <c r="BN1111" s="123"/>
      <c r="BO1111" s="123"/>
      <c r="BP1111" s="123"/>
      <c r="BQ1111" s="123"/>
      <c r="BR1111" s="123"/>
      <c r="BS1111" s="123"/>
      <c r="BT1111" s="123"/>
      <c r="BU1111" s="123"/>
      <c r="BV1111" s="123"/>
      <c r="BW1111" s="123"/>
      <c r="BX1111" s="123"/>
      <c r="BY1111" s="123"/>
      <c r="BZ1111" s="123"/>
      <c r="CA1111" s="123"/>
      <c r="CB1111" s="123"/>
    </row>
    <row r="1112" spans="1:80" ht="39" thickTop="1" x14ac:dyDescent="0.2">
      <c r="A1112" s="172" t="s">
        <v>143</v>
      </c>
      <c r="B1112" s="126" t="s">
        <v>47</v>
      </c>
      <c r="C1112" s="126" t="s">
        <v>48</v>
      </c>
      <c r="D1112" s="126" t="s">
        <v>25</v>
      </c>
      <c r="E1112" s="127" t="s">
        <v>26</v>
      </c>
      <c r="F1112" s="128" t="s">
        <v>49</v>
      </c>
      <c r="G1112" s="129" t="s">
        <v>75</v>
      </c>
      <c r="H1112" s="129" t="s">
        <v>51</v>
      </c>
      <c r="I1112" s="129" t="s">
        <v>76</v>
      </c>
      <c r="J1112" s="130" t="s">
        <v>77</v>
      </c>
      <c r="K1112" s="126" t="s">
        <v>54</v>
      </c>
      <c r="L1112" s="173" t="s">
        <v>55</v>
      </c>
      <c r="M1112" s="173" t="s">
        <v>56</v>
      </c>
      <c r="N1112" s="126" t="s">
        <v>57</v>
      </c>
      <c r="O1112" s="174" t="s">
        <v>143</v>
      </c>
      <c r="P1112" s="128" t="s">
        <v>58</v>
      </c>
      <c r="Q1112" s="132" t="s">
        <v>59</v>
      </c>
      <c r="R1112" s="129" t="s">
        <v>60</v>
      </c>
      <c r="S1112" s="132" t="s">
        <v>61</v>
      </c>
      <c r="T1112" s="134" t="s">
        <v>62</v>
      </c>
      <c r="U1112" s="126" t="s">
        <v>63</v>
      </c>
      <c r="V1112" s="131" t="s">
        <v>64</v>
      </c>
      <c r="W1112" s="173" t="s">
        <v>65</v>
      </c>
      <c r="X1112" s="175" t="s">
        <v>66</v>
      </c>
      <c r="Y1112" s="126" t="s">
        <v>67</v>
      </c>
      <c r="Z1112" s="126" t="s">
        <v>68</v>
      </c>
      <c r="AA1112" s="126" t="s">
        <v>69</v>
      </c>
    </row>
    <row r="1113" spans="1:80" x14ac:dyDescent="0.2">
      <c r="A1113" s="135" t="s">
        <v>33</v>
      </c>
      <c r="B1113" s="137">
        <v>224646.2637745211</v>
      </c>
      <c r="C1113" s="137">
        <v>150094.66631811013</v>
      </c>
      <c r="D1113" s="137">
        <v>109175.40649324471</v>
      </c>
      <c r="E1113" s="137">
        <v>64071.27276055199</v>
      </c>
      <c r="F1113" s="177">
        <v>2538.6993466202175</v>
      </c>
      <c r="G1113" s="139">
        <v>1138.2164855541716</v>
      </c>
      <c r="H1113" s="178">
        <v>2293.0089223302421</v>
      </c>
      <c r="I1113" s="139">
        <v>434.12495676067215</v>
      </c>
      <c r="J1113" s="140">
        <v>903.23257903693457</v>
      </c>
      <c r="K1113" s="137">
        <v>7307.2822903021452</v>
      </c>
      <c r="L1113" s="145">
        <v>20608.927031009647</v>
      </c>
      <c r="M1113" s="178">
        <v>1309.606989315108</v>
      </c>
      <c r="N1113" s="137">
        <v>21918.534020324721</v>
      </c>
      <c r="O1113" s="142" t="s">
        <v>33</v>
      </c>
      <c r="P1113" s="177">
        <v>14056.529227714102</v>
      </c>
      <c r="Q1113" s="145">
        <v>550.18551158492971</v>
      </c>
      <c r="R1113" s="178">
        <v>11828.375936240713</v>
      </c>
      <c r="S1113" s="178">
        <v>374.94030391640865</v>
      </c>
      <c r="T1113" s="178">
        <v>1199.1196803363443</v>
      </c>
      <c r="U1113" s="137">
        <v>28009.150659792536</v>
      </c>
      <c r="V1113" s="144">
        <v>473.0097742166493</v>
      </c>
      <c r="W1113" s="145">
        <v>1255.7001142132185</v>
      </c>
      <c r="X1113" s="146">
        <v>580.19585289324846</v>
      </c>
      <c r="Y1113" s="147">
        <v>2308.9057413231344</v>
      </c>
      <c r="Z1113" s="147">
        <v>25165.489860716181</v>
      </c>
      <c r="AA1113" s="147">
        <v>632696.97191896441</v>
      </c>
    </row>
    <row r="1114" spans="1:80" x14ac:dyDescent="0.2">
      <c r="A1114" s="60" t="s">
        <v>34</v>
      </c>
      <c r="B1114" s="136">
        <v>219285.96171407186</v>
      </c>
      <c r="C1114" s="136">
        <v>144576.72255523773</v>
      </c>
      <c r="D1114" s="136">
        <v>114438.04650161885</v>
      </c>
      <c r="E1114" s="136">
        <v>64236.680986249514</v>
      </c>
      <c r="F1114" s="138">
        <v>2756.6412628144881</v>
      </c>
      <c r="G1114" s="139">
        <v>1313.5123329603537</v>
      </c>
      <c r="H1114" s="141">
        <v>2761.4441451358621</v>
      </c>
      <c r="I1114" s="139">
        <v>424.54619653326552</v>
      </c>
      <c r="J1114" s="140">
        <v>855.03348275665189</v>
      </c>
      <c r="K1114" s="136">
        <v>8111.1774202007082</v>
      </c>
      <c r="L1114" s="141">
        <v>14379.19833169893</v>
      </c>
      <c r="M1114" s="141">
        <v>928.07086844748846</v>
      </c>
      <c r="N1114" s="136">
        <v>15307.269200146426</v>
      </c>
      <c r="O1114" s="149" t="s">
        <v>34</v>
      </c>
      <c r="P1114" s="138">
        <v>5703.5091598506569</v>
      </c>
      <c r="Q1114" s="141">
        <v>179.0722584233248</v>
      </c>
      <c r="R1114" s="141">
        <v>12577.617262314379</v>
      </c>
      <c r="S1114" s="141">
        <v>335.83045635573768</v>
      </c>
      <c r="T1114" s="141">
        <v>476.78059641244039</v>
      </c>
      <c r="U1114" s="136">
        <v>19272.809733356473</v>
      </c>
      <c r="V1114" s="139">
        <v>427.47182430194857</v>
      </c>
      <c r="W1114" s="50">
        <v>1038.9532131566311</v>
      </c>
      <c r="X1114" s="150">
        <v>461.39575126239549</v>
      </c>
      <c r="Y1114" s="151">
        <v>1927.820788720971</v>
      </c>
      <c r="Z1114" s="151">
        <v>22840.648570001402</v>
      </c>
      <c r="AA1114" s="151">
        <v>609997.13746971497</v>
      </c>
    </row>
    <row r="1115" spans="1:80" x14ac:dyDescent="0.2">
      <c r="A1115" s="60" t="s">
        <v>35</v>
      </c>
      <c r="B1115" s="136">
        <v>262041.74866126638</v>
      </c>
      <c r="C1115" s="136">
        <v>161449.70991035094</v>
      </c>
      <c r="D1115" s="136">
        <v>122281.17216650545</v>
      </c>
      <c r="E1115" s="136">
        <v>73020.982838090917</v>
      </c>
      <c r="F1115" s="138">
        <v>4105.2026662856651</v>
      </c>
      <c r="G1115" s="139">
        <v>986.77285304309862</v>
      </c>
      <c r="H1115" s="141">
        <v>3076.5803757705271</v>
      </c>
      <c r="I1115" s="139">
        <v>387.78447662025133</v>
      </c>
      <c r="J1115" s="140">
        <v>834.12191658610607</v>
      </c>
      <c r="K1115" s="136">
        <v>9390.4622883057636</v>
      </c>
      <c r="L1115" s="141">
        <v>17858.827417135115</v>
      </c>
      <c r="M1115" s="141">
        <v>1264.3436807071496</v>
      </c>
      <c r="N1115" s="136">
        <v>19123.171097842278</v>
      </c>
      <c r="O1115" s="149" t="s">
        <v>35</v>
      </c>
      <c r="P1115" s="138">
        <v>5499.3460295060604</v>
      </c>
      <c r="Q1115" s="141">
        <v>328.63447448232444</v>
      </c>
      <c r="R1115" s="141">
        <v>10738.868601951806</v>
      </c>
      <c r="S1115" s="141">
        <v>277.5536104225655</v>
      </c>
      <c r="T1115" s="141">
        <v>515.01788904670536</v>
      </c>
      <c r="U1115" s="136">
        <v>17359.420605409527</v>
      </c>
      <c r="V1115" s="139">
        <v>272.56780770149248</v>
      </c>
      <c r="W1115" s="50">
        <v>709.86649909780908</v>
      </c>
      <c r="X1115" s="150">
        <v>632.93140905674522</v>
      </c>
      <c r="Y1115" s="151">
        <v>1615.3657158560516</v>
      </c>
      <c r="Z1115" s="151">
        <v>25014.9682101859</v>
      </c>
      <c r="AA1115" s="151">
        <v>691297.00149405934</v>
      </c>
    </row>
    <row r="1116" spans="1:80" x14ac:dyDescent="0.2">
      <c r="A1116" s="60" t="s">
        <v>36</v>
      </c>
      <c r="B1116" s="136">
        <v>274190.02645101375</v>
      </c>
      <c r="C1116" s="136">
        <v>121343.0586984827</v>
      </c>
      <c r="D1116" s="136">
        <v>94189.638339933124</v>
      </c>
      <c r="E1116" s="136">
        <v>44861.352933642447</v>
      </c>
      <c r="F1116" s="138">
        <v>3403.4780301138235</v>
      </c>
      <c r="G1116" s="139">
        <v>1526.6433744239853</v>
      </c>
      <c r="H1116" s="141">
        <v>2705.9871849215615</v>
      </c>
      <c r="I1116" s="139">
        <v>481.95399125925627</v>
      </c>
      <c r="J1116" s="140">
        <v>935.33715314823598</v>
      </c>
      <c r="K1116" s="136">
        <v>9053.3997338667086</v>
      </c>
      <c r="L1116" s="141">
        <v>20336.610205640514</v>
      </c>
      <c r="M1116" s="141">
        <v>1725.1906425028099</v>
      </c>
      <c r="N1116" s="136">
        <v>22061.800848143335</v>
      </c>
      <c r="O1116" s="149" t="s">
        <v>36</v>
      </c>
      <c r="P1116" s="138">
        <v>9599.8238256230779</v>
      </c>
      <c r="Q1116" s="141">
        <v>307.1592547289722</v>
      </c>
      <c r="R1116" s="141">
        <v>12451.140917635335</v>
      </c>
      <c r="S1116" s="141">
        <v>359.45084848333693</v>
      </c>
      <c r="T1116" s="141">
        <v>555.91484031850837</v>
      </c>
      <c r="U1116" s="136">
        <v>23273.489686789311</v>
      </c>
      <c r="V1116" s="139">
        <v>401.90416364902626</v>
      </c>
      <c r="W1116" s="50">
        <v>896.21297115317498</v>
      </c>
      <c r="X1116" s="150">
        <v>865.74232192011527</v>
      </c>
      <c r="Y1116" s="151">
        <v>2163.8594567223445</v>
      </c>
      <c r="Z1116" s="151">
        <v>25319.151787012055</v>
      </c>
      <c r="AA1116" s="151">
        <v>616455.7779359807</v>
      </c>
    </row>
    <row r="1117" spans="1:80" x14ac:dyDescent="0.2">
      <c r="A1117" s="60" t="s">
        <v>37</v>
      </c>
      <c r="B1117" s="136">
        <v>262000.27710273297</v>
      </c>
      <c r="C1117" s="136">
        <v>140924.63841387982</v>
      </c>
      <c r="D1117" s="136">
        <v>106288.63545061693</v>
      </c>
      <c r="E1117" s="136">
        <v>22951.253343489494</v>
      </c>
      <c r="F1117" s="138">
        <v>3579.7606122697298</v>
      </c>
      <c r="G1117" s="139">
        <v>1182.9581532511952</v>
      </c>
      <c r="H1117" s="141">
        <v>3533.2094524682102</v>
      </c>
      <c r="I1117" s="139">
        <v>553.64960423609773</v>
      </c>
      <c r="J1117" s="140">
        <v>1081.8325108781519</v>
      </c>
      <c r="K1117" s="136">
        <v>9931.4103331032329</v>
      </c>
      <c r="L1117" s="141">
        <v>19688.930866859595</v>
      </c>
      <c r="M1117" s="141">
        <v>1956.540561468337</v>
      </c>
      <c r="N1117" s="136">
        <v>21645.471428327899</v>
      </c>
      <c r="O1117" s="149" t="s">
        <v>37</v>
      </c>
      <c r="P1117" s="138">
        <v>11910.652110183208</v>
      </c>
      <c r="Q1117" s="141">
        <v>419.14595689167123</v>
      </c>
      <c r="R1117" s="141">
        <v>9771.8319207066452</v>
      </c>
      <c r="S1117" s="141">
        <v>478.84631646236187</v>
      </c>
      <c r="T1117" s="141">
        <v>635.61762116990997</v>
      </c>
      <c r="U1117" s="136">
        <v>23216.093925413617</v>
      </c>
      <c r="V1117" s="139">
        <v>354.54605365763535</v>
      </c>
      <c r="W1117" s="50">
        <v>1236.9542538589815</v>
      </c>
      <c r="X1117" s="150">
        <v>730.54434593621897</v>
      </c>
      <c r="Y1117" s="151">
        <v>2322.044653452841</v>
      </c>
      <c r="Z1117" s="151">
        <v>25876.333521844525</v>
      </c>
      <c r="AA1117" s="151">
        <v>615156.15817322861</v>
      </c>
    </row>
    <row r="1118" spans="1:80" x14ac:dyDescent="0.2">
      <c r="A1118" s="60" t="s">
        <v>38</v>
      </c>
      <c r="B1118" s="136">
        <v>283894.34102368529</v>
      </c>
      <c r="C1118" s="136">
        <v>177015.54220610581</v>
      </c>
      <c r="D1118" s="136">
        <v>116845.08873624934</v>
      </c>
      <c r="E1118" s="136">
        <v>16024.53905827808</v>
      </c>
      <c r="F1118" s="138">
        <v>3481.4420201485523</v>
      </c>
      <c r="G1118" s="139">
        <v>1348.1760772714267</v>
      </c>
      <c r="H1118" s="141">
        <v>2374.8947290204737</v>
      </c>
      <c r="I1118" s="139">
        <v>768.21426514639006</v>
      </c>
      <c r="J1118" s="140">
        <v>963.4595450415203</v>
      </c>
      <c r="K1118" s="136">
        <v>8936.1866366283666</v>
      </c>
      <c r="L1118" s="141">
        <v>18969.404337874512</v>
      </c>
      <c r="M1118" s="141">
        <v>2803.7026007575664</v>
      </c>
      <c r="N1118" s="136">
        <v>21773.106938632074</v>
      </c>
      <c r="O1118" s="149" t="s">
        <v>38</v>
      </c>
      <c r="P1118" s="138">
        <v>10189.632795519197</v>
      </c>
      <c r="Q1118" s="141">
        <v>380.41537481375229</v>
      </c>
      <c r="R1118" s="141">
        <v>12387.075158853802</v>
      </c>
      <c r="S1118" s="141">
        <v>1422.0097414996003</v>
      </c>
      <c r="T1118" s="141">
        <v>1026.8092019471133</v>
      </c>
      <c r="U1118" s="136">
        <v>25405.94227263362</v>
      </c>
      <c r="V1118" s="139">
        <v>210.95830045080956</v>
      </c>
      <c r="W1118" s="50">
        <v>742.55758779514031</v>
      </c>
      <c r="X1118" s="150">
        <v>563.34344996536845</v>
      </c>
      <c r="Y1118" s="151">
        <v>1516.8593382113097</v>
      </c>
      <c r="Z1118" s="151">
        <v>27846.138726782665</v>
      </c>
      <c r="AA1118" s="151">
        <v>679257.74493701139</v>
      </c>
    </row>
    <row r="1119" spans="1:80" x14ac:dyDescent="0.2">
      <c r="A1119" s="60" t="s">
        <v>39</v>
      </c>
      <c r="B1119" s="136">
        <v>299255.4338303511</v>
      </c>
      <c r="C1119" s="136">
        <v>168262.78529822518</v>
      </c>
      <c r="D1119" s="136">
        <v>132216.31890331843</v>
      </c>
      <c r="E1119" s="136">
        <v>25393.593784474753</v>
      </c>
      <c r="F1119" s="138">
        <v>4396.5590147785952</v>
      </c>
      <c r="G1119" s="139">
        <v>2353.0958324929425</v>
      </c>
      <c r="H1119" s="141">
        <v>3645.0969488298574</v>
      </c>
      <c r="I1119" s="139">
        <v>1146.2879796819693</v>
      </c>
      <c r="J1119" s="140">
        <v>2294.9261106334616</v>
      </c>
      <c r="K1119" s="136">
        <v>13835.965886416856</v>
      </c>
      <c r="L1119" s="141">
        <v>19359.245799268585</v>
      </c>
      <c r="M1119" s="141">
        <v>3230.276429638785</v>
      </c>
      <c r="N1119" s="136">
        <v>22589.522228907404</v>
      </c>
      <c r="O1119" s="149" t="s">
        <v>39</v>
      </c>
      <c r="P1119" s="138">
        <v>11443.018638066256</v>
      </c>
      <c r="Q1119" s="141">
        <v>661.20304873810062</v>
      </c>
      <c r="R1119" s="141">
        <v>13626.148685647615</v>
      </c>
      <c r="S1119" s="141">
        <v>415.03450657772919</v>
      </c>
      <c r="T1119" s="141">
        <v>713.28426020312497</v>
      </c>
      <c r="U1119" s="136">
        <v>26858.689139232873</v>
      </c>
      <c r="V1119" s="139">
        <v>393.17268372684572</v>
      </c>
      <c r="W1119" s="50">
        <v>1541.1638939048919</v>
      </c>
      <c r="X1119" s="150">
        <v>1485.9838544684544</v>
      </c>
      <c r="Y1119" s="151">
        <v>3420.3204321002149</v>
      </c>
      <c r="Z1119" s="151">
        <v>32959.948705669827</v>
      </c>
      <c r="AA1119" s="151">
        <v>724792.5782087252</v>
      </c>
    </row>
    <row r="1120" spans="1:80" x14ac:dyDescent="0.2">
      <c r="A1120" s="60" t="s">
        <v>40</v>
      </c>
      <c r="B1120" s="136">
        <v>305381.96680848434</v>
      </c>
      <c r="C1120" s="136">
        <v>143121.67006896957</v>
      </c>
      <c r="D1120" s="136">
        <v>158795.64333557416</v>
      </c>
      <c r="E1120" s="136">
        <v>27231.538524370801</v>
      </c>
      <c r="F1120" s="138">
        <v>5728.0598125423849</v>
      </c>
      <c r="G1120" s="139">
        <v>2111.9170118528527</v>
      </c>
      <c r="H1120" s="141">
        <v>4375.8061830835404</v>
      </c>
      <c r="I1120" s="139">
        <v>3330.6360639006057</v>
      </c>
      <c r="J1120" s="140">
        <v>1172.8879030334945</v>
      </c>
      <c r="K1120" s="136">
        <v>16719.306974412688</v>
      </c>
      <c r="L1120" s="141">
        <v>20611.015377160758</v>
      </c>
      <c r="M1120" s="141">
        <v>3340.4474787822055</v>
      </c>
      <c r="N1120" s="136">
        <v>23951.462855942947</v>
      </c>
      <c r="O1120" s="149" t="s">
        <v>40</v>
      </c>
      <c r="P1120" s="138">
        <v>10485.535962437782</v>
      </c>
      <c r="Q1120" s="141">
        <v>474.35735087889952</v>
      </c>
      <c r="R1120" s="141">
        <v>10831.359009116986</v>
      </c>
      <c r="S1120" s="141">
        <v>305.73717188297121</v>
      </c>
      <c r="T1120" s="141">
        <v>683.97879758426859</v>
      </c>
      <c r="U1120" s="136">
        <v>22780.968291901096</v>
      </c>
      <c r="V1120" s="139">
        <v>227.19877128643054</v>
      </c>
      <c r="W1120" s="50">
        <v>809.48233178280407</v>
      </c>
      <c r="X1120" s="150">
        <v>641.3806852141679</v>
      </c>
      <c r="Y1120" s="151">
        <v>1678.0617882834106</v>
      </c>
      <c r="Z1120" s="151">
        <v>29181.383779000291</v>
      </c>
      <c r="AA1120" s="151">
        <v>728842.00242693932</v>
      </c>
    </row>
    <row r="1121" spans="1:80" x14ac:dyDescent="0.2">
      <c r="A1121" s="60" t="s">
        <v>41</v>
      </c>
      <c r="B1121" s="136">
        <v>230679.67342521844</v>
      </c>
      <c r="C1121" s="136">
        <v>110061.88661536232</v>
      </c>
      <c r="D1121" s="136">
        <v>133339.20046748978</v>
      </c>
      <c r="E1121" s="136">
        <v>19145.104554083853</v>
      </c>
      <c r="F1121" s="138">
        <v>5551.6948939149179</v>
      </c>
      <c r="G1121" s="139">
        <v>1571.4879260531652</v>
      </c>
      <c r="H1121" s="141">
        <v>4517.5347662865261</v>
      </c>
      <c r="I1121" s="139">
        <v>1237.5150686031941</v>
      </c>
      <c r="J1121" s="140">
        <v>1466.4388673138167</v>
      </c>
      <c r="K1121" s="136">
        <v>14344.671522170902</v>
      </c>
      <c r="L1121" s="141">
        <v>28741.629440207696</v>
      </c>
      <c r="M1121" s="141">
        <v>3008.0653478463387</v>
      </c>
      <c r="N1121" s="136">
        <v>31749.694788053988</v>
      </c>
      <c r="O1121" s="149" t="s">
        <v>41</v>
      </c>
      <c r="P1121" s="138">
        <v>12130.075660265364</v>
      </c>
      <c r="Q1121" s="141">
        <v>367.75731829555667</v>
      </c>
      <c r="R1121" s="141">
        <v>12044.856539854982</v>
      </c>
      <c r="S1121" s="141">
        <v>272.0912722445147</v>
      </c>
      <c r="T1121" s="141">
        <v>505.28536861829724</v>
      </c>
      <c r="U1121" s="136">
        <v>25320.0661592787</v>
      </c>
      <c r="V1121" s="139">
        <v>402.45057788013503</v>
      </c>
      <c r="W1121" s="50">
        <v>838.24031572594549</v>
      </c>
      <c r="X1121" s="150">
        <v>460.86981157787557</v>
      </c>
      <c r="Y1121" s="151">
        <v>1701.5607051839552</v>
      </c>
      <c r="Z1121" s="151">
        <v>22557.933658057675</v>
      </c>
      <c r="AA1121" s="151">
        <v>588899.79189489968</v>
      </c>
    </row>
    <row r="1122" spans="1:80" x14ac:dyDescent="0.2">
      <c r="A1122" s="60" t="s">
        <v>42</v>
      </c>
      <c r="B1122" s="136">
        <v>254703.03921615556</v>
      </c>
      <c r="C1122" s="136">
        <v>117231.99410180919</v>
      </c>
      <c r="D1122" s="136">
        <v>127096.26641592958</v>
      </c>
      <c r="E1122" s="136">
        <v>28591.727271496056</v>
      </c>
      <c r="F1122" s="138">
        <v>4476.4364759364125</v>
      </c>
      <c r="G1122" s="139">
        <v>1634.0692451890438</v>
      </c>
      <c r="H1122" s="141">
        <v>4359.4711910885289</v>
      </c>
      <c r="I1122" s="139">
        <v>944.93219727254916</v>
      </c>
      <c r="J1122" s="140">
        <v>1340.1825262010786</v>
      </c>
      <c r="K1122" s="136">
        <v>12755.091635687495</v>
      </c>
      <c r="L1122" s="141">
        <v>23566.233094340627</v>
      </c>
      <c r="M1122" s="141">
        <v>2509.7786984062895</v>
      </c>
      <c r="N1122" s="136">
        <v>26076.011792746987</v>
      </c>
      <c r="O1122" s="149" t="s">
        <v>42</v>
      </c>
      <c r="P1122" s="138">
        <v>11125.441074259172</v>
      </c>
      <c r="Q1122" s="141">
        <v>370.51262188216231</v>
      </c>
      <c r="R1122" s="141">
        <v>14654.142308488164</v>
      </c>
      <c r="S1122" s="141">
        <v>487.27473289591092</v>
      </c>
      <c r="T1122" s="141">
        <v>673.5528357714486</v>
      </c>
      <c r="U1122" s="136">
        <v>27310.923573297016</v>
      </c>
      <c r="V1122" s="139">
        <v>319.34219272094521</v>
      </c>
      <c r="W1122" s="50">
        <v>1131.9856170528481</v>
      </c>
      <c r="X1122" s="150">
        <v>769.31678145192097</v>
      </c>
      <c r="Y1122" s="151">
        <v>2220.6445912257113</v>
      </c>
      <c r="Z1122" s="151">
        <v>22731.364191913388</v>
      </c>
      <c r="AA1122" s="151">
        <v>618717.062790261</v>
      </c>
    </row>
    <row r="1123" spans="1:80" x14ac:dyDescent="0.2">
      <c r="A1123" s="60" t="s">
        <v>43</v>
      </c>
      <c r="B1123" s="136">
        <v>274160.41849967733</v>
      </c>
      <c r="C1123" s="136">
        <v>116497.5812722102</v>
      </c>
      <c r="D1123" s="136">
        <v>121706.92005272668</v>
      </c>
      <c r="E1123" s="136">
        <v>44356.890729982195</v>
      </c>
      <c r="F1123" s="138">
        <v>2582.3674926993872</v>
      </c>
      <c r="G1123" s="139">
        <v>1230.100831216037</v>
      </c>
      <c r="H1123" s="141">
        <v>3183.2925425674948</v>
      </c>
      <c r="I1123" s="139">
        <v>455.06626472899541</v>
      </c>
      <c r="J1123" s="140">
        <v>1022.8170385468719</v>
      </c>
      <c r="K1123" s="136">
        <v>8473.644169758807</v>
      </c>
      <c r="L1123" s="141">
        <v>18469.497017518988</v>
      </c>
      <c r="M1123" s="141">
        <v>1712.1234231499677</v>
      </c>
      <c r="N1123" s="136">
        <v>20181.620440668954</v>
      </c>
      <c r="O1123" s="149" t="s">
        <v>43</v>
      </c>
      <c r="P1123" s="138">
        <v>7099.5286442514071</v>
      </c>
      <c r="Q1123" s="141">
        <v>323.0126412774357</v>
      </c>
      <c r="R1123" s="141">
        <v>17296.794163648581</v>
      </c>
      <c r="S1123" s="141">
        <v>483.27440890197835</v>
      </c>
      <c r="T1123" s="141">
        <v>802.11553865750989</v>
      </c>
      <c r="U1123" s="136">
        <v>26004.725396736794</v>
      </c>
      <c r="V1123" s="139">
        <v>214.46530883348021</v>
      </c>
      <c r="W1123" s="50">
        <v>794.77420734644045</v>
      </c>
      <c r="X1123" s="150">
        <v>518.96174541986647</v>
      </c>
      <c r="Y1123" s="151">
        <v>1528.2012615997849</v>
      </c>
      <c r="Z1123" s="151">
        <v>21579.671322430375</v>
      </c>
      <c r="AA1123" s="151">
        <v>634489.67314579105</v>
      </c>
    </row>
    <row r="1124" spans="1:80" x14ac:dyDescent="0.2">
      <c r="A1124" s="152" t="s">
        <v>44</v>
      </c>
      <c r="B1124" s="153">
        <v>288584.96323656372</v>
      </c>
      <c r="C1124" s="153">
        <v>149044.38692893338</v>
      </c>
      <c r="D1124" s="153">
        <v>129281.53530724761</v>
      </c>
      <c r="E1124" s="153">
        <v>69258.726169242116</v>
      </c>
      <c r="F1124" s="180">
        <v>3063.6096531444869</v>
      </c>
      <c r="G1124" s="139">
        <v>1861.4468530551426</v>
      </c>
      <c r="H1124" s="181">
        <v>3217.7110894782845</v>
      </c>
      <c r="I1124" s="139">
        <v>920.33538168484574</v>
      </c>
      <c r="J1124" s="140">
        <v>1330.041882287117</v>
      </c>
      <c r="K1124" s="153">
        <v>10393.144859649943</v>
      </c>
      <c r="L1124" s="181">
        <v>24560.397198206003</v>
      </c>
      <c r="M1124" s="181">
        <v>2100.6609410925498</v>
      </c>
      <c r="N1124" s="153">
        <v>26661.058139298562</v>
      </c>
      <c r="O1124" s="154" t="s">
        <v>44</v>
      </c>
      <c r="P1124" s="180">
        <v>7622.4614609429536</v>
      </c>
      <c r="Q1124" s="181">
        <v>553.81441142139147</v>
      </c>
      <c r="R1124" s="181">
        <v>15129.877198090211</v>
      </c>
      <c r="S1124" s="181">
        <v>877.45572496615591</v>
      </c>
      <c r="T1124" s="181">
        <v>981.15758096947457</v>
      </c>
      <c r="U1124" s="153">
        <v>25164.766376390427</v>
      </c>
      <c r="V1124" s="155">
        <v>329.84521732181344</v>
      </c>
      <c r="W1124" s="156">
        <v>1738.5194772705458</v>
      </c>
      <c r="X1124" s="157">
        <v>1046.8789719357649</v>
      </c>
      <c r="Y1124" s="158">
        <v>3115.2436665281552</v>
      </c>
      <c r="Z1124" s="158">
        <v>25036.954271690032</v>
      </c>
      <c r="AA1124" s="158">
        <v>726540.778955544</v>
      </c>
    </row>
    <row r="1125" spans="1:80" ht="13.5" thickBot="1" x14ac:dyDescent="0.25">
      <c r="A1125" s="159" t="s">
        <v>32</v>
      </c>
      <c r="B1125" s="160">
        <v>3178824.1137437425</v>
      </c>
      <c r="C1125" s="160">
        <v>1699624.6423876768</v>
      </c>
      <c r="D1125" s="160">
        <v>1465653.8721704548</v>
      </c>
      <c r="E1125" s="160">
        <v>499143.66295395221</v>
      </c>
      <c r="F1125" s="161">
        <v>45663.951281268659</v>
      </c>
      <c r="G1125" s="162">
        <v>18258.396976363416</v>
      </c>
      <c r="H1125" s="163">
        <v>40044.037530981106</v>
      </c>
      <c r="I1125" s="162">
        <v>11085.046446428092</v>
      </c>
      <c r="J1125" s="164">
        <v>14200.31151546344</v>
      </c>
      <c r="K1125" s="160">
        <v>129251.74375050359</v>
      </c>
      <c r="L1125" s="163">
        <v>247149.916116921</v>
      </c>
      <c r="M1125" s="163">
        <v>25888.807662114596</v>
      </c>
      <c r="N1125" s="160">
        <v>273038.72377903562</v>
      </c>
      <c r="O1125" s="165" t="s">
        <v>32</v>
      </c>
      <c r="P1125" s="161">
        <v>116865.55458861923</v>
      </c>
      <c r="Q1125" s="163">
        <v>4915.2702234185217</v>
      </c>
      <c r="R1125" s="163">
        <v>153338.08770254921</v>
      </c>
      <c r="S1125" s="163">
        <v>6089.4990946092712</v>
      </c>
      <c r="T1125" s="163">
        <v>8768.6342110351452</v>
      </c>
      <c r="U1125" s="160">
        <v>289977.04582023202</v>
      </c>
      <c r="V1125" s="167">
        <v>4026.9326757472118</v>
      </c>
      <c r="W1125" s="162">
        <v>12734.410482358429</v>
      </c>
      <c r="X1125" s="164">
        <v>8757.5449811021426</v>
      </c>
      <c r="Y1125" s="168">
        <v>25518.888139207887</v>
      </c>
      <c r="Z1125" s="168">
        <v>306109.98660530429</v>
      </c>
      <c r="AA1125" s="168">
        <v>7867142.6793511193</v>
      </c>
    </row>
    <row r="1126" spans="1:80" ht="13.5" thickTop="1" x14ac:dyDescent="0.2">
      <c r="A1126" s="74"/>
      <c r="D1126" s="143"/>
      <c r="E1126" s="143"/>
      <c r="F1126" s="143"/>
      <c r="G1126" s="143"/>
      <c r="H1126" s="143"/>
      <c r="I1126" s="143"/>
      <c r="J1126" s="143"/>
      <c r="K1126" s="143"/>
      <c r="L1126" s="143"/>
      <c r="M1126" s="143"/>
      <c r="N1126" s="143"/>
      <c r="O1126" s="74"/>
      <c r="P1126" s="143"/>
      <c r="Q1126" s="143"/>
      <c r="R1126" s="143"/>
      <c r="S1126" s="143"/>
      <c r="T1126" s="143"/>
      <c r="U1126" s="143"/>
      <c r="V1126" s="143"/>
      <c r="W1126" s="143"/>
      <c r="X1126" s="143"/>
      <c r="Y1126" s="143"/>
      <c r="Z1126" s="143"/>
      <c r="AA1126" s="143"/>
    </row>
    <row r="1127" spans="1:80" s="124" customFormat="1" ht="15" customHeight="1" thickBot="1" x14ac:dyDescent="0.25">
      <c r="A1127" s="208"/>
      <c r="B1127" s="123"/>
      <c r="C1127" s="123"/>
      <c r="D1127" s="123"/>
      <c r="E1127" s="123"/>
      <c r="F1127" s="250" t="s">
        <v>27</v>
      </c>
      <c r="G1127" s="251"/>
      <c r="H1127" s="251"/>
      <c r="I1127" s="251"/>
      <c r="J1127" s="252"/>
      <c r="K1127" s="123"/>
      <c r="L1127" s="250" t="s">
        <v>28</v>
      </c>
      <c r="M1127" s="252"/>
      <c r="N1127" s="123"/>
      <c r="O1127" s="209"/>
      <c r="P1127" s="250" t="s">
        <v>29</v>
      </c>
      <c r="Q1127" s="251"/>
      <c r="R1127" s="251"/>
      <c r="S1127" s="251"/>
      <c r="T1127" s="252"/>
      <c r="U1127" s="123"/>
      <c r="V1127" s="250" t="s">
        <v>30</v>
      </c>
      <c r="W1127" s="251"/>
      <c r="X1127" s="252"/>
      <c r="Y1127" s="123"/>
      <c r="Z1127" s="123"/>
      <c r="AA1127" s="123"/>
      <c r="AB1127" s="123"/>
      <c r="AC1127" s="123"/>
      <c r="AD1127" s="123"/>
      <c r="AE1127" s="123"/>
      <c r="AF1127" s="123"/>
      <c r="AG1127" s="123"/>
      <c r="AH1127" s="123"/>
      <c r="AI1127" s="123"/>
      <c r="AJ1127" s="123"/>
      <c r="AK1127" s="123"/>
      <c r="AL1127" s="123"/>
      <c r="AM1127" s="123"/>
      <c r="AN1127" s="123"/>
      <c r="AO1127" s="123"/>
      <c r="AP1127" s="123"/>
      <c r="AQ1127" s="123"/>
      <c r="AR1127" s="123"/>
      <c r="AS1127" s="123"/>
      <c r="AT1127" s="123"/>
      <c r="AU1127" s="123"/>
      <c r="AV1127" s="123"/>
      <c r="AW1127" s="123"/>
      <c r="AX1127" s="123"/>
      <c r="AY1127" s="123"/>
      <c r="AZ1127" s="123"/>
      <c r="BA1127" s="123"/>
      <c r="BB1127" s="123"/>
      <c r="BC1127" s="123"/>
      <c r="BD1127" s="123"/>
      <c r="BE1127" s="123"/>
      <c r="BF1127" s="123"/>
      <c r="BG1127" s="123"/>
      <c r="BH1127" s="123"/>
      <c r="BI1127" s="123"/>
      <c r="BJ1127" s="123"/>
      <c r="BK1127" s="123"/>
      <c r="BL1127" s="123"/>
      <c r="BM1127" s="123"/>
      <c r="BN1127" s="123"/>
      <c r="BO1127" s="123"/>
      <c r="BP1127" s="123"/>
      <c r="BQ1127" s="123"/>
      <c r="BR1127" s="123"/>
      <c r="BS1127" s="123"/>
      <c r="BT1127" s="123"/>
      <c r="BU1127" s="123"/>
      <c r="BV1127" s="123"/>
      <c r="BW1127" s="123"/>
      <c r="BX1127" s="123"/>
      <c r="BY1127" s="123"/>
      <c r="BZ1127" s="123"/>
      <c r="CA1127" s="123"/>
      <c r="CB1127" s="123"/>
    </row>
    <row r="1128" spans="1:80" ht="39" thickTop="1" x14ac:dyDescent="0.2">
      <c r="A1128" s="172" t="s">
        <v>144</v>
      </c>
      <c r="B1128" s="126" t="s">
        <v>47</v>
      </c>
      <c r="C1128" s="126" t="s">
        <v>48</v>
      </c>
      <c r="D1128" s="126" t="s">
        <v>25</v>
      </c>
      <c r="E1128" s="127" t="s">
        <v>26</v>
      </c>
      <c r="F1128" s="128" t="s">
        <v>49</v>
      </c>
      <c r="G1128" s="129" t="s">
        <v>75</v>
      </c>
      <c r="H1128" s="129" t="s">
        <v>51</v>
      </c>
      <c r="I1128" s="129" t="s">
        <v>76</v>
      </c>
      <c r="J1128" s="130" t="s">
        <v>77</v>
      </c>
      <c r="K1128" s="126" t="s">
        <v>54</v>
      </c>
      <c r="L1128" s="173" t="s">
        <v>55</v>
      </c>
      <c r="M1128" s="173" t="s">
        <v>56</v>
      </c>
      <c r="N1128" s="126" t="s">
        <v>57</v>
      </c>
      <c r="O1128" s="174" t="s">
        <v>144</v>
      </c>
      <c r="P1128" s="128" t="s">
        <v>58</v>
      </c>
      <c r="Q1128" s="132" t="s">
        <v>59</v>
      </c>
      <c r="R1128" s="129" t="s">
        <v>60</v>
      </c>
      <c r="S1128" s="132" t="s">
        <v>61</v>
      </c>
      <c r="T1128" s="134" t="s">
        <v>62</v>
      </c>
      <c r="U1128" s="126" t="s">
        <v>63</v>
      </c>
      <c r="V1128" s="131" t="s">
        <v>64</v>
      </c>
      <c r="W1128" s="173" t="s">
        <v>65</v>
      </c>
      <c r="X1128" s="175" t="s">
        <v>66</v>
      </c>
      <c r="Y1128" s="126" t="s">
        <v>67</v>
      </c>
      <c r="Z1128" s="176" t="s">
        <v>68</v>
      </c>
      <c r="AA1128" s="176" t="s">
        <v>69</v>
      </c>
    </row>
    <row r="1129" spans="1:80" x14ac:dyDescent="0.2">
      <c r="A1129" s="135" t="s">
        <v>33</v>
      </c>
      <c r="B1129" s="137">
        <v>218260.2637745211</v>
      </c>
      <c r="C1129" s="137">
        <v>146592.66631811013</v>
      </c>
      <c r="D1129" s="137">
        <v>458.40649324396651</v>
      </c>
      <c r="E1129" s="137">
        <v>21523.272760550924</v>
      </c>
      <c r="F1129" s="177">
        <v>1875.6993466202177</v>
      </c>
      <c r="G1129" s="139">
        <v>554.21648555417164</v>
      </c>
      <c r="H1129" s="178">
        <v>1985.0089223302423</v>
      </c>
      <c r="I1129" s="139">
        <v>386.12495676067215</v>
      </c>
      <c r="J1129" s="140">
        <v>752.23257903693457</v>
      </c>
      <c r="K1129" s="137">
        <v>5553.2822903021452</v>
      </c>
      <c r="L1129" s="145">
        <v>6050.9270310096899</v>
      </c>
      <c r="M1129" s="178">
        <v>380.60698931510825</v>
      </c>
      <c r="N1129" s="137">
        <v>6431.5340203247642</v>
      </c>
      <c r="O1129" s="142" t="s">
        <v>33</v>
      </c>
      <c r="P1129" s="177">
        <v>3219.5292277140798</v>
      </c>
      <c r="Q1129" s="145">
        <v>128.18551158492966</v>
      </c>
      <c r="R1129" s="178">
        <v>691.37593624062004</v>
      </c>
      <c r="S1129" s="178">
        <v>101.94030391640864</v>
      </c>
      <c r="T1129" s="178">
        <v>140.1196803363444</v>
      </c>
      <c r="U1129" s="137">
        <v>4281.1506597923626</v>
      </c>
      <c r="V1129" s="144">
        <v>441.0097742166493</v>
      </c>
      <c r="W1129" s="145">
        <v>1166.7001142132185</v>
      </c>
      <c r="X1129" s="146">
        <v>552.19585289324846</v>
      </c>
      <c r="Y1129" s="147">
        <v>2159.9057413231344</v>
      </c>
      <c r="Z1129" s="147">
        <v>13046.48986071619</v>
      </c>
      <c r="AA1129" s="147">
        <v>418306.97191896243</v>
      </c>
    </row>
    <row r="1130" spans="1:80" x14ac:dyDescent="0.2">
      <c r="A1130" s="60" t="s">
        <v>34</v>
      </c>
      <c r="B1130" s="136">
        <v>218044.96171407186</v>
      </c>
      <c r="C1130" s="136">
        <v>141207.72255523773</v>
      </c>
      <c r="D1130" s="136">
        <v>522.04650163102349</v>
      </c>
      <c r="E1130" s="136">
        <v>22844.680986249627</v>
      </c>
      <c r="F1130" s="138">
        <v>2168.6412628144881</v>
      </c>
      <c r="G1130" s="139">
        <v>834.51233296035366</v>
      </c>
      <c r="H1130" s="141">
        <v>2475.4441451358621</v>
      </c>
      <c r="I1130" s="139">
        <v>381.54619653326552</v>
      </c>
      <c r="J1130" s="140">
        <v>688.03348275665189</v>
      </c>
      <c r="K1130" s="136">
        <v>6548.1774202007082</v>
      </c>
      <c r="L1130" s="141">
        <v>2183.1983316989495</v>
      </c>
      <c r="M1130" s="141">
        <v>165.07086844748852</v>
      </c>
      <c r="N1130" s="136">
        <v>2348.2692001464457</v>
      </c>
      <c r="O1130" s="149" t="s">
        <v>34</v>
      </c>
      <c r="P1130" s="138">
        <v>2427.5091598506483</v>
      </c>
      <c r="Q1130" s="141">
        <v>54.072258423324818</v>
      </c>
      <c r="R1130" s="141">
        <v>698.61726231436194</v>
      </c>
      <c r="S1130" s="141">
        <v>61.830456355737688</v>
      </c>
      <c r="T1130" s="141">
        <v>85.780596412440374</v>
      </c>
      <c r="U1130" s="136">
        <v>3327.8097333565343</v>
      </c>
      <c r="V1130" s="139">
        <v>421.47182430194857</v>
      </c>
      <c r="W1130" s="50">
        <v>1023.953213156631</v>
      </c>
      <c r="X1130" s="150">
        <v>435.39575126239549</v>
      </c>
      <c r="Y1130" s="151">
        <v>1880.820788720971</v>
      </c>
      <c r="Z1130" s="151">
        <v>12374.648570001396</v>
      </c>
      <c r="AA1130" s="151">
        <v>409099.13746972737</v>
      </c>
    </row>
    <row r="1131" spans="1:80" x14ac:dyDescent="0.2">
      <c r="A1131" s="60" t="s">
        <v>35</v>
      </c>
      <c r="B1131" s="136">
        <v>260232.74866126638</v>
      </c>
      <c r="C1131" s="136">
        <v>159206.70991035094</v>
      </c>
      <c r="D1131" s="136">
        <v>631.17216650084981</v>
      </c>
      <c r="E1131" s="136">
        <v>27178.982838089447</v>
      </c>
      <c r="F1131" s="138">
        <v>2433.2026662856647</v>
      </c>
      <c r="G1131" s="139">
        <v>527.77285304309862</v>
      </c>
      <c r="H1131" s="141">
        <v>2740.5803757705271</v>
      </c>
      <c r="I1131" s="139">
        <v>331.78447662025133</v>
      </c>
      <c r="J1131" s="140">
        <v>647.12191658610607</v>
      </c>
      <c r="K1131" s="136">
        <v>6680.4622883057627</v>
      </c>
      <c r="L1131" s="141">
        <v>2328.8274171351054</v>
      </c>
      <c r="M1131" s="141">
        <v>176.34368070714967</v>
      </c>
      <c r="N1131" s="136">
        <v>2505.1710978422639</v>
      </c>
      <c r="O1131" s="149" t="s">
        <v>35</v>
      </c>
      <c r="P1131" s="138">
        <v>2339.3460295060622</v>
      </c>
      <c r="Q1131" s="141">
        <v>103.63447448232441</v>
      </c>
      <c r="R1131" s="141">
        <v>583.86860195188297</v>
      </c>
      <c r="S1131" s="141">
        <v>69.553610422565484</v>
      </c>
      <c r="T1131" s="141">
        <v>190.01788904670542</v>
      </c>
      <c r="U1131" s="136">
        <v>3286.4206054095839</v>
      </c>
      <c r="V1131" s="139">
        <v>267.56780770149248</v>
      </c>
      <c r="W1131" s="50">
        <v>689.86649909780908</v>
      </c>
      <c r="X1131" s="150">
        <v>613.93140905674522</v>
      </c>
      <c r="Y1131" s="151">
        <v>1571.3657158560516</v>
      </c>
      <c r="Z1131" s="151">
        <v>13030.968210185898</v>
      </c>
      <c r="AA1131" s="151">
        <v>474324.0014940534</v>
      </c>
    </row>
    <row r="1132" spans="1:80" x14ac:dyDescent="0.2">
      <c r="A1132" s="60" t="s">
        <v>36</v>
      </c>
      <c r="B1132" s="136">
        <v>272907.02645101375</v>
      </c>
      <c r="C1132" s="136">
        <v>118421.0586984827</v>
      </c>
      <c r="D1132" s="136">
        <v>459.63833993133619</v>
      </c>
      <c r="E1132" s="136">
        <v>12994.35293364274</v>
      </c>
      <c r="F1132" s="138">
        <v>2873.4780301138235</v>
      </c>
      <c r="G1132" s="139">
        <v>761.64337442398539</v>
      </c>
      <c r="H1132" s="141">
        <v>2219.9871849215615</v>
      </c>
      <c r="I1132" s="139">
        <v>432.95399125925627</v>
      </c>
      <c r="J1132" s="140">
        <v>770.33715314823598</v>
      </c>
      <c r="K1132" s="136">
        <v>7058.3997338667086</v>
      </c>
      <c r="L1132" s="141">
        <v>3979.6102056404598</v>
      </c>
      <c r="M1132" s="141">
        <v>417.19064250281059</v>
      </c>
      <c r="N1132" s="136">
        <v>4396.8008481432653</v>
      </c>
      <c r="O1132" s="149" t="s">
        <v>36</v>
      </c>
      <c r="P1132" s="138">
        <v>3142.8238256230993</v>
      </c>
      <c r="Q1132" s="141">
        <v>77.159254728972215</v>
      </c>
      <c r="R1132" s="141">
        <v>658.14091763521401</v>
      </c>
      <c r="S1132" s="141">
        <v>69.450848483336927</v>
      </c>
      <c r="T1132" s="141">
        <v>119.91484031850834</v>
      </c>
      <c r="U1132" s="136">
        <v>4067.4896867891571</v>
      </c>
      <c r="V1132" s="139">
        <v>396.90416364902626</v>
      </c>
      <c r="W1132" s="50">
        <v>862.21297115317498</v>
      </c>
      <c r="X1132" s="150">
        <v>835.74232192011527</v>
      </c>
      <c r="Y1132" s="151">
        <v>2094.8594567223445</v>
      </c>
      <c r="Z1132" s="151">
        <v>13354.151787012059</v>
      </c>
      <c r="AA1132" s="151">
        <v>435753.77793597896</v>
      </c>
    </row>
    <row r="1133" spans="1:80" x14ac:dyDescent="0.2">
      <c r="A1133" s="60" t="s">
        <v>37</v>
      </c>
      <c r="B1133" s="136">
        <v>259482.27710273297</v>
      </c>
      <c r="C1133" s="136">
        <v>136866.63841387982</v>
      </c>
      <c r="D1133" s="136">
        <v>625.63545061022364</v>
      </c>
      <c r="E1133" s="136">
        <v>11379.253343489136</v>
      </c>
      <c r="F1133" s="138">
        <v>3204.7606122697298</v>
      </c>
      <c r="G1133" s="139">
        <v>537.95815325119509</v>
      </c>
      <c r="H1133" s="141">
        <v>3232.2094524682102</v>
      </c>
      <c r="I1133" s="139">
        <v>498.64960423609767</v>
      </c>
      <c r="J1133" s="140">
        <v>880.83251087815199</v>
      </c>
      <c r="K1133" s="136">
        <v>8354.4103331032329</v>
      </c>
      <c r="L1133" s="141">
        <v>4425.9308668595631</v>
      </c>
      <c r="M1133" s="141">
        <v>451.54056146833688</v>
      </c>
      <c r="N1133" s="136">
        <v>4877.4714283278727</v>
      </c>
      <c r="O1133" s="149" t="s">
        <v>37</v>
      </c>
      <c r="P1133" s="138">
        <v>5240.6521101832468</v>
      </c>
      <c r="Q1133" s="141">
        <v>157.14595689167129</v>
      </c>
      <c r="R1133" s="141">
        <v>821.83192070663847</v>
      </c>
      <c r="S1133" s="141">
        <v>83.846316462361898</v>
      </c>
      <c r="T1133" s="141">
        <v>175.61762116991</v>
      </c>
      <c r="U1133" s="136">
        <v>6479.093925413712</v>
      </c>
      <c r="V1133" s="139">
        <v>350.54605365763535</v>
      </c>
      <c r="W1133" s="50">
        <v>1185.9542538589815</v>
      </c>
      <c r="X1133" s="150">
        <v>704.54434593621897</v>
      </c>
      <c r="Y1133" s="151">
        <v>2241.044653452841</v>
      </c>
      <c r="Z1133" s="151">
        <v>14364.333521844532</v>
      </c>
      <c r="AA1133" s="151">
        <v>444670.15817322163</v>
      </c>
    </row>
    <row r="1134" spans="1:80" x14ac:dyDescent="0.2">
      <c r="A1134" s="60" t="s">
        <v>38</v>
      </c>
      <c r="B1134" s="136">
        <v>279628.34102368529</v>
      </c>
      <c r="C1134" s="136">
        <v>167062.54220610581</v>
      </c>
      <c r="D1134" s="136">
        <v>614.08873624637909</v>
      </c>
      <c r="E1134" s="136">
        <v>5828.5390582782911</v>
      </c>
      <c r="F1134" s="138">
        <v>3139.4420201485523</v>
      </c>
      <c r="G1134" s="139">
        <v>655.17607727142672</v>
      </c>
      <c r="H1134" s="141">
        <v>2175.8947290204737</v>
      </c>
      <c r="I1134" s="139">
        <v>729.21426514639006</v>
      </c>
      <c r="J1134" s="140">
        <v>888.4595450415203</v>
      </c>
      <c r="K1134" s="136">
        <v>7588.1866366283657</v>
      </c>
      <c r="L1134" s="141">
        <v>4124.4043378745437</v>
      </c>
      <c r="M1134" s="141">
        <v>543.70260075756607</v>
      </c>
      <c r="N1134" s="136">
        <v>4668.1069386321196</v>
      </c>
      <c r="O1134" s="149" t="s">
        <v>38</v>
      </c>
      <c r="P1134" s="138">
        <v>4531.6327955192255</v>
      </c>
      <c r="Q1134" s="141">
        <v>138.41537481375235</v>
      </c>
      <c r="R1134" s="141">
        <v>857.07515885379439</v>
      </c>
      <c r="S1134" s="141">
        <v>366.00974149960024</v>
      </c>
      <c r="T1134" s="141">
        <v>142.80920194711294</v>
      </c>
      <c r="U1134" s="136">
        <v>6035.9422726335433</v>
      </c>
      <c r="V1134" s="139">
        <v>205.95830045080956</v>
      </c>
      <c r="W1134" s="50">
        <v>721.55758779514031</v>
      </c>
      <c r="X1134" s="150">
        <v>550.34344996536845</v>
      </c>
      <c r="Y1134" s="151">
        <v>1477.8593382113097</v>
      </c>
      <c r="Z1134" s="151">
        <v>15247.138726782665</v>
      </c>
      <c r="AA1134" s="151">
        <v>488150.7449370086</v>
      </c>
    </row>
    <row r="1135" spans="1:80" x14ac:dyDescent="0.2">
      <c r="A1135" s="60" t="s">
        <v>39</v>
      </c>
      <c r="B1135" s="136">
        <v>292187.4338303511</v>
      </c>
      <c r="C1135" s="136">
        <v>159624.78529822518</v>
      </c>
      <c r="D1135" s="136">
        <v>652.31890332319517</v>
      </c>
      <c r="E1135" s="136">
        <v>13801.593784474911</v>
      </c>
      <c r="F1135" s="138">
        <v>3957.5590147785952</v>
      </c>
      <c r="G1135" s="139">
        <v>1289.0958324929425</v>
      </c>
      <c r="H1135" s="141">
        <v>3365.0969488298574</v>
      </c>
      <c r="I1135" s="139">
        <v>1089.2879796819693</v>
      </c>
      <c r="J1135" s="140">
        <v>2200.9261106334616</v>
      </c>
      <c r="K1135" s="136">
        <v>11901.965886416856</v>
      </c>
      <c r="L1135" s="141">
        <v>5313.2457992685686</v>
      </c>
      <c r="M1135" s="141">
        <v>744.27642963878577</v>
      </c>
      <c r="N1135" s="136">
        <v>6057.5222289073818</v>
      </c>
      <c r="O1135" s="149" t="s">
        <v>39</v>
      </c>
      <c r="P1135" s="138">
        <v>3458.0186380662426</v>
      </c>
      <c r="Q1135" s="141">
        <v>256.20304873810062</v>
      </c>
      <c r="R1135" s="141">
        <v>730.14868564771518</v>
      </c>
      <c r="S1135" s="141">
        <v>134.03450657772916</v>
      </c>
      <c r="T1135" s="141">
        <v>128.28426020312497</v>
      </c>
      <c r="U1135" s="136">
        <v>4706.6891392329499</v>
      </c>
      <c r="V1135" s="139">
        <v>388.17268372684572</v>
      </c>
      <c r="W1135" s="50">
        <v>1489.1638939048919</v>
      </c>
      <c r="X1135" s="150">
        <v>1420.9838544684544</v>
      </c>
      <c r="Y1135" s="151">
        <v>3298.3204321002149</v>
      </c>
      <c r="Z1135" s="151">
        <v>19673.948705669827</v>
      </c>
      <c r="AA1135" s="151">
        <v>511904.57820873021</v>
      </c>
    </row>
    <row r="1136" spans="1:80" x14ac:dyDescent="0.2">
      <c r="A1136" s="60" t="s">
        <v>40</v>
      </c>
      <c r="B1136" s="136">
        <v>299595.96680848434</v>
      </c>
      <c r="C1136" s="136">
        <v>137142.67006896957</v>
      </c>
      <c r="D1136" s="136">
        <v>834.64333557118232</v>
      </c>
      <c r="E1136" s="136">
        <v>16143.538524371443</v>
      </c>
      <c r="F1136" s="138">
        <v>5300.0598125423849</v>
      </c>
      <c r="G1136" s="139">
        <v>1658.9170118528525</v>
      </c>
      <c r="H1136" s="141">
        <v>4173.8061830835404</v>
      </c>
      <c r="I1136" s="139">
        <v>3228.6360639006057</v>
      </c>
      <c r="J1136" s="140">
        <v>1123.8879030334945</v>
      </c>
      <c r="K1136" s="136">
        <v>15485.306974412688</v>
      </c>
      <c r="L1136" s="141">
        <v>4391.015377160712</v>
      </c>
      <c r="M1136" s="141">
        <v>659.44747878220346</v>
      </c>
      <c r="N1136" s="136">
        <v>5050.4628559429148</v>
      </c>
      <c r="O1136" s="149" t="s">
        <v>40</v>
      </c>
      <c r="P1136" s="138">
        <v>3525.5359624378157</v>
      </c>
      <c r="Q1136" s="141">
        <v>202.35735087889955</v>
      </c>
      <c r="R1136" s="141">
        <v>853.35900911696501</v>
      </c>
      <c r="S1136" s="141">
        <v>74.737171882971182</v>
      </c>
      <c r="T1136" s="141">
        <v>197.97879758426862</v>
      </c>
      <c r="U1136" s="136">
        <v>4853.9682919009283</v>
      </c>
      <c r="V1136" s="139">
        <v>221.19877128643054</v>
      </c>
      <c r="W1136" s="50">
        <v>782.48233178280407</v>
      </c>
      <c r="X1136" s="150">
        <v>611.3806852141679</v>
      </c>
      <c r="Y1136" s="151">
        <v>1615.0617882834106</v>
      </c>
      <c r="Z1136" s="151">
        <v>15807.383779000284</v>
      </c>
      <c r="AA1136" s="151">
        <v>496529.00242693676</v>
      </c>
    </row>
    <row r="1137" spans="1:80" x14ac:dyDescent="0.2">
      <c r="A1137" s="60" t="s">
        <v>41</v>
      </c>
      <c r="B1137" s="136">
        <v>226536.67342521844</v>
      </c>
      <c r="C1137" s="136">
        <v>105918.88661536232</v>
      </c>
      <c r="D1137" s="136">
        <v>634.20046749016342</v>
      </c>
      <c r="E1137" s="136">
        <v>9076.1045540837058</v>
      </c>
      <c r="F1137" s="138">
        <v>5210.6948939149179</v>
      </c>
      <c r="G1137" s="139">
        <v>885.48792605316521</v>
      </c>
      <c r="H1137" s="141">
        <v>4348.5347662865261</v>
      </c>
      <c r="I1137" s="139">
        <v>1200.5150686031941</v>
      </c>
      <c r="J1137" s="140">
        <v>1419.4388673138167</v>
      </c>
      <c r="K1137" s="136">
        <v>13064.671522170902</v>
      </c>
      <c r="L1137" s="141">
        <v>7613.6294402077629</v>
      </c>
      <c r="M1137" s="141">
        <v>641.06534784633914</v>
      </c>
      <c r="N1137" s="136">
        <v>8254.6947880540702</v>
      </c>
      <c r="O1137" s="149" t="s">
        <v>41</v>
      </c>
      <c r="P1137" s="138">
        <v>3275.07566026531</v>
      </c>
      <c r="Q1137" s="141">
        <v>143.75731829555667</v>
      </c>
      <c r="R1137" s="141">
        <v>633.85653985495105</v>
      </c>
      <c r="S1137" s="141">
        <v>77.091272244514727</v>
      </c>
      <c r="T1137" s="141">
        <v>121.28536861829726</v>
      </c>
      <c r="U1137" s="136">
        <v>4251.0661592786664</v>
      </c>
      <c r="V1137" s="139">
        <v>388.45057788013503</v>
      </c>
      <c r="W1137" s="50">
        <v>818.24031572594549</v>
      </c>
      <c r="X1137" s="150">
        <v>451.86981157787557</v>
      </c>
      <c r="Y1137" s="151">
        <v>1658.5607051839552</v>
      </c>
      <c r="Z1137" s="151">
        <v>11449.933658057686</v>
      </c>
      <c r="AA1137" s="151">
        <v>380844.79189489991</v>
      </c>
    </row>
    <row r="1138" spans="1:80" x14ac:dyDescent="0.2">
      <c r="A1138" s="60" t="s">
        <v>42</v>
      </c>
      <c r="B1138" s="136">
        <v>250640.03921615556</v>
      </c>
      <c r="C1138" s="136">
        <v>114990.99410180919</v>
      </c>
      <c r="D1138" s="136">
        <v>607.26641592824501</v>
      </c>
      <c r="E1138" s="136">
        <v>15247.727271497515</v>
      </c>
      <c r="F1138" s="138">
        <v>3969.4364759364125</v>
      </c>
      <c r="G1138" s="139">
        <v>1055.0692451890438</v>
      </c>
      <c r="H1138" s="141">
        <v>4145.4711910885289</v>
      </c>
      <c r="I1138" s="139">
        <v>910.93219727254916</v>
      </c>
      <c r="J1138" s="140">
        <v>1256.1825262010786</v>
      </c>
      <c r="K1138" s="136">
        <v>11337.091635687495</v>
      </c>
      <c r="L1138" s="141">
        <v>6851.2330943405977</v>
      </c>
      <c r="M1138" s="141">
        <v>653.77869840628989</v>
      </c>
      <c r="N1138" s="136">
        <v>7505.0117927469555</v>
      </c>
      <c r="O1138" s="149" t="s">
        <v>42</v>
      </c>
      <c r="P1138" s="138">
        <v>4526.4410742591244</v>
      </c>
      <c r="Q1138" s="141">
        <v>145.51262188216231</v>
      </c>
      <c r="R1138" s="141">
        <v>737.14230848817033</v>
      </c>
      <c r="S1138" s="141">
        <v>79.274732895910915</v>
      </c>
      <c r="T1138" s="141">
        <v>118.55283577144854</v>
      </c>
      <c r="U1138" s="136">
        <v>5606.9235732968882</v>
      </c>
      <c r="V1138" s="139">
        <v>305.34219272094521</v>
      </c>
      <c r="W1138" s="50">
        <v>1082.9856170528481</v>
      </c>
      <c r="X1138" s="150">
        <v>701.31678145192097</v>
      </c>
      <c r="Y1138" s="151">
        <v>2089.6445912257113</v>
      </c>
      <c r="Z1138" s="151">
        <v>11180.364191913395</v>
      </c>
      <c r="AA1138" s="151">
        <v>419205.062790261</v>
      </c>
    </row>
    <row r="1139" spans="1:80" x14ac:dyDescent="0.2">
      <c r="A1139" s="60" t="s">
        <v>43</v>
      </c>
      <c r="B1139" s="136">
        <v>269745.41849967733</v>
      </c>
      <c r="C1139" s="136">
        <v>112896.5812722102</v>
      </c>
      <c r="D1139" s="136">
        <v>572.92005272445419</v>
      </c>
      <c r="E1139" s="136">
        <v>19514.890729984279</v>
      </c>
      <c r="F1139" s="138">
        <v>2201.3674926993872</v>
      </c>
      <c r="G1139" s="139">
        <v>564.10083121603714</v>
      </c>
      <c r="H1139" s="141">
        <v>2932.2925425674948</v>
      </c>
      <c r="I1139" s="139">
        <v>410.06626472899541</v>
      </c>
      <c r="J1139" s="140">
        <v>917.81703854687191</v>
      </c>
      <c r="K1139" s="136">
        <v>7025.644169758807</v>
      </c>
      <c r="L1139" s="141">
        <v>3481.4970175189392</v>
      </c>
      <c r="M1139" s="141">
        <v>270.12342314996749</v>
      </c>
      <c r="N1139" s="136">
        <v>3751.620440668903</v>
      </c>
      <c r="O1139" s="149" t="s">
        <v>43</v>
      </c>
      <c r="P1139" s="138">
        <v>3284.5286442514221</v>
      </c>
      <c r="Q1139" s="141">
        <v>147.01264127743568</v>
      </c>
      <c r="R1139" s="141">
        <v>689.79416364873066</v>
      </c>
      <c r="S1139" s="141">
        <v>93.274408901978333</v>
      </c>
      <c r="T1139" s="141">
        <v>199.11553865750943</v>
      </c>
      <c r="U1139" s="136">
        <v>4413.7253967370789</v>
      </c>
      <c r="V1139" s="139">
        <v>206.46530883348021</v>
      </c>
      <c r="W1139" s="50">
        <v>780.77420734644045</v>
      </c>
      <c r="X1139" s="150">
        <v>491.96174541986653</v>
      </c>
      <c r="Y1139" s="151">
        <v>1479.2012615997849</v>
      </c>
      <c r="Z1139" s="151">
        <v>10209.67132243038</v>
      </c>
      <c r="AA1139" s="151">
        <v>429609.67314579122</v>
      </c>
    </row>
    <row r="1140" spans="1:80" x14ac:dyDescent="0.2">
      <c r="A1140" s="152" t="s">
        <v>44</v>
      </c>
      <c r="B1140" s="153">
        <v>285934.96323656372</v>
      </c>
      <c r="C1140" s="153">
        <v>146765.38692893338</v>
      </c>
      <c r="D1140" s="153">
        <v>706.53530724952498</v>
      </c>
      <c r="E1140" s="153">
        <v>27999.726169240796</v>
      </c>
      <c r="F1140" s="180">
        <v>2527.6096531444869</v>
      </c>
      <c r="G1140" s="139">
        <v>882.4468530551427</v>
      </c>
      <c r="H1140" s="181">
        <v>2908.7110894782845</v>
      </c>
      <c r="I1140" s="139">
        <v>850.33538168484574</v>
      </c>
      <c r="J1140" s="140">
        <v>1212.041882287117</v>
      </c>
      <c r="K1140" s="153">
        <v>8381.1448596499431</v>
      </c>
      <c r="L1140" s="181">
        <v>3679.3971982059888</v>
      </c>
      <c r="M1140" s="181">
        <v>288.66094109254976</v>
      </c>
      <c r="N1140" s="153">
        <v>3968.058139298545</v>
      </c>
      <c r="O1140" s="154" t="s">
        <v>44</v>
      </c>
      <c r="P1140" s="180">
        <v>3871.4614609429705</v>
      </c>
      <c r="Q1140" s="181">
        <v>232.8144114213915</v>
      </c>
      <c r="R1140" s="181">
        <v>806.87719809005966</v>
      </c>
      <c r="S1140" s="181">
        <v>245.45572496615586</v>
      </c>
      <c r="T1140" s="181">
        <v>288.15758096947462</v>
      </c>
      <c r="U1140" s="153">
        <v>5444.7663763900837</v>
      </c>
      <c r="V1140" s="155">
        <v>326.84521732181344</v>
      </c>
      <c r="W1140" s="156">
        <v>1654.5194772705458</v>
      </c>
      <c r="X1140" s="157">
        <v>1027.8789719357649</v>
      </c>
      <c r="Y1140" s="158">
        <v>3009.2436665281552</v>
      </c>
      <c r="Z1140" s="158">
        <v>12416.954271690036</v>
      </c>
      <c r="AA1140" s="158">
        <v>494626.77895554423</v>
      </c>
    </row>
    <row r="1141" spans="1:80" ht="13.5" thickBot="1" x14ac:dyDescent="0.25">
      <c r="A1141" s="159" t="s">
        <v>32</v>
      </c>
      <c r="B1141" s="160">
        <v>3133196.1137437425</v>
      </c>
      <c r="C1141" s="160">
        <v>1646696.6423876768</v>
      </c>
      <c r="D1141" s="160">
        <v>7318.8721704505442</v>
      </c>
      <c r="E1141" s="160">
        <v>203532.66295395282</v>
      </c>
      <c r="F1141" s="161">
        <v>38861.951281268659</v>
      </c>
      <c r="G1141" s="162">
        <v>10206.396976363416</v>
      </c>
      <c r="H1141" s="163">
        <v>36703.037530981106</v>
      </c>
      <c r="I1141" s="162">
        <v>10450.046446428092</v>
      </c>
      <c r="J1141" s="164">
        <v>12757.31151546344</v>
      </c>
      <c r="K1141" s="160">
        <v>108978.74375050359</v>
      </c>
      <c r="L1141" s="163">
        <v>54422.916116920882</v>
      </c>
      <c r="M1141" s="163">
        <v>5391.8076621145947</v>
      </c>
      <c r="N1141" s="160">
        <v>59814.723779035499</v>
      </c>
      <c r="O1141" s="165" t="s">
        <v>32</v>
      </c>
      <c r="P1141" s="161">
        <v>42842.554588619241</v>
      </c>
      <c r="Q1141" s="163">
        <v>1786.2702234185213</v>
      </c>
      <c r="R1141" s="163">
        <v>8762.0877025491045</v>
      </c>
      <c r="S1141" s="163">
        <v>1456.4990946092714</v>
      </c>
      <c r="T1141" s="163">
        <v>1907.634211035145</v>
      </c>
      <c r="U1141" s="160">
        <v>56755.045820231491</v>
      </c>
      <c r="V1141" s="167">
        <v>3919.9326757472118</v>
      </c>
      <c r="W1141" s="162">
        <v>12258.410482358429</v>
      </c>
      <c r="X1141" s="164">
        <v>8397.5449811021426</v>
      </c>
      <c r="Y1141" s="168">
        <v>24575.888139207887</v>
      </c>
      <c r="Z1141" s="168">
        <v>162155.98660530435</v>
      </c>
      <c r="AA1141" s="168">
        <v>5403024.6793511156</v>
      </c>
    </row>
    <row r="1142" spans="1:80" ht="13.5" thickTop="1" x14ac:dyDescent="0.2">
      <c r="A1142" s="74"/>
      <c r="D1142" s="143"/>
      <c r="E1142" s="143"/>
      <c r="F1142" s="143"/>
      <c r="G1142" s="143"/>
      <c r="H1142" s="143"/>
      <c r="I1142" s="143"/>
      <c r="J1142" s="143"/>
      <c r="K1142" s="143"/>
      <c r="L1142" s="143"/>
      <c r="M1142" s="143"/>
      <c r="N1142" s="143"/>
      <c r="O1142" s="74"/>
      <c r="P1142" s="143"/>
      <c r="Q1142" s="143"/>
      <c r="R1142" s="143"/>
      <c r="S1142" s="143"/>
      <c r="T1142" s="143"/>
      <c r="U1142" s="143"/>
      <c r="V1142" s="143"/>
      <c r="W1142" s="143"/>
      <c r="X1142" s="143"/>
      <c r="Y1142" s="143"/>
      <c r="Z1142" s="143"/>
      <c r="AA1142" s="143"/>
    </row>
    <row r="1143" spans="1:80" s="124" customFormat="1" ht="15" customHeight="1" thickBot="1" x14ac:dyDescent="0.25">
      <c r="A1143" s="208"/>
      <c r="B1143" s="123"/>
      <c r="C1143" s="123"/>
      <c r="D1143" s="123"/>
      <c r="E1143" s="123"/>
      <c r="F1143" s="250" t="s">
        <v>27</v>
      </c>
      <c r="G1143" s="251"/>
      <c r="H1143" s="251"/>
      <c r="I1143" s="251"/>
      <c r="J1143" s="252"/>
      <c r="K1143" s="123"/>
      <c r="L1143" s="250" t="s">
        <v>28</v>
      </c>
      <c r="M1143" s="252"/>
      <c r="N1143" s="123"/>
      <c r="O1143" s="209"/>
      <c r="P1143" s="250" t="s">
        <v>29</v>
      </c>
      <c r="Q1143" s="251"/>
      <c r="R1143" s="251"/>
      <c r="S1143" s="251"/>
      <c r="T1143" s="252"/>
      <c r="U1143" s="123"/>
      <c r="V1143" s="250" t="s">
        <v>30</v>
      </c>
      <c r="W1143" s="251"/>
      <c r="X1143" s="252"/>
      <c r="Y1143" s="123"/>
      <c r="Z1143" s="123"/>
      <c r="AA1143" s="123"/>
      <c r="AB1143" s="123"/>
      <c r="AC1143" s="123"/>
      <c r="AD1143" s="123"/>
      <c r="AE1143" s="123"/>
      <c r="AF1143" s="123"/>
      <c r="AG1143" s="123"/>
      <c r="AH1143" s="123"/>
      <c r="AI1143" s="123"/>
      <c r="AJ1143" s="123"/>
      <c r="AK1143" s="123"/>
      <c r="AL1143" s="123"/>
      <c r="AM1143" s="123"/>
      <c r="AN1143" s="123"/>
      <c r="AO1143" s="123"/>
      <c r="AP1143" s="123"/>
      <c r="AQ1143" s="123"/>
      <c r="AR1143" s="123"/>
      <c r="AS1143" s="123"/>
      <c r="AT1143" s="123"/>
      <c r="AU1143" s="123"/>
      <c r="AV1143" s="123"/>
      <c r="AW1143" s="123"/>
      <c r="AX1143" s="123"/>
      <c r="AY1143" s="123"/>
      <c r="AZ1143" s="123"/>
      <c r="BA1143" s="123"/>
      <c r="BB1143" s="123"/>
      <c r="BC1143" s="123"/>
      <c r="BD1143" s="123"/>
      <c r="BE1143" s="123"/>
      <c r="BF1143" s="123"/>
      <c r="BG1143" s="123"/>
      <c r="BH1143" s="123"/>
      <c r="BI1143" s="123"/>
      <c r="BJ1143" s="123"/>
      <c r="BK1143" s="123"/>
      <c r="BL1143" s="123"/>
      <c r="BM1143" s="123"/>
      <c r="BN1143" s="123"/>
      <c r="BO1143" s="123"/>
      <c r="BP1143" s="123"/>
      <c r="BQ1143" s="123"/>
      <c r="BR1143" s="123"/>
      <c r="BS1143" s="123"/>
      <c r="BT1143" s="123"/>
      <c r="BU1143" s="123"/>
      <c r="BV1143" s="123"/>
      <c r="BW1143" s="123"/>
      <c r="BX1143" s="123"/>
      <c r="BY1143" s="123"/>
      <c r="BZ1143" s="123"/>
      <c r="CA1143" s="123"/>
      <c r="CB1143" s="123"/>
    </row>
    <row r="1144" spans="1:80" ht="39" thickTop="1" x14ac:dyDescent="0.2">
      <c r="A1144" s="172" t="s">
        <v>145</v>
      </c>
      <c r="B1144" s="126" t="s">
        <v>47</v>
      </c>
      <c r="C1144" s="126" t="s">
        <v>48</v>
      </c>
      <c r="D1144" s="126" t="s">
        <v>25</v>
      </c>
      <c r="E1144" s="127" t="s">
        <v>26</v>
      </c>
      <c r="F1144" s="128" t="s">
        <v>49</v>
      </c>
      <c r="G1144" s="129" t="s">
        <v>75</v>
      </c>
      <c r="H1144" s="129" t="s">
        <v>51</v>
      </c>
      <c r="I1144" s="129" t="s">
        <v>76</v>
      </c>
      <c r="J1144" s="130" t="s">
        <v>77</v>
      </c>
      <c r="K1144" s="126" t="s">
        <v>54</v>
      </c>
      <c r="L1144" s="173" t="s">
        <v>55</v>
      </c>
      <c r="M1144" s="173" t="s">
        <v>56</v>
      </c>
      <c r="N1144" s="126" t="s">
        <v>57</v>
      </c>
      <c r="O1144" s="174" t="s">
        <v>145</v>
      </c>
      <c r="P1144" s="128" t="s">
        <v>58</v>
      </c>
      <c r="Q1144" s="132" t="s">
        <v>59</v>
      </c>
      <c r="R1144" s="129" t="s">
        <v>60</v>
      </c>
      <c r="S1144" s="132" t="s">
        <v>61</v>
      </c>
      <c r="T1144" s="134" t="s">
        <v>62</v>
      </c>
      <c r="U1144" s="126" t="s">
        <v>63</v>
      </c>
      <c r="V1144" s="131" t="s">
        <v>64</v>
      </c>
      <c r="W1144" s="173" t="s">
        <v>65</v>
      </c>
      <c r="X1144" s="175" t="s">
        <v>66</v>
      </c>
      <c r="Y1144" s="126" t="s">
        <v>67</v>
      </c>
      <c r="Z1144" s="176" t="s">
        <v>68</v>
      </c>
      <c r="AA1144" s="176" t="s">
        <v>69</v>
      </c>
    </row>
    <row r="1145" spans="1:80" x14ac:dyDescent="0.2">
      <c r="A1145" s="135" t="s">
        <v>33</v>
      </c>
      <c r="B1145" s="137">
        <v>6385.9999999999991</v>
      </c>
      <c r="C1145" s="137">
        <v>3502</v>
      </c>
      <c r="D1145" s="137">
        <v>108717.00000000074</v>
      </c>
      <c r="E1145" s="137">
        <v>42548.00000000107</v>
      </c>
      <c r="F1145" s="177">
        <v>663</v>
      </c>
      <c r="G1145" s="139">
        <v>584</v>
      </c>
      <c r="H1145" s="178">
        <v>308</v>
      </c>
      <c r="I1145" s="139">
        <v>48</v>
      </c>
      <c r="J1145" s="140">
        <v>151</v>
      </c>
      <c r="K1145" s="137">
        <v>1754.0000000000002</v>
      </c>
      <c r="L1145" s="145">
        <v>14557.999999999956</v>
      </c>
      <c r="M1145" s="178">
        <v>928.99999999999966</v>
      </c>
      <c r="N1145" s="137">
        <v>15486.999999999956</v>
      </c>
      <c r="O1145" s="142" t="s">
        <v>33</v>
      </c>
      <c r="P1145" s="177">
        <v>10837.000000000022</v>
      </c>
      <c r="Q1145" s="145">
        <v>422.00000000000006</v>
      </c>
      <c r="R1145" s="178">
        <v>11137.000000000093</v>
      </c>
      <c r="S1145" s="178">
        <v>273</v>
      </c>
      <c r="T1145" s="178">
        <v>1059</v>
      </c>
      <c r="U1145" s="137">
        <v>23728.000000000175</v>
      </c>
      <c r="V1145" s="200">
        <v>32</v>
      </c>
      <c r="W1145" s="145">
        <v>89</v>
      </c>
      <c r="X1145" s="146">
        <v>28</v>
      </c>
      <c r="Y1145" s="147">
        <v>149</v>
      </c>
      <c r="Z1145" s="147">
        <v>12118.999999999991</v>
      </c>
      <c r="AA1145" s="147">
        <v>214390.00000000195</v>
      </c>
    </row>
    <row r="1146" spans="1:80" x14ac:dyDescent="0.2">
      <c r="A1146" s="60" t="s">
        <v>34</v>
      </c>
      <c r="B1146" s="136">
        <v>1241</v>
      </c>
      <c r="C1146" s="136">
        <v>3368.9999999999995</v>
      </c>
      <c r="D1146" s="136">
        <v>113915.99999998783</v>
      </c>
      <c r="E1146" s="136">
        <v>41391.999999999884</v>
      </c>
      <c r="F1146" s="138">
        <v>588</v>
      </c>
      <c r="G1146" s="139">
        <v>479</v>
      </c>
      <c r="H1146" s="141">
        <v>286</v>
      </c>
      <c r="I1146" s="139">
        <v>43</v>
      </c>
      <c r="J1146" s="140">
        <v>167</v>
      </c>
      <c r="K1146" s="136">
        <v>1563.0000000000002</v>
      </c>
      <c r="L1146" s="141">
        <v>12195.99999999998</v>
      </c>
      <c r="M1146" s="141">
        <v>763</v>
      </c>
      <c r="N1146" s="136">
        <v>12958.99999999998</v>
      </c>
      <c r="O1146" s="149" t="s">
        <v>34</v>
      </c>
      <c r="P1146" s="138">
        <v>3276.0000000000091</v>
      </c>
      <c r="Q1146" s="141">
        <v>124.99999999999999</v>
      </c>
      <c r="R1146" s="141">
        <v>11879.000000000018</v>
      </c>
      <c r="S1146" s="141">
        <v>274</v>
      </c>
      <c r="T1146" s="141">
        <v>391</v>
      </c>
      <c r="U1146" s="136">
        <v>15944.99999999994</v>
      </c>
      <c r="V1146" s="201">
        <v>6</v>
      </c>
      <c r="W1146" s="50">
        <v>15</v>
      </c>
      <c r="X1146" s="150">
        <v>26</v>
      </c>
      <c r="Y1146" s="151">
        <v>47</v>
      </c>
      <c r="Z1146" s="151">
        <v>10466.000000000004</v>
      </c>
      <c r="AA1146" s="151">
        <v>200897.99999998763</v>
      </c>
    </row>
    <row r="1147" spans="1:80" x14ac:dyDescent="0.2">
      <c r="A1147" s="60" t="s">
        <v>35</v>
      </c>
      <c r="B1147" s="136">
        <v>1809</v>
      </c>
      <c r="C1147" s="136">
        <v>2243</v>
      </c>
      <c r="D1147" s="136">
        <v>121650.0000000046</v>
      </c>
      <c r="E1147" s="136">
        <v>45842.00000000147</v>
      </c>
      <c r="F1147" s="138">
        <v>1672.0000000000002</v>
      </c>
      <c r="G1147" s="139">
        <v>459</v>
      </c>
      <c r="H1147" s="141">
        <v>336</v>
      </c>
      <c r="I1147" s="139">
        <v>56</v>
      </c>
      <c r="J1147" s="140">
        <v>186.99999999999997</v>
      </c>
      <c r="K1147" s="136">
        <v>2710</v>
      </c>
      <c r="L1147" s="141">
        <v>15530.000000000011</v>
      </c>
      <c r="M1147" s="141">
        <v>1088</v>
      </c>
      <c r="N1147" s="136">
        <v>16618.000000000015</v>
      </c>
      <c r="O1147" s="149" t="s">
        <v>35</v>
      </c>
      <c r="P1147" s="138">
        <v>3159.9999999999982</v>
      </c>
      <c r="Q1147" s="141">
        <v>225</v>
      </c>
      <c r="R1147" s="141">
        <v>10154.999999999924</v>
      </c>
      <c r="S1147" s="141">
        <v>208</v>
      </c>
      <c r="T1147" s="141">
        <v>324.99999999999994</v>
      </c>
      <c r="U1147" s="136">
        <v>14072.999999999942</v>
      </c>
      <c r="V1147" s="201">
        <v>5</v>
      </c>
      <c r="W1147" s="50">
        <v>20</v>
      </c>
      <c r="X1147" s="150">
        <v>19</v>
      </c>
      <c r="Y1147" s="151">
        <v>44</v>
      </c>
      <c r="Z1147" s="151">
        <v>11984.000000000004</v>
      </c>
      <c r="AA1147" s="151">
        <v>216973.000000006</v>
      </c>
    </row>
    <row r="1148" spans="1:80" x14ac:dyDescent="0.2">
      <c r="A1148" s="60" t="s">
        <v>36</v>
      </c>
      <c r="B1148" s="136">
        <v>1283</v>
      </c>
      <c r="C1148" s="136">
        <v>2922.0000000000005</v>
      </c>
      <c r="D1148" s="136">
        <v>93730.00000000179</v>
      </c>
      <c r="E1148" s="136">
        <v>31866.999999999709</v>
      </c>
      <c r="F1148" s="138">
        <v>530</v>
      </c>
      <c r="G1148" s="139">
        <v>765</v>
      </c>
      <c r="H1148" s="141">
        <v>486</v>
      </c>
      <c r="I1148" s="139">
        <v>49</v>
      </c>
      <c r="J1148" s="140">
        <v>165</v>
      </c>
      <c r="K1148" s="136">
        <v>1995</v>
      </c>
      <c r="L1148" s="141">
        <v>16357.000000000055</v>
      </c>
      <c r="M1148" s="141">
        <v>1307.9999999999993</v>
      </c>
      <c r="N1148" s="136">
        <v>17665.000000000069</v>
      </c>
      <c r="O1148" s="149" t="s">
        <v>36</v>
      </c>
      <c r="P1148" s="138">
        <v>6456.9999999999791</v>
      </c>
      <c r="Q1148" s="141">
        <v>229.99999999999997</v>
      </c>
      <c r="R1148" s="141">
        <v>11793.000000000122</v>
      </c>
      <c r="S1148" s="141">
        <v>290</v>
      </c>
      <c r="T1148" s="141">
        <v>436</v>
      </c>
      <c r="U1148" s="136">
        <v>19206.000000000153</v>
      </c>
      <c r="V1148" s="201">
        <v>5</v>
      </c>
      <c r="W1148" s="50">
        <v>34</v>
      </c>
      <c r="X1148" s="150">
        <v>30</v>
      </c>
      <c r="Y1148" s="151">
        <v>69</v>
      </c>
      <c r="Z1148" s="151">
        <v>11964.999999999996</v>
      </c>
      <c r="AA1148" s="151">
        <v>180702.00000000172</v>
      </c>
    </row>
    <row r="1149" spans="1:80" x14ac:dyDescent="0.2">
      <c r="A1149" s="60" t="s">
        <v>37</v>
      </c>
      <c r="B1149" s="136">
        <v>2518</v>
      </c>
      <c r="C1149" s="136">
        <v>4058.0000000000005</v>
      </c>
      <c r="D1149" s="136">
        <v>105663.00000000671</v>
      </c>
      <c r="E1149" s="136">
        <v>11572.00000000036</v>
      </c>
      <c r="F1149" s="138">
        <v>375</v>
      </c>
      <c r="G1149" s="139">
        <v>645</v>
      </c>
      <c r="H1149" s="141">
        <v>301</v>
      </c>
      <c r="I1149" s="139">
        <v>55</v>
      </c>
      <c r="J1149" s="140">
        <v>201</v>
      </c>
      <c r="K1149" s="136">
        <v>1577</v>
      </c>
      <c r="L1149" s="141">
        <v>15263.000000000033</v>
      </c>
      <c r="M1149" s="141">
        <v>1505.0000000000002</v>
      </c>
      <c r="N1149" s="136">
        <v>16768.000000000025</v>
      </c>
      <c r="O1149" s="149" t="s">
        <v>37</v>
      </c>
      <c r="P1149" s="138">
        <v>6669.9999999999609</v>
      </c>
      <c r="Q1149" s="141">
        <v>261.99999999999994</v>
      </c>
      <c r="R1149" s="141">
        <v>8950.0000000000073</v>
      </c>
      <c r="S1149" s="141">
        <v>395</v>
      </c>
      <c r="T1149" s="141">
        <v>460</v>
      </c>
      <c r="U1149" s="136">
        <v>16736.999999999905</v>
      </c>
      <c r="V1149" s="201">
        <v>4</v>
      </c>
      <c r="W1149" s="50">
        <v>51</v>
      </c>
      <c r="X1149" s="150">
        <v>26</v>
      </c>
      <c r="Y1149" s="151">
        <v>81.000000000000014</v>
      </c>
      <c r="Z1149" s="151">
        <v>11511.999999999993</v>
      </c>
      <c r="AA1149" s="151">
        <v>170486.00000000698</v>
      </c>
    </row>
    <row r="1150" spans="1:80" x14ac:dyDescent="0.2">
      <c r="A1150" s="60" t="s">
        <v>38</v>
      </c>
      <c r="B1150" s="136">
        <v>4266</v>
      </c>
      <c r="C1150" s="136">
        <v>9953</v>
      </c>
      <c r="D1150" s="136">
        <v>116231.00000000295</v>
      </c>
      <c r="E1150" s="136">
        <v>10195.999999999789</v>
      </c>
      <c r="F1150" s="138">
        <v>342</v>
      </c>
      <c r="G1150" s="139">
        <v>693</v>
      </c>
      <c r="H1150" s="141">
        <v>199</v>
      </c>
      <c r="I1150" s="139">
        <v>38.999999999999993</v>
      </c>
      <c r="J1150" s="140">
        <v>75</v>
      </c>
      <c r="K1150" s="136">
        <v>1348.0000000000005</v>
      </c>
      <c r="L1150" s="141">
        <v>14844.999999999967</v>
      </c>
      <c r="M1150" s="141">
        <v>2260.0000000000005</v>
      </c>
      <c r="N1150" s="136">
        <v>17104.999999999956</v>
      </c>
      <c r="O1150" s="149" t="s">
        <v>38</v>
      </c>
      <c r="P1150" s="138">
        <v>5657.9999999999718</v>
      </c>
      <c r="Q1150" s="141">
        <v>241.99999999999994</v>
      </c>
      <c r="R1150" s="141">
        <v>11530.000000000007</v>
      </c>
      <c r="S1150" s="141">
        <v>1056</v>
      </c>
      <c r="T1150" s="141">
        <v>884.00000000000023</v>
      </c>
      <c r="U1150" s="136">
        <v>19370.000000000076</v>
      </c>
      <c r="V1150" s="201">
        <v>5</v>
      </c>
      <c r="W1150" s="50">
        <v>21</v>
      </c>
      <c r="X1150" s="150">
        <v>13</v>
      </c>
      <c r="Y1150" s="151">
        <v>39.000000000000007</v>
      </c>
      <c r="Z1150" s="151">
        <v>12598.999999999998</v>
      </c>
      <c r="AA1150" s="151">
        <v>191107.00000000276</v>
      </c>
    </row>
    <row r="1151" spans="1:80" x14ac:dyDescent="0.2">
      <c r="A1151" s="60" t="s">
        <v>39</v>
      </c>
      <c r="B1151" s="136">
        <v>7068</v>
      </c>
      <c r="C1151" s="136">
        <v>8637.9999999999982</v>
      </c>
      <c r="D1151" s="136">
        <v>131563.99999999523</v>
      </c>
      <c r="E1151" s="136">
        <v>11591.999999999844</v>
      </c>
      <c r="F1151" s="138">
        <v>438.99999999999989</v>
      </c>
      <c r="G1151" s="139">
        <v>1064</v>
      </c>
      <c r="H1151" s="141">
        <v>280</v>
      </c>
      <c r="I1151" s="139">
        <v>56.999999999999986</v>
      </c>
      <c r="J1151" s="140">
        <v>94</v>
      </c>
      <c r="K1151" s="136">
        <v>1934</v>
      </c>
      <c r="L1151" s="141">
        <v>14046.000000000016</v>
      </c>
      <c r="M1151" s="141">
        <v>2485.9999999999991</v>
      </c>
      <c r="N1151" s="136">
        <v>16532.000000000022</v>
      </c>
      <c r="O1151" s="149" t="s">
        <v>39</v>
      </c>
      <c r="P1151" s="138">
        <v>7985.0000000000127</v>
      </c>
      <c r="Q1151" s="141">
        <v>405</v>
      </c>
      <c r="R1151" s="141">
        <v>12895.9999999999</v>
      </c>
      <c r="S1151" s="141">
        <v>281</v>
      </c>
      <c r="T1151" s="141">
        <v>585</v>
      </c>
      <c r="U1151" s="136">
        <v>22151.999999999924</v>
      </c>
      <c r="V1151" s="201">
        <v>5</v>
      </c>
      <c r="W1151" s="50">
        <v>52</v>
      </c>
      <c r="X1151" s="150">
        <v>65</v>
      </c>
      <c r="Y1151" s="151">
        <v>121.99999999999999</v>
      </c>
      <c r="Z1151" s="151">
        <v>13286</v>
      </c>
      <c r="AA1151" s="151">
        <v>212887.99999999502</v>
      </c>
    </row>
    <row r="1152" spans="1:80" x14ac:dyDescent="0.2">
      <c r="A1152" s="60" t="s">
        <v>40</v>
      </c>
      <c r="B1152" s="136">
        <v>5786.0000000000009</v>
      </c>
      <c r="C1152" s="136">
        <v>5978.9999999999991</v>
      </c>
      <c r="D1152" s="136">
        <v>157961.00000000297</v>
      </c>
      <c r="E1152" s="136">
        <v>11087.999999999356</v>
      </c>
      <c r="F1152" s="138">
        <v>428</v>
      </c>
      <c r="G1152" s="139">
        <v>453</v>
      </c>
      <c r="H1152" s="141">
        <v>201.99999999999997</v>
      </c>
      <c r="I1152" s="139">
        <v>102</v>
      </c>
      <c r="J1152" s="140">
        <v>49</v>
      </c>
      <c r="K1152" s="136">
        <v>1234</v>
      </c>
      <c r="L1152" s="141">
        <v>16220.000000000045</v>
      </c>
      <c r="M1152" s="141">
        <v>2681.0000000000018</v>
      </c>
      <c r="N1152" s="136">
        <v>18901.000000000033</v>
      </c>
      <c r="O1152" s="149" t="s">
        <v>40</v>
      </c>
      <c r="P1152" s="138">
        <v>6959.9999999999654</v>
      </c>
      <c r="Q1152" s="141">
        <v>272</v>
      </c>
      <c r="R1152" s="141">
        <v>9978.0000000000218</v>
      </c>
      <c r="S1152" s="141">
        <v>231</v>
      </c>
      <c r="T1152" s="141">
        <v>486</v>
      </c>
      <c r="U1152" s="136">
        <v>17927.000000000167</v>
      </c>
      <c r="V1152" s="201">
        <v>6</v>
      </c>
      <c r="W1152" s="50">
        <v>27</v>
      </c>
      <c r="X1152" s="150">
        <v>30</v>
      </c>
      <c r="Y1152" s="151">
        <v>63</v>
      </c>
      <c r="Z1152" s="151">
        <v>13374.000000000007</v>
      </c>
      <c r="AA1152" s="151">
        <v>232313.00000000253</v>
      </c>
    </row>
    <row r="1153" spans="1:80" ht="14.25" customHeight="1" x14ac:dyDescent="0.2">
      <c r="A1153" s="60" t="s">
        <v>41</v>
      </c>
      <c r="B1153" s="136">
        <v>4143</v>
      </c>
      <c r="C1153" s="136">
        <v>4142.9999999999991</v>
      </c>
      <c r="D1153" s="136">
        <v>132704.99999999962</v>
      </c>
      <c r="E1153" s="136">
        <v>10069.000000000147</v>
      </c>
      <c r="F1153" s="138">
        <v>341</v>
      </c>
      <c r="G1153" s="139">
        <v>686</v>
      </c>
      <c r="H1153" s="141">
        <v>169</v>
      </c>
      <c r="I1153" s="139">
        <v>37</v>
      </c>
      <c r="J1153" s="140">
        <v>47</v>
      </c>
      <c r="K1153" s="136">
        <v>1279.9999999999995</v>
      </c>
      <c r="L1153" s="141">
        <v>21127.999999999935</v>
      </c>
      <c r="M1153" s="141">
        <v>2366.9999999999995</v>
      </c>
      <c r="N1153" s="136">
        <v>23494.999999999916</v>
      </c>
      <c r="O1153" s="149" t="s">
        <v>41</v>
      </c>
      <c r="P1153" s="138">
        <v>8855.0000000000546</v>
      </c>
      <c r="Q1153" s="141">
        <v>224</v>
      </c>
      <c r="R1153" s="141">
        <v>11411.000000000031</v>
      </c>
      <c r="S1153" s="141">
        <v>195</v>
      </c>
      <c r="T1153" s="141">
        <v>384</v>
      </c>
      <c r="U1153" s="136">
        <v>21069.000000000033</v>
      </c>
      <c r="V1153" s="201">
        <v>14</v>
      </c>
      <c r="W1153" s="50">
        <v>20</v>
      </c>
      <c r="X1153" s="150">
        <v>9</v>
      </c>
      <c r="Y1153" s="151">
        <v>43</v>
      </c>
      <c r="Z1153" s="151">
        <v>11107.999999999989</v>
      </c>
      <c r="AA1153" s="151">
        <v>208054.99999999971</v>
      </c>
    </row>
    <row r="1154" spans="1:80" x14ac:dyDescent="0.2">
      <c r="A1154" s="60" t="s">
        <v>42</v>
      </c>
      <c r="B1154" s="136">
        <v>4062.9999999999991</v>
      </c>
      <c r="C1154" s="136">
        <v>2241</v>
      </c>
      <c r="D1154" s="136">
        <v>126489.00000000134</v>
      </c>
      <c r="E1154" s="136">
        <v>13343.999999998541</v>
      </c>
      <c r="F1154" s="138">
        <v>507</v>
      </c>
      <c r="G1154" s="139">
        <v>579</v>
      </c>
      <c r="H1154" s="141">
        <v>213.99999999999997</v>
      </c>
      <c r="I1154" s="139">
        <v>34</v>
      </c>
      <c r="J1154" s="140">
        <v>84</v>
      </c>
      <c r="K1154" s="136">
        <v>1418.0000000000007</v>
      </c>
      <c r="L1154" s="141">
        <v>16715.000000000029</v>
      </c>
      <c r="M1154" s="141">
        <v>1855.9999999999995</v>
      </c>
      <c r="N1154" s="136">
        <v>18571.000000000033</v>
      </c>
      <c r="O1154" s="149" t="s">
        <v>42</v>
      </c>
      <c r="P1154" s="138">
        <v>6599.0000000000482</v>
      </c>
      <c r="Q1154" s="141">
        <v>225.00000000000003</v>
      </c>
      <c r="R1154" s="141">
        <v>13916.999999999995</v>
      </c>
      <c r="S1154" s="141">
        <v>408</v>
      </c>
      <c r="T1154" s="141">
        <v>555</v>
      </c>
      <c r="U1154" s="136">
        <v>21704.000000000127</v>
      </c>
      <c r="V1154" s="201">
        <v>14</v>
      </c>
      <c r="W1154" s="50">
        <v>49</v>
      </c>
      <c r="X1154" s="150">
        <v>68</v>
      </c>
      <c r="Y1154" s="151">
        <v>131</v>
      </c>
      <c r="Z1154" s="151">
        <v>11550.999999999991</v>
      </c>
      <c r="AA1154" s="151">
        <v>199512.00000000003</v>
      </c>
    </row>
    <row r="1155" spans="1:80" x14ac:dyDescent="0.2">
      <c r="A1155" s="60" t="s">
        <v>43</v>
      </c>
      <c r="B1155" s="136">
        <v>4415.0000000000009</v>
      </c>
      <c r="C1155" s="136">
        <v>3601</v>
      </c>
      <c r="D1155" s="136">
        <v>121134.00000000223</v>
      </c>
      <c r="E1155" s="136">
        <v>24841.999999997915</v>
      </c>
      <c r="F1155" s="138">
        <v>381</v>
      </c>
      <c r="G1155" s="139">
        <v>666</v>
      </c>
      <c r="H1155" s="141">
        <v>251</v>
      </c>
      <c r="I1155" s="139">
        <v>45</v>
      </c>
      <c r="J1155" s="140">
        <v>105</v>
      </c>
      <c r="K1155" s="136">
        <v>1448</v>
      </c>
      <c r="L1155" s="141">
        <v>14988.000000000049</v>
      </c>
      <c r="M1155" s="141">
        <v>1442.0000000000002</v>
      </c>
      <c r="N1155" s="136">
        <v>16430.000000000051</v>
      </c>
      <c r="O1155" s="149" t="s">
        <v>43</v>
      </c>
      <c r="P1155" s="138">
        <v>3814.999999999985</v>
      </c>
      <c r="Q1155" s="141">
        <v>176.00000000000003</v>
      </c>
      <c r="R1155" s="141">
        <v>16606.999999999851</v>
      </c>
      <c r="S1155" s="141">
        <v>390</v>
      </c>
      <c r="T1155" s="141">
        <v>603.00000000000045</v>
      </c>
      <c r="U1155" s="136">
        <v>21590.999999999716</v>
      </c>
      <c r="V1155" s="201">
        <v>8</v>
      </c>
      <c r="W1155" s="50">
        <v>14</v>
      </c>
      <c r="X1155" s="150">
        <v>27</v>
      </c>
      <c r="Y1155" s="151">
        <v>49.000000000000007</v>
      </c>
      <c r="Z1155" s="151">
        <v>11369.999999999996</v>
      </c>
      <c r="AA1155" s="151">
        <v>204879.99999999988</v>
      </c>
    </row>
    <row r="1156" spans="1:80" x14ac:dyDescent="0.2">
      <c r="A1156" s="152" t="s">
        <v>44</v>
      </c>
      <c r="B1156" s="153">
        <v>2649.9999999999995</v>
      </c>
      <c r="C1156" s="153">
        <v>2278.9999999999995</v>
      </c>
      <c r="D1156" s="153">
        <v>128574.99999999809</v>
      </c>
      <c r="E1156" s="153">
        <v>41259.000000001317</v>
      </c>
      <c r="F1156" s="180">
        <v>536</v>
      </c>
      <c r="G1156" s="139">
        <v>979</v>
      </c>
      <c r="H1156" s="181">
        <v>309</v>
      </c>
      <c r="I1156" s="139">
        <v>70</v>
      </c>
      <c r="J1156" s="140">
        <v>118</v>
      </c>
      <c r="K1156" s="153">
        <v>2012</v>
      </c>
      <c r="L1156" s="181">
        <v>20881.000000000015</v>
      </c>
      <c r="M1156" s="181">
        <v>1812.0000000000002</v>
      </c>
      <c r="N1156" s="153">
        <v>22693.000000000018</v>
      </c>
      <c r="O1156" s="154" t="s">
        <v>44</v>
      </c>
      <c r="P1156" s="180">
        <v>3750.9999999999827</v>
      </c>
      <c r="Q1156" s="181">
        <v>320.99999999999994</v>
      </c>
      <c r="R1156" s="181">
        <v>14323.000000000151</v>
      </c>
      <c r="S1156" s="181">
        <v>632.00000000000011</v>
      </c>
      <c r="T1156" s="181">
        <v>693</v>
      </c>
      <c r="U1156" s="153">
        <v>19720.000000000346</v>
      </c>
      <c r="V1156" s="203">
        <v>3</v>
      </c>
      <c r="W1156" s="156">
        <v>84</v>
      </c>
      <c r="X1156" s="157">
        <v>19</v>
      </c>
      <c r="Y1156" s="158">
        <v>106</v>
      </c>
      <c r="Z1156" s="158">
        <v>12619.999999999995</v>
      </c>
      <c r="AA1156" s="158">
        <v>231913.99999999977</v>
      </c>
    </row>
    <row r="1157" spans="1:80" ht="13.5" thickBot="1" x14ac:dyDescent="0.25">
      <c r="A1157" s="159" t="s">
        <v>32</v>
      </c>
      <c r="B1157" s="160">
        <v>45628</v>
      </c>
      <c r="C1157" s="160">
        <v>52928</v>
      </c>
      <c r="D1157" s="160">
        <v>1458335.0000000042</v>
      </c>
      <c r="E1157" s="160">
        <v>295610.99999999942</v>
      </c>
      <c r="F1157" s="161">
        <v>6802</v>
      </c>
      <c r="G1157" s="162">
        <v>8052</v>
      </c>
      <c r="H1157" s="163">
        <v>3341</v>
      </c>
      <c r="I1157" s="162">
        <v>635</v>
      </c>
      <c r="J1157" s="188">
        <v>1443</v>
      </c>
      <c r="K1157" s="160">
        <v>20273</v>
      </c>
      <c r="L1157" s="187">
        <v>192727.00000000012</v>
      </c>
      <c r="M1157" s="189">
        <v>20497</v>
      </c>
      <c r="N1157" s="160">
        <v>213224.00000000009</v>
      </c>
      <c r="O1157" s="165" t="s">
        <v>32</v>
      </c>
      <c r="P1157" s="161">
        <v>74022.999999999985</v>
      </c>
      <c r="Q1157" s="163">
        <v>3129</v>
      </c>
      <c r="R1157" s="163">
        <v>144576.00000000012</v>
      </c>
      <c r="S1157" s="163">
        <v>4633</v>
      </c>
      <c r="T1157" s="189">
        <v>6861</v>
      </c>
      <c r="U1157" s="160">
        <v>233222.00000000049</v>
      </c>
      <c r="V1157" s="205">
        <v>107</v>
      </c>
      <c r="W1157" s="162">
        <v>476</v>
      </c>
      <c r="X1157" s="188">
        <v>360</v>
      </c>
      <c r="Y1157" s="168">
        <v>943</v>
      </c>
      <c r="Z1157" s="168">
        <v>143953.99999999997</v>
      </c>
      <c r="AA1157" s="168">
        <v>2464118.0000000037</v>
      </c>
    </row>
    <row r="1158" spans="1:80" ht="13.5" thickTop="1" x14ac:dyDescent="0.2"/>
    <row r="1159" spans="1:80" s="124" customFormat="1" ht="15" customHeight="1" thickBot="1" x14ac:dyDescent="0.25">
      <c r="A1159" s="208"/>
      <c r="B1159" s="123"/>
      <c r="C1159" s="123"/>
      <c r="D1159" s="123"/>
      <c r="E1159" s="123"/>
      <c r="F1159" s="250" t="s">
        <v>27</v>
      </c>
      <c r="G1159" s="251"/>
      <c r="H1159" s="251"/>
      <c r="I1159" s="251"/>
      <c r="J1159" s="252"/>
      <c r="K1159" s="123"/>
      <c r="L1159" s="250" t="s">
        <v>28</v>
      </c>
      <c r="M1159" s="252"/>
      <c r="N1159" s="123"/>
      <c r="O1159" s="209"/>
      <c r="P1159" s="250" t="s">
        <v>29</v>
      </c>
      <c r="Q1159" s="251"/>
      <c r="R1159" s="251"/>
      <c r="S1159" s="251"/>
      <c r="T1159" s="252"/>
      <c r="U1159" s="123"/>
      <c r="V1159" s="250" t="s">
        <v>30</v>
      </c>
      <c r="W1159" s="251"/>
      <c r="X1159" s="252"/>
      <c r="Y1159" s="123"/>
      <c r="Z1159" s="123"/>
      <c r="AA1159" s="123"/>
      <c r="AB1159" s="123"/>
      <c r="AC1159" s="123"/>
      <c r="AD1159" s="123"/>
      <c r="AE1159" s="123"/>
      <c r="AF1159" s="123"/>
      <c r="AG1159" s="123"/>
      <c r="AH1159" s="123"/>
      <c r="AI1159" s="123"/>
      <c r="AJ1159" s="123"/>
      <c r="AK1159" s="123"/>
      <c r="AL1159" s="123"/>
      <c r="AM1159" s="123"/>
      <c r="AN1159" s="123"/>
      <c r="AO1159" s="123"/>
      <c r="AP1159" s="123"/>
      <c r="AQ1159" s="123"/>
      <c r="AR1159" s="123"/>
      <c r="AS1159" s="123"/>
      <c r="AT1159" s="123"/>
      <c r="AU1159" s="123"/>
      <c r="AV1159" s="123"/>
      <c r="AW1159" s="123"/>
      <c r="AX1159" s="123"/>
      <c r="AY1159" s="123"/>
      <c r="AZ1159" s="123"/>
      <c r="BA1159" s="123"/>
      <c r="BB1159" s="123"/>
      <c r="BC1159" s="123"/>
      <c r="BD1159" s="123"/>
      <c r="BE1159" s="123"/>
      <c r="BF1159" s="123"/>
      <c r="BG1159" s="123"/>
      <c r="BH1159" s="123"/>
      <c r="BI1159" s="123"/>
      <c r="BJ1159" s="123"/>
      <c r="BK1159" s="123"/>
      <c r="BL1159" s="123"/>
      <c r="BM1159" s="123"/>
      <c r="BN1159" s="123"/>
      <c r="BO1159" s="123"/>
      <c r="BP1159" s="123"/>
      <c r="BQ1159" s="123"/>
      <c r="BR1159" s="123"/>
      <c r="BS1159" s="123"/>
      <c r="BT1159" s="123"/>
      <c r="BU1159" s="123"/>
      <c r="BV1159" s="123"/>
      <c r="BW1159" s="123"/>
      <c r="BX1159" s="123"/>
      <c r="BY1159" s="123"/>
      <c r="BZ1159" s="123"/>
      <c r="CA1159" s="123"/>
      <c r="CB1159" s="123"/>
    </row>
    <row r="1160" spans="1:80" ht="39" thickTop="1" x14ac:dyDescent="0.2">
      <c r="A1160" s="172" t="s">
        <v>146</v>
      </c>
      <c r="B1160" s="126" t="s">
        <v>47</v>
      </c>
      <c r="C1160" s="126" t="s">
        <v>48</v>
      </c>
      <c r="D1160" s="126" t="s">
        <v>25</v>
      </c>
      <c r="E1160" s="127" t="s">
        <v>26</v>
      </c>
      <c r="F1160" s="128" t="s">
        <v>49</v>
      </c>
      <c r="G1160" s="129" t="s">
        <v>75</v>
      </c>
      <c r="H1160" s="129" t="s">
        <v>51</v>
      </c>
      <c r="I1160" s="129" t="s">
        <v>76</v>
      </c>
      <c r="J1160" s="130" t="s">
        <v>77</v>
      </c>
      <c r="K1160" s="126" t="s">
        <v>54</v>
      </c>
      <c r="L1160" s="173" t="s">
        <v>55</v>
      </c>
      <c r="M1160" s="173" t="s">
        <v>56</v>
      </c>
      <c r="N1160" s="126" t="s">
        <v>57</v>
      </c>
      <c r="O1160" s="174" t="s">
        <v>146</v>
      </c>
      <c r="P1160" s="128" t="s">
        <v>58</v>
      </c>
      <c r="Q1160" s="132" t="s">
        <v>59</v>
      </c>
      <c r="R1160" s="129" t="s">
        <v>60</v>
      </c>
      <c r="S1160" s="132" t="s">
        <v>61</v>
      </c>
      <c r="T1160" s="134" t="s">
        <v>62</v>
      </c>
      <c r="U1160" s="126" t="s">
        <v>63</v>
      </c>
      <c r="V1160" s="131" t="s">
        <v>64</v>
      </c>
      <c r="W1160" s="173" t="s">
        <v>65</v>
      </c>
      <c r="X1160" s="175" t="s">
        <v>66</v>
      </c>
      <c r="Y1160" s="126" t="s">
        <v>67</v>
      </c>
      <c r="Z1160" s="126" t="s">
        <v>68</v>
      </c>
      <c r="AA1160" s="126" t="s">
        <v>69</v>
      </c>
    </row>
    <row r="1161" spans="1:80" x14ac:dyDescent="0.2">
      <c r="A1161" s="135" t="s">
        <v>33</v>
      </c>
      <c r="B1161" s="137">
        <v>238061.29632284155</v>
      </c>
      <c r="C1161" s="137">
        <v>152700.65364297183</v>
      </c>
      <c r="D1161" s="137">
        <v>115630.34780046777</v>
      </c>
      <c r="E1161" s="137">
        <v>67944.245657133855</v>
      </c>
      <c r="F1161" s="177">
        <v>2269.8369815711731</v>
      </c>
      <c r="G1161" s="139">
        <v>1013.5816299631373</v>
      </c>
      <c r="H1161" s="178">
        <v>2101.6644759885394</v>
      </c>
      <c r="I1161" s="139">
        <v>385.83818029655038</v>
      </c>
      <c r="J1161" s="140">
        <v>843.85912743674533</v>
      </c>
      <c r="K1161" s="137">
        <v>6614.7803952563045</v>
      </c>
      <c r="L1161" s="145">
        <v>23089.182987507455</v>
      </c>
      <c r="M1161" s="178">
        <v>1454.9407794263773</v>
      </c>
      <c r="N1161" s="137">
        <v>24544.123766933793</v>
      </c>
      <c r="O1161" s="142" t="s">
        <v>33</v>
      </c>
      <c r="P1161" s="177">
        <v>9550.4865289840927</v>
      </c>
      <c r="Q1161" s="145">
        <v>488.89622129035757</v>
      </c>
      <c r="R1161" s="178">
        <v>15158.491280809811</v>
      </c>
      <c r="S1161" s="178">
        <v>392.56871043630872</v>
      </c>
      <c r="T1161" s="178">
        <v>1171.8771055576356</v>
      </c>
      <c r="U1161" s="137">
        <v>26762.319847077306</v>
      </c>
      <c r="V1161" s="144">
        <v>741.61939930397659</v>
      </c>
      <c r="W1161" s="145">
        <v>1661.1603333659957</v>
      </c>
      <c r="X1161" s="146">
        <v>590.79378422275749</v>
      </c>
      <c r="Y1161" s="147">
        <v>2993.5735168927094</v>
      </c>
      <c r="Z1161" s="147">
        <v>14356.632539606573</v>
      </c>
      <c r="AA1161" s="147">
        <v>649607.97348918172</v>
      </c>
    </row>
    <row r="1162" spans="1:80" x14ac:dyDescent="0.2">
      <c r="A1162" s="60" t="s">
        <v>34</v>
      </c>
      <c r="B1162" s="136">
        <v>236763.27257177187</v>
      </c>
      <c r="C1162" s="136">
        <v>142114.56829245939</v>
      </c>
      <c r="D1162" s="136">
        <v>124674.16488484919</v>
      </c>
      <c r="E1162" s="136">
        <v>65904.165676941455</v>
      </c>
      <c r="F1162" s="138">
        <v>2553.64587436581</v>
      </c>
      <c r="G1162" s="139">
        <v>1287.6934429690418</v>
      </c>
      <c r="H1162" s="141">
        <v>3141.8560882128504</v>
      </c>
      <c r="I1162" s="139">
        <v>402.22202142385953</v>
      </c>
      <c r="J1162" s="140">
        <v>867.68369029478492</v>
      </c>
      <c r="K1162" s="136">
        <v>8253.1011172664039</v>
      </c>
      <c r="L1162" s="141">
        <v>15506.298763778501</v>
      </c>
      <c r="M1162" s="141">
        <v>985.48240941650613</v>
      </c>
      <c r="N1162" s="136">
        <v>16491.781173194981</v>
      </c>
      <c r="O1162" s="149" t="s">
        <v>34</v>
      </c>
      <c r="P1162" s="138">
        <v>14594.64059902466</v>
      </c>
      <c r="Q1162" s="141">
        <v>588.28275895732054</v>
      </c>
      <c r="R1162" s="141">
        <v>11832.901031122123</v>
      </c>
      <c r="S1162" s="141">
        <v>321.88637312877654</v>
      </c>
      <c r="T1162" s="141">
        <v>1900.4972840731357</v>
      </c>
      <c r="U1162" s="136">
        <v>29238.208046306168</v>
      </c>
      <c r="V1162" s="139">
        <v>462.9596060796855</v>
      </c>
      <c r="W1162" s="50">
        <v>1301.9128616761625</v>
      </c>
      <c r="X1162" s="150">
        <v>523.3829581578384</v>
      </c>
      <c r="Y1162" s="151">
        <v>2288.2554259136955</v>
      </c>
      <c r="Z1162" s="151">
        <v>13180.968673405194</v>
      </c>
      <c r="AA1162" s="151">
        <v>638908.48586210853</v>
      </c>
    </row>
    <row r="1163" spans="1:80" x14ac:dyDescent="0.2">
      <c r="A1163" s="60" t="s">
        <v>35</v>
      </c>
      <c r="B1163" s="136">
        <v>290321.24690786534</v>
      </c>
      <c r="C1163" s="136">
        <v>163307.3971137068</v>
      </c>
      <c r="D1163" s="136">
        <v>135239.58979951107</v>
      </c>
      <c r="E1163" s="136">
        <v>75340.196800258171</v>
      </c>
      <c r="F1163" s="138">
        <v>3455.6056364136662</v>
      </c>
      <c r="G1163" s="139">
        <v>1406.5049683732686</v>
      </c>
      <c r="H1163" s="141">
        <v>3319.2295938842672</v>
      </c>
      <c r="I1163" s="139">
        <v>304.40627802533129</v>
      </c>
      <c r="J1163" s="140">
        <v>881.52757655616517</v>
      </c>
      <c r="K1163" s="136">
        <v>9367.2740532527841</v>
      </c>
      <c r="L1163" s="141">
        <v>20664.033508796034</v>
      </c>
      <c r="M1163" s="141">
        <v>2075.2696825949265</v>
      </c>
      <c r="N1163" s="136">
        <v>22739.303191390944</v>
      </c>
      <c r="O1163" s="149" t="s">
        <v>35</v>
      </c>
      <c r="P1163" s="138">
        <v>6460.2727008396969</v>
      </c>
      <c r="Q1163" s="141">
        <v>472.35377771795868</v>
      </c>
      <c r="R1163" s="141">
        <v>11549.127462450839</v>
      </c>
      <c r="S1163" s="141">
        <v>317.02377002491994</v>
      </c>
      <c r="T1163" s="141">
        <v>848.94917799794246</v>
      </c>
      <c r="U1163" s="136">
        <v>19647.726889031328</v>
      </c>
      <c r="V1163" s="139">
        <v>529.27644082914753</v>
      </c>
      <c r="W1163" s="50">
        <v>852.37872112595289</v>
      </c>
      <c r="X1163" s="150">
        <v>893.53210051415749</v>
      </c>
      <c r="Y1163" s="151">
        <v>2275.1872624692583</v>
      </c>
      <c r="Z1163" s="151">
        <v>16116.205545480079</v>
      </c>
      <c r="AA1163" s="151">
        <v>734354.12756296573</v>
      </c>
    </row>
    <row r="1164" spans="1:80" x14ac:dyDescent="0.2">
      <c r="A1164" s="60" t="s">
        <v>36</v>
      </c>
      <c r="B1164" s="136">
        <v>277091.74227515998</v>
      </c>
      <c r="C1164" s="136">
        <v>127904.52695634708</v>
      </c>
      <c r="D1164" s="136">
        <v>97921.741776593582</v>
      </c>
      <c r="E1164" s="136">
        <v>43177.764691679251</v>
      </c>
      <c r="F1164" s="138">
        <v>4055.8724676064908</v>
      </c>
      <c r="G1164" s="139">
        <v>1646.2925824800302</v>
      </c>
      <c r="H1164" s="141">
        <v>3224.5513038643785</v>
      </c>
      <c r="I1164" s="139">
        <v>547.97535347065025</v>
      </c>
      <c r="J1164" s="140">
        <v>1161.5759391294444</v>
      </c>
      <c r="K1164" s="136">
        <v>10636.267646550714</v>
      </c>
      <c r="L1164" s="141">
        <v>26896.311131272847</v>
      </c>
      <c r="M1164" s="141">
        <v>3706.5269424182616</v>
      </c>
      <c r="N1164" s="136">
        <v>30602.838073691277</v>
      </c>
      <c r="O1164" s="149" t="s">
        <v>36</v>
      </c>
      <c r="P1164" s="138">
        <v>9893.042298383798</v>
      </c>
      <c r="Q1164" s="141">
        <v>671.87181552821028</v>
      </c>
      <c r="R1164" s="141">
        <v>12210.157998006442</v>
      </c>
      <c r="S1164" s="141">
        <v>340.39955640852583</v>
      </c>
      <c r="T1164" s="141">
        <v>950.66086849465842</v>
      </c>
      <c r="U1164" s="136">
        <v>24066.132536822606</v>
      </c>
      <c r="V1164" s="139">
        <v>532.46500380157397</v>
      </c>
      <c r="W1164" s="50">
        <v>1494.0107974357159</v>
      </c>
      <c r="X1164" s="150">
        <v>1018.1877974654109</v>
      </c>
      <c r="Y1164" s="151">
        <v>3044.6635987027203</v>
      </c>
      <c r="Z1164" s="151">
        <v>15692.284013480265</v>
      </c>
      <c r="AA1164" s="151">
        <v>630137.96156902751</v>
      </c>
    </row>
    <row r="1165" spans="1:80" x14ac:dyDescent="0.2">
      <c r="A1165" s="60" t="s">
        <v>37</v>
      </c>
      <c r="B1165" s="136">
        <v>265878.88074921683</v>
      </c>
      <c r="C1165" s="136">
        <v>142506.81070135828</v>
      </c>
      <c r="D1165" s="136">
        <v>109482.55604566378</v>
      </c>
      <c r="E1165" s="136">
        <v>27001.568587617556</v>
      </c>
      <c r="F1165" s="138">
        <v>3511.977423401639</v>
      </c>
      <c r="G1165" s="139">
        <v>1326.4309125527345</v>
      </c>
      <c r="H1165" s="141">
        <v>3931.2215083825604</v>
      </c>
      <c r="I1165" s="139">
        <v>490.64288542069403</v>
      </c>
      <c r="J1165" s="140">
        <v>1148.0842473645962</v>
      </c>
      <c r="K1165" s="136">
        <v>10408.356977122368</v>
      </c>
      <c r="L1165" s="141">
        <v>26464.069342752384</v>
      </c>
      <c r="M1165" s="141">
        <v>4091.199674613461</v>
      </c>
      <c r="N1165" s="136">
        <v>30555.269017365885</v>
      </c>
      <c r="O1165" s="149" t="s">
        <v>37</v>
      </c>
      <c r="P1165" s="138">
        <v>13155.001287980494</v>
      </c>
      <c r="Q1165" s="141">
        <v>423.35852311016043</v>
      </c>
      <c r="R1165" s="141">
        <v>14429.882570777698</v>
      </c>
      <c r="S1165" s="141">
        <v>407.61216558513752</v>
      </c>
      <c r="T1165" s="141">
        <v>1064.2148104947948</v>
      </c>
      <c r="U1165" s="136">
        <v>29480.069357946286</v>
      </c>
      <c r="V1165" s="139">
        <v>545.18037931525555</v>
      </c>
      <c r="W1165" s="50">
        <v>1591.964403968627</v>
      </c>
      <c r="X1165" s="150">
        <v>741.85605986521466</v>
      </c>
      <c r="Y1165" s="151">
        <v>2879.0008431490496</v>
      </c>
      <c r="Z1165" s="151">
        <v>15233.233492611869</v>
      </c>
      <c r="AA1165" s="151">
        <v>633425.74577205197</v>
      </c>
    </row>
    <row r="1166" spans="1:80" x14ac:dyDescent="0.2">
      <c r="A1166" s="60" t="s">
        <v>38</v>
      </c>
      <c r="B1166" s="136">
        <v>316323.75688278658</v>
      </c>
      <c r="C1166" s="136">
        <v>170875.38580365505</v>
      </c>
      <c r="D1166" s="136">
        <v>118075.04803127161</v>
      </c>
      <c r="E1166" s="136">
        <v>18097.340150098087</v>
      </c>
      <c r="F1166" s="138">
        <v>3286.2316735482791</v>
      </c>
      <c r="G1166" s="139">
        <v>1406.6311103674634</v>
      </c>
      <c r="H1166" s="141">
        <v>2459.1260933061089</v>
      </c>
      <c r="I1166" s="139">
        <v>833.67309692540425</v>
      </c>
      <c r="J1166" s="140">
        <v>1052.4571348301715</v>
      </c>
      <c r="K1166" s="136">
        <v>9038.1191089777531</v>
      </c>
      <c r="L1166" s="141">
        <v>26159.793878155859</v>
      </c>
      <c r="M1166" s="141">
        <v>5131.554772510679</v>
      </c>
      <c r="N1166" s="136">
        <v>31291.34865066627</v>
      </c>
      <c r="O1166" s="149" t="s">
        <v>38</v>
      </c>
      <c r="P1166" s="138">
        <v>11261.478157598494</v>
      </c>
      <c r="Q1166" s="141">
        <v>442.23739706839251</v>
      </c>
      <c r="R1166" s="141">
        <v>14598.784684003365</v>
      </c>
      <c r="S1166" s="141">
        <v>414.26710400072244</v>
      </c>
      <c r="T1166" s="141">
        <v>1677.9514723352611</v>
      </c>
      <c r="U1166" s="136">
        <v>28394.718815006068</v>
      </c>
      <c r="V1166" s="139">
        <v>334.87819357523989</v>
      </c>
      <c r="W1166" s="50">
        <v>796.04680493038018</v>
      </c>
      <c r="X1166" s="150">
        <v>755.53929268025945</v>
      </c>
      <c r="Y1166" s="151">
        <v>1886.4642911858818</v>
      </c>
      <c r="Z1166" s="151">
        <v>17346.476996559635</v>
      </c>
      <c r="AA1166" s="151">
        <v>711328.65873020689</v>
      </c>
    </row>
    <row r="1167" spans="1:80" x14ac:dyDescent="0.2">
      <c r="A1167" s="60" t="s">
        <v>39</v>
      </c>
      <c r="B1167" s="136">
        <v>311527.31673820014</v>
      </c>
      <c r="C1167" s="136">
        <v>177438.18379589118</v>
      </c>
      <c r="D1167" s="136">
        <v>129211.31542839395</v>
      </c>
      <c r="E1167" s="136">
        <v>26776.745839734838</v>
      </c>
      <c r="F1167" s="138">
        <v>4787.1401402762358</v>
      </c>
      <c r="G1167" s="139">
        <v>2406.961744590174</v>
      </c>
      <c r="H1167" s="141">
        <v>3739.7385960347465</v>
      </c>
      <c r="I1167" s="139">
        <v>1230.0819604126048</v>
      </c>
      <c r="J1167" s="140">
        <v>2642.1920415273066</v>
      </c>
      <c r="K1167" s="136">
        <v>14806.114482841524</v>
      </c>
      <c r="L1167" s="141">
        <v>24839.530557790789</v>
      </c>
      <c r="M1167" s="141">
        <v>6367.5582960821112</v>
      </c>
      <c r="N1167" s="136">
        <v>31207.088853873211</v>
      </c>
      <c r="O1167" s="149" t="s">
        <v>39</v>
      </c>
      <c r="P1167" s="138">
        <v>11879.867247228924</v>
      </c>
      <c r="Q1167" s="141">
        <v>544.70834967029555</v>
      </c>
      <c r="R1167" s="141">
        <v>15439.374166041769</v>
      </c>
      <c r="S1167" s="141">
        <v>477.56774375375687</v>
      </c>
      <c r="T1167" s="141">
        <v>2829.4671433903545</v>
      </c>
      <c r="U1167" s="136">
        <v>31170.98465008476</v>
      </c>
      <c r="V1167" s="139">
        <v>457.41534622733872</v>
      </c>
      <c r="W1167" s="50">
        <v>1400.7739020571789</v>
      </c>
      <c r="X1167" s="150">
        <v>1527.8304558850652</v>
      </c>
      <c r="Y1167" s="151">
        <v>3386.0197041695428</v>
      </c>
      <c r="Z1167" s="151">
        <v>27340.912007746709</v>
      </c>
      <c r="AA1167" s="151">
        <v>752864.68150093593</v>
      </c>
    </row>
    <row r="1168" spans="1:80" x14ac:dyDescent="0.2">
      <c r="A1168" s="60" t="s">
        <v>40</v>
      </c>
      <c r="B1168" s="136">
        <v>298705.07529710251</v>
      </c>
      <c r="C1168" s="136">
        <v>147782.52930604017</v>
      </c>
      <c r="D1168" s="136">
        <v>164022.89367012287</v>
      </c>
      <c r="E1168" s="136">
        <v>28222.102740048202</v>
      </c>
      <c r="F1168" s="138">
        <v>6134.7035896738698</v>
      </c>
      <c r="G1168" s="139">
        <v>2664.0912672798499</v>
      </c>
      <c r="H1168" s="141">
        <v>5372.2045384729372</v>
      </c>
      <c r="I1168" s="139">
        <v>3338.5662912828575</v>
      </c>
      <c r="J1168" s="140">
        <v>1348.679520707987</v>
      </c>
      <c r="K1168" s="136">
        <v>18858.245207418233</v>
      </c>
      <c r="L1168" s="141">
        <v>25367.365484662681</v>
      </c>
      <c r="M1168" s="141">
        <v>6508.0227443744425</v>
      </c>
      <c r="N1168" s="136">
        <v>31875.388229037137</v>
      </c>
      <c r="O1168" s="149" t="s">
        <v>40</v>
      </c>
      <c r="P1168" s="138">
        <v>11735.97766110225</v>
      </c>
      <c r="Q1168" s="141">
        <v>486.85722856953004</v>
      </c>
      <c r="R1168" s="141">
        <v>13244.607201373337</v>
      </c>
      <c r="S1168" s="141">
        <v>305.41071257115749</v>
      </c>
      <c r="T1168" s="141">
        <v>3312.4470429283328</v>
      </c>
      <c r="U1168" s="136">
        <v>29085.299846544684</v>
      </c>
      <c r="V1168" s="139">
        <v>340.55619401167513</v>
      </c>
      <c r="W1168" s="50">
        <v>874.34361748273727</v>
      </c>
      <c r="X1168" s="150">
        <v>837.9254429836385</v>
      </c>
      <c r="Y1168" s="151">
        <v>2052.8252544780644</v>
      </c>
      <c r="Z1168" s="151">
        <v>18092.299975378806</v>
      </c>
      <c r="AA1168" s="151">
        <v>738696.65952617058</v>
      </c>
    </row>
    <row r="1169" spans="1:80" x14ac:dyDescent="0.2">
      <c r="A1169" s="60" t="s">
        <v>41</v>
      </c>
      <c r="B1169" s="136">
        <v>215593.50298224323</v>
      </c>
      <c r="C1169" s="136">
        <v>108461.84543805754</v>
      </c>
      <c r="D1169" s="136">
        <v>134491.53891477353</v>
      </c>
      <c r="E1169" s="136">
        <v>19622.42895649132</v>
      </c>
      <c r="F1169" s="138">
        <v>5767.4873647627328</v>
      </c>
      <c r="G1169" s="139">
        <v>1719.3646554983179</v>
      </c>
      <c r="H1169" s="141">
        <v>5122.6687982261692</v>
      </c>
      <c r="I1169" s="139">
        <v>1414.5676341237572</v>
      </c>
      <c r="J1169" s="140">
        <v>1743.7542142428472</v>
      </c>
      <c r="K1169" s="136">
        <v>15767.842666856008</v>
      </c>
      <c r="L1169" s="141">
        <v>36978.699017426537</v>
      </c>
      <c r="M1169" s="141">
        <v>7266.5795319140379</v>
      </c>
      <c r="N1169" s="136">
        <v>44245.278549335279</v>
      </c>
      <c r="O1169" s="149" t="s">
        <v>41</v>
      </c>
      <c r="P1169" s="138">
        <v>12546.295463713952</v>
      </c>
      <c r="Q1169" s="141">
        <v>341.66970527647652</v>
      </c>
      <c r="R1169" s="141">
        <v>15121.010049074133</v>
      </c>
      <c r="S1169" s="141">
        <v>312.89511389593423</v>
      </c>
      <c r="T1169" s="141">
        <v>2743.2088943578642</v>
      </c>
      <c r="U1169" s="136">
        <v>31065.079226316586</v>
      </c>
      <c r="V1169" s="139">
        <v>463.60813358886418</v>
      </c>
      <c r="W1169" s="50">
        <v>1066.9238090271642</v>
      </c>
      <c r="X1169" s="150">
        <v>650.32201193829519</v>
      </c>
      <c r="Y1169" s="151">
        <v>2180.8539545543081</v>
      </c>
      <c r="Z1169" s="151">
        <v>14463.10557269858</v>
      </c>
      <c r="AA1169" s="151">
        <v>585891.47626132634</v>
      </c>
    </row>
    <row r="1170" spans="1:80" x14ac:dyDescent="0.2">
      <c r="A1170" s="60" t="s">
        <v>42</v>
      </c>
      <c r="B1170" s="136">
        <v>237461.48421531497</v>
      </c>
      <c r="C1170" s="136">
        <v>114822.78404460679</v>
      </c>
      <c r="D1170" s="136">
        <v>137943.39583022703</v>
      </c>
      <c r="E1170" s="136">
        <v>30595.850122287804</v>
      </c>
      <c r="F1170" s="138">
        <v>4872.5460567860191</v>
      </c>
      <c r="G1170" s="139">
        <v>1828.6558261567893</v>
      </c>
      <c r="H1170" s="141">
        <v>4796.3388155628854</v>
      </c>
      <c r="I1170" s="139">
        <v>861.95556000158717</v>
      </c>
      <c r="J1170" s="140">
        <v>1725.5736283577737</v>
      </c>
      <c r="K1170" s="136">
        <v>14085.069886864465</v>
      </c>
      <c r="L1170" s="141">
        <v>28528.836425911075</v>
      </c>
      <c r="M1170" s="141">
        <v>5385.5863191391218</v>
      </c>
      <c r="N1170" s="136">
        <v>33914.422745051103</v>
      </c>
      <c r="O1170" s="149" t="s">
        <v>42</v>
      </c>
      <c r="P1170" s="138">
        <v>9409.9474107612077</v>
      </c>
      <c r="Q1170" s="141">
        <v>295.20078605563629</v>
      </c>
      <c r="R1170" s="141">
        <v>18334.702125863558</v>
      </c>
      <c r="S1170" s="141">
        <v>253.02946408893948</v>
      </c>
      <c r="T1170" s="141">
        <v>2102.3522501429188</v>
      </c>
      <c r="U1170" s="136">
        <v>30395.232036913672</v>
      </c>
      <c r="V1170" s="139">
        <v>431.16345692816884</v>
      </c>
      <c r="W1170" s="50">
        <v>1111.4618079232896</v>
      </c>
      <c r="X1170" s="150">
        <v>733.45118573016714</v>
      </c>
      <c r="Y1170" s="151">
        <v>2276.076450581646</v>
      </c>
      <c r="Z1170" s="151">
        <v>14118.359134788705</v>
      </c>
      <c r="AA1170" s="151">
        <v>615612.67446663615</v>
      </c>
    </row>
    <row r="1171" spans="1:80" x14ac:dyDescent="0.2">
      <c r="A1171" s="60" t="s">
        <v>43</v>
      </c>
      <c r="B1171" s="136">
        <v>256577.02971014671</v>
      </c>
      <c r="C1171" s="136">
        <v>109074.74412043675</v>
      </c>
      <c r="D1171" s="136">
        <v>120041.31560096737</v>
      </c>
      <c r="E1171" s="136">
        <v>45527.719748104173</v>
      </c>
      <c r="F1171" s="138">
        <v>2705.9565560710971</v>
      </c>
      <c r="G1171" s="139">
        <v>1385.9517169345097</v>
      </c>
      <c r="H1171" s="141">
        <v>3372.035064850741</v>
      </c>
      <c r="I1171" s="139">
        <v>476.41015458739327</v>
      </c>
      <c r="J1171" s="140">
        <v>1106.7265963902687</v>
      </c>
      <c r="K1171" s="136">
        <v>9047.0800888338999</v>
      </c>
      <c r="L1171" s="141">
        <v>23242.567885223216</v>
      </c>
      <c r="M1171" s="141">
        <v>3317.4327463652662</v>
      </c>
      <c r="N1171" s="136">
        <v>26560.000631588602</v>
      </c>
      <c r="O1171" s="149" t="s">
        <v>43</v>
      </c>
      <c r="P1171" s="138">
        <v>6347.1483503831469</v>
      </c>
      <c r="Q1171" s="141">
        <v>300.65804502558257</v>
      </c>
      <c r="R1171" s="141">
        <v>17933.559699615591</v>
      </c>
      <c r="S1171" s="141">
        <v>425.59654685053164</v>
      </c>
      <c r="T1171" s="141">
        <v>2241.4232861935016</v>
      </c>
      <c r="U1171" s="136">
        <v>27248.385928068983</v>
      </c>
      <c r="V1171" s="139">
        <v>286.39620435782854</v>
      </c>
      <c r="W1171" s="50">
        <v>922.40265754344023</v>
      </c>
      <c r="X1171" s="150">
        <v>420.32281551141057</v>
      </c>
      <c r="Y1171" s="151">
        <v>1629.1216774126892</v>
      </c>
      <c r="Z1171" s="151">
        <v>13344.076442936906</v>
      </c>
      <c r="AA1171" s="151">
        <v>609049.47394849616</v>
      </c>
    </row>
    <row r="1172" spans="1:80" x14ac:dyDescent="0.2">
      <c r="A1172" s="152" t="s">
        <v>44</v>
      </c>
      <c r="B1172" s="153">
        <v>267124.58628805762</v>
      </c>
      <c r="C1172" s="153">
        <v>144862.35260026905</v>
      </c>
      <c r="D1172" s="153">
        <v>131782.84994833719</v>
      </c>
      <c r="E1172" s="153">
        <v>68800.425845643447</v>
      </c>
      <c r="F1172" s="180">
        <v>3214.5574693781036</v>
      </c>
      <c r="G1172" s="139">
        <v>1734.4650953431994</v>
      </c>
      <c r="H1172" s="181">
        <v>2950.3599783961981</v>
      </c>
      <c r="I1172" s="139">
        <v>727.59636002170396</v>
      </c>
      <c r="J1172" s="140">
        <v>1296.0880988496242</v>
      </c>
      <c r="K1172" s="153">
        <v>9923.0670019886074</v>
      </c>
      <c r="L1172" s="181">
        <v>27326.487104809235</v>
      </c>
      <c r="M1172" s="181">
        <v>4214.5283660217401</v>
      </c>
      <c r="N1172" s="153">
        <v>31541.015470830891</v>
      </c>
      <c r="O1172" s="154" t="s">
        <v>44</v>
      </c>
      <c r="P1172" s="180">
        <v>8176.4680832603945</v>
      </c>
      <c r="Q1172" s="181">
        <v>390.94853677747159</v>
      </c>
      <c r="R1172" s="181">
        <v>17260.402592406961</v>
      </c>
      <c r="S1172" s="181">
        <v>853.83213023769531</v>
      </c>
      <c r="T1172" s="181">
        <v>1835.7908626527774</v>
      </c>
      <c r="U1172" s="153">
        <v>28517.44220533457</v>
      </c>
      <c r="V1172" s="155">
        <v>299.04026667173366</v>
      </c>
      <c r="W1172" s="156">
        <v>1780.6270017502418</v>
      </c>
      <c r="X1172" s="157">
        <v>1293.2874895104621</v>
      </c>
      <c r="Y1172" s="158">
        <v>3372.954757932439</v>
      </c>
      <c r="Z1172" s="158">
        <v>17670.936160286903</v>
      </c>
      <c r="AA1172" s="158">
        <v>703595.63027868071</v>
      </c>
    </row>
    <row r="1173" spans="1:80" ht="13.5" thickBot="1" x14ac:dyDescent="0.25">
      <c r="A1173" s="159" t="s">
        <v>32</v>
      </c>
      <c r="B1173" s="160">
        <v>3211429.1909492076</v>
      </c>
      <c r="C1173" s="160">
        <v>1701851.7818184835</v>
      </c>
      <c r="D1173" s="160">
        <v>1518516.7577315038</v>
      </c>
      <c r="E1173" s="160">
        <v>517010.55481589929</v>
      </c>
      <c r="F1173" s="161">
        <v>46615.561233853878</v>
      </c>
      <c r="G1173" s="162">
        <v>19826.624952508784</v>
      </c>
      <c r="H1173" s="163">
        <v>43530.994855185003</v>
      </c>
      <c r="I1173" s="162">
        <v>11013.935775992544</v>
      </c>
      <c r="J1173" s="164">
        <v>15818.201815688068</v>
      </c>
      <c r="K1173" s="160">
        <v>136805.31863321303</v>
      </c>
      <c r="L1173" s="163">
        <v>305063.17608806753</v>
      </c>
      <c r="M1173" s="163">
        <v>50504.682264876232</v>
      </c>
      <c r="N1173" s="160">
        <v>355567.85835296917</v>
      </c>
      <c r="O1173" s="165" t="s">
        <v>32</v>
      </c>
      <c r="P1173" s="161">
        <v>125010.62578925051</v>
      </c>
      <c r="Q1173" s="163">
        <v>5447.0431450473834</v>
      </c>
      <c r="R1173" s="163">
        <v>177113.00086153441</v>
      </c>
      <c r="S1173" s="163">
        <v>4822.0893909823972</v>
      </c>
      <c r="T1173" s="163">
        <v>22678.840198619077</v>
      </c>
      <c r="U1173" s="160">
        <v>335071.59938545653</v>
      </c>
      <c r="V1173" s="167">
        <v>5424.5586246904368</v>
      </c>
      <c r="W1173" s="162">
        <v>14854.006718287214</v>
      </c>
      <c r="X1173" s="164">
        <v>9986.4313944647183</v>
      </c>
      <c r="Y1173" s="168">
        <v>30264.996737442754</v>
      </c>
      <c r="Z1173" s="168">
        <v>196955.49055491283</v>
      </c>
      <c r="AA1173" s="168">
        <v>8003473.5489790887</v>
      </c>
    </row>
    <row r="1174" spans="1:80" ht="13.5" thickTop="1" x14ac:dyDescent="0.2">
      <c r="A1174" s="74"/>
      <c r="D1174" s="143"/>
      <c r="E1174" s="143"/>
      <c r="F1174" s="143"/>
      <c r="G1174" s="143"/>
      <c r="H1174" s="143"/>
      <c r="I1174" s="143"/>
      <c r="J1174" s="143"/>
      <c r="K1174" s="143"/>
      <c r="L1174" s="143"/>
      <c r="M1174" s="143"/>
      <c r="N1174" s="143"/>
      <c r="O1174" s="74"/>
      <c r="P1174" s="143"/>
      <c r="Q1174" s="143"/>
      <c r="R1174" s="143"/>
      <c r="S1174" s="143"/>
      <c r="T1174" s="143"/>
      <c r="U1174" s="143"/>
      <c r="V1174" s="143"/>
      <c r="W1174" s="143"/>
      <c r="X1174" s="143"/>
      <c r="Y1174" s="143"/>
      <c r="Z1174" s="143"/>
      <c r="AA1174" s="143"/>
    </row>
    <row r="1175" spans="1:80" s="124" customFormat="1" ht="15" customHeight="1" thickBot="1" x14ac:dyDescent="0.25">
      <c r="A1175" s="208"/>
      <c r="B1175" s="123"/>
      <c r="C1175" s="123"/>
      <c r="D1175" s="123"/>
      <c r="E1175" s="123"/>
      <c r="F1175" s="250" t="s">
        <v>27</v>
      </c>
      <c r="G1175" s="251"/>
      <c r="H1175" s="251"/>
      <c r="I1175" s="251"/>
      <c r="J1175" s="252"/>
      <c r="K1175" s="123"/>
      <c r="L1175" s="250" t="s">
        <v>28</v>
      </c>
      <c r="M1175" s="252"/>
      <c r="N1175" s="123"/>
      <c r="O1175" s="209"/>
      <c r="P1175" s="250" t="s">
        <v>29</v>
      </c>
      <c r="Q1175" s="251"/>
      <c r="R1175" s="251"/>
      <c r="S1175" s="251"/>
      <c r="T1175" s="252"/>
      <c r="U1175" s="123"/>
      <c r="V1175" s="250" t="s">
        <v>30</v>
      </c>
      <c r="W1175" s="251"/>
      <c r="X1175" s="252"/>
      <c r="Y1175" s="123"/>
      <c r="Z1175" s="123"/>
      <c r="AA1175" s="123"/>
      <c r="AB1175" s="123"/>
      <c r="AC1175" s="123"/>
      <c r="AD1175" s="123"/>
      <c r="AE1175" s="123"/>
      <c r="AF1175" s="123"/>
      <c r="AG1175" s="123"/>
      <c r="AH1175" s="123"/>
      <c r="AI1175" s="123"/>
      <c r="AJ1175" s="123"/>
      <c r="AK1175" s="123"/>
      <c r="AL1175" s="123"/>
      <c r="AM1175" s="123"/>
      <c r="AN1175" s="123"/>
      <c r="AO1175" s="123"/>
      <c r="AP1175" s="123"/>
      <c r="AQ1175" s="123"/>
      <c r="AR1175" s="123"/>
      <c r="AS1175" s="123"/>
      <c r="AT1175" s="123"/>
      <c r="AU1175" s="123"/>
      <c r="AV1175" s="123"/>
      <c r="AW1175" s="123"/>
      <c r="AX1175" s="123"/>
      <c r="AY1175" s="123"/>
      <c r="AZ1175" s="123"/>
      <c r="BA1175" s="123"/>
      <c r="BB1175" s="123"/>
      <c r="BC1175" s="123"/>
      <c r="BD1175" s="123"/>
      <c r="BE1175" s="123"/>
      <c r="BF1175" s="123"/>
      <c r="BG1175" s="123"/>
      <c r="BH1175" s="123"/>
      <c r="BI1175" s="123"/>
      <c r="BJ1175" s="123"/>
      <c r="BK1175" s="123"/>
      <c r="BL1175" s="123"/>
      <c r="BM1175" s="123"/>
      <c r="BN1175" s="123"/>
      <c r="BO1175" s="123"/>
      <c r="BP1175" s="123"/>
      <c r="BQ1175" s="123"/>
      <c r="BR1175" s="123"/>
      <c r="BS1175" s="123"/>
      <c r="BT1175" s="123"/>
      <c r="BU1175" s="123"/>
      <c r="BV1175" s="123"/>
      <c r="BW1175" s="123"/>
      <c r="BX1175" s="123"/>
      <c r="BY1175" s="123"/>
      <c r="BZ1175" s="123"/>
      <c r="CA1175" s="123"/>
      <c r="CB1175" s="123"/>
    </row>
    <row r="1176" spans="1:80" ht="39" thickTop="1" x14ac:dyDescent="0.2">
      <c r="A1176" s="172" t="s">
        <v>147</v>
      </c>
      <c r="B1176" s="126" t="s">
        <v>47</v>
      </c>
      <c r="C1176" s="126" t="s">
        <v>48</v>
      </c>
      <c r="D1176" s="126" t="s">
        <v>25</v>
      </c>
      <c r="E1176" s="127" t="s">
        <v>26</v>
      </c>
      <c r="F1176" s="128" t="s">
        <v>49</v>
      </c>
      <c r="G1176" s="129" t="s">
        <v>75</v>
      </c>
      <c r="H1176" s="129" t="s">
        <v>51</v>
      </c>
      <c r="I1176" s="129" t="s">
        <v>76</v>
      </c>
      <c r="J1176" s="130" t="s">
        <v>77</v>
      </c>
      <c r="K1176" s="126" t="s">
        <v>54</v>
      </c>
      <c r="L1176" s="173" t="s">
        <v>55</v>
      </c>
      <c r="M1176" s="173" t="s">
        <v>56</v>
      </c>
      <c r="N1176" s="126" t="s">
        <v>57</v>
      </c>
      <c r="O1176" s="174" t="s">
        <v>147</v>
      </c>
      <c r="P1176" s="128" t="s">
        <v>58</v>
      </c>
      <c r="Q1176" s="132" t="s">
        <v>59</v>
      </c>
      <c r="R1176" s="129" t="s">
        <v>60</v>
      </c>
      <c r="S1176" s="132" t="s">
        <v>61</v>
      </c>
      <c r="T1176" s="134" t="s">
        <v>62</v>
      </c>
      <c r="U1176" s="126" t="s">
        <v>63</v>
      </c>
      <c r="V1176" s="131" t="s">
        <v>64</v>
      </c>
      <c r="W1176" s="173" t="s">
        <v>65</v>
      </c>
      <c r="X1176" s="175" t="s">
        <v>66</v>
      </c>
      <c r="Y1176" s="126" t="s">
        <v>67</v>
      </c>
      <c r="Z1176" s="176" t="s">
        <v>68</v>
      </c>
      <c r="AA1176" s="176" t="s">
        <v>69</v>
      </c>
    </row>
    <row r="1177" spans="1:80" x14ac:dyDescent="0.2">
      <c r="A1177" s="135" t="s">
        <v>33</v>
      </c>
      <c r="B1177" s="137">
        <v>233346.29632285205</v>
      </c>
      <c r="C1177" s="137">
        <v>145716.65364295419</v>
      </c>
      <c r="D1177" s="137">
        <v>422.34780046973913</v>
      </c>
      <c r="E1177" s="137">
        <v>23360.245657148156</v>
      </c>
      <c r="F1177" s="177">
        <v>1824.8369815711769</v>
      </c>
      <c r="G1177" s="139">
        <v>603.58162996313524</v>
      </c>
      <c r="H1177" s="178">
        <v>1853.6644759885392</v>
      </c>
      <c r="I1177" s="139">
        <v>325.83818029655072</v>
      </c>
      <c r="J1177" s="140">
        <v>746.85912743674544</v>
      </c>
      <c r="K1177" s="137">
        <v>5354.7803952561853</v>
      </c>
      <c r="L1177" s="145">
        <v>7384.1829875073709</v>
      </c>
      <c r="M1177" s="178">
        <v>389.94077942638035</v>
      </c>
      <c r="N1177" s="137">
        <v>7774.1237669337625</v>
      </c>
      <c r="O1177" s="142" t="s">
        <v>33</v>
      </c>
      <c r="P1177" s="177">
        <v>2385.4865289838463</v>
      </c>
      <c r="Q1177" s="145">
        <v>174.89622129035848</v>
      </c>
      <c r="R1177" s="178">
        <v>822.49128080966204</v>
      </c>
      <c r="S1177" s="178">
        <v>109.56871043630919</v>
      </c>
      <c r="T1177" s="178">
        <v>195.87710555763758</v>
      </c>
      <c r="U1177" s="137">
        <v>3688.3198470777852</v>
      </c>
      <c r="V1177" s="144">
        <v>727.61939930397671</v>
      </c>
      <c r="W1177" s="145">
        <v>1617.1603333659971</v>
      </c>
      <c r="X1177" s="146">
        <v>543.79378422275852</v>
      </c>
      <c r="Y1177" s="147">
        <v>2888.5735168927131</v>
      </c>
      <c r="Z1177" s="147">
        <v>10084.632539605691</v>
      </c>
      <c r="AA1177" s="147">
        <v>432635.97348919016</v>
      </c>
    </row>
    <row r="1178" spans="1:80" x14ac:dyDescent="0.2">
      <c r="A1178" s="60" t="s">
        <v>34</v>
      </c>
      <c r="B1178" s="136">
        <v>232445.27257177609</v>
      </c>
      <c r="C1178" s="136">
        <v>139542.56829246061</v>
      </c>
      <c r="D1178" s="136">
        <v>394.16488484631446</v>
      </c>
      <c r="E1178" s="136">
        <v>25497.165676938861</v>
      </c>
      <c r="F1178" s="138">
        <v>1934.6458743657934</v>
      </c>
      <c r="G1178" s="139">
        <v>809.69344296904296</v>
      </c>
      <c r="H1178" s="141">
        <v>2787.8560882128586</v>
      </c>
      <c r="I1178" s="139">
        <v>344.22202142385885</v>
      </c>
      <c r="J1178" s="140">
        <v>734.68369029478322</v>
      </c>
      <c r="K1178" s="136">
        <v>6611.1011172663711</v>
      </c>
      <c r="L1178" s="141">
        <v>2424.2987637790043</v>
      </c>
      <c r="M1178" s="141">
        <v>166.48240941650417</v>
      </c>
      <c r="N1178" s="136">
        <v>2590.7811731955107</v>
      </c>
      <c r="O1178" s="149" t="s">
        <v>34</v>
      </c>
      <c r="P1178" s="138">
        <v>3585.6405990253575</v>
      </c>
      <c r="Q1178" s="141">
        <v>195.28275895731966</v>
      </c>
      <c r="R1178" s="141">
        <v>618.90103112229792</v>
      </c>
      <c r="S1178" s="141">
        <v>75.886373128776228</v>
      </c>
      <c r="T1178" s="141">
        <v>179.49728407313498</v>
      </c>
      <c r="U1178" s="136">
        <v>4655.2080463069015</v>
      </c>
      <c r="V1178" s="139">
        <v>457.95960607968544</v>
      </c>
      <c r="W1178" s="50">
        <v>1265.9128616761623</v>
      </c>
      <c r="X1178" s="150">
        <v>501.38295815783874</v>
      </c>
      <c r="Y1178" s="151">
        <v>2225.2554259136923</v>
      </c>
      <c r="Z1178" s="151">
        <v>9194.9686734056959</v>
      </c>
      <c r="AA1178" s="151">
        <v>423156.48586210998</v>
      </c>
    </row>
    <row r="1179" spans="1:80" x14ac:dyDescent="0.2">
      <c r="A1179" s="60" t="s">
        <v>35</v>
      </c>
      <c r="B1179" s="136">
        <v>285705.24690788623</v>
      </c>
      <c r="C1179" s="136">
        <v>158573.39711371329</v>
      </c>
      <c r="D1179" s="136">
        <v>573.58979950997912</v>
      </c>
      <c r="E1179" s="136">
        <v>28522.196800246464</v>
      </c>
      <c r="F1179" s="138">
        <v>2664.6056364136402</v>
      </c>
      <c r="G1179" s="139">
        <v>643.50496837326705</v>
      </c>
      <c r="H1179" s="141">
        <v>2901.2295938842412</v>
      </c>
      <c r="I1179" s="139">
        <v>254.40627802533092</v>
      </c>
      <c r="J1179" s="140">
        <v>745.52757655616699</v>
      </c>
      <c r="K1179" s="136">
        <v>7209.2740532527359</v>
      </c>
      <c r="L1179" s="141">
        <v>2667.0335087966291</v>
      </c>
      <c r="M1179" s="141">
        <v>204.2696825949229</v>
      </c>
      <c r="N1179" s="136">
        <v>2871.3031913915634</v>
      </c>
      <c r="O1179" s="149" t="s">
        <v>35</v>
      </c>
      <c r="P1179" s="138">
        <v>2562.2727008395918</v>
      </c>
      <c r="Q1179" s="141">
        <v>216.35377771795902</v>
      </c>
      <c r="R1179" s="141">
        <v>605.12746245098299</v>
      </c>
      <c r="S1179" s="141">
        <v>86.023770024920012</v>
      </c>
      <c r="T1179" s="141">
        <v>228.94917799794402</v>
      </c>
      <c r="U1179" s="136">
        <v>3698.7268890314344</v>
      </c>
      <c r="V1179" s="139">
        <v>520.27644082914765</v>
      </c>
      <c r="W1179" s="50">
        <v>817.37872112595312</v>
      </c>
      <c r="X1179" s="150">
        <v>853.53210051415783</v>
      </c>
      <c r="Y1179" s="151">
        <v>2191.1872624692555</v>
      </c>
      <c r="Z1179" s="151">
        <v>11011.205545480872</v>
      </c>
      <c r="AA1179" s="151">
        <v>500356.12756298186</v>
      </c>
    </row>
    <row r="1180" spans="1:80" x14ac:dyDescent="0.2">
      <c r="A1180" s="60" t="s">
        <v>36</v>
      </c>
      <c r="B1180" s="136">
        <v>271483.74227512884</v>
      </c>
      <c r="C1180" s="136">
        <v>122296.52695635846</v>
      </c>
      <c r="D1180" s="136">
        <v>424.74177659606926</v>
      </c>
      <c r="E1180" s="136">
        <v>14355.76469167826</v>
      </c>
      <c r="F1180" s="138">
        <v>3235.8724676064908</v>
      </c>
      <c r="G1180" s="139">
        <v>1148.2925824800247</v>
      </c>
      <c r="H1180" s="141">
        <v>2721.5513038643535</v>
      </c>
      <c r="I1180" s="139">
        <v>486.97535347065053</v>
      </c>
      <c r="J1180" s="140">
        <v>993.57593912944708</v>
      </c>
      <c r="K1180" s="136">
        <v>8586.2676465509176</v>
      </c>
      <c r="L1180" s="141">
        <v>5324.3111312713909</v>
      </c>
      <c r="M1180" s="141">
        <v>603.52694241826714</v>
      </c>
      <c r="N1180" s="136">
        <v>5927.8380736896388</v>
      </c>
      <c r="O1180" s="149" t="s">
        <v>36</v>
      </c>
      <c r="P1180" s="138">
        <v>2426.0422983837411</v>
      </c>
      <c r="Q1180" s="141">
        <v>186.87181552820945</v>
      </c>
      <c r="R1180" s="141">
        <v>680.15799800633658</v>
      </c>
      <c r="S1180" s="141">
        <v>101.39955640852581</v>
      </c>
      <c r="T1180" s="141">
        <v>172.66086849465751</v>
      </c>
      <c r="U1180" s="136">
        <v>3567.1325368214593</v>
      </c>
      <c r="V1180" s="139">
        <v>517.4650038015742</v>
      </c>
      <c r="W1180" s="50">
        <v>1450.0107974357149</v>
      </c>
      <c r="X1180" s="150">
        <v>961.18779746541088</v>
      </c>
      <c r="Y1180" s="151">
        <v>2928.6635987027184</v>
      </c>
      <c r="Z1180" s="151">
        <v>9897.2840134797407</v>
      </c>
      <c r="AA1180" s="151">
        <v>439467.96156900609</v>
      </c>
    </row>
    <row r="1181" spans="1:80" x14ac:dyDescent="0.2">
      <c r="A1181" s="60" t="s">
        <v>37</v>
      </c>
      <c r="B1181" s="136">
        <v>261507.88074920877</v>
      </c>
      <c r="C1181" s="136">
        <v>137388.81070138715</v>
      </c>
      <c r="D1181" s="136">
        <v>523.55604566664613</v>
      </c>
      <c r="E1181" s="136">
        <v>14414.568587616404</v>
      </c>
      <c r="F1181" s="138">
        <v>3065.9774234016741</v>
      </c>
      <c r="G1181" s="139">
        <v>706.43091255273953</v>
      </c>
      <c r="H1181" s="141">
        <v>3444.2215083825999</v>
      </c>
      <c r="I1181" s="139">
        <v>443.6428854206938</v>
      </c>
      <c r="J1181" s="140">
        <v>970.08424736459574</v>
      </c>
      <c r="K1181" s="136">
        <v>8630.3569771220682</v>
      </c>
      <c r="L1181" s="141">
        <v>5404.0693427523502</v>
      </c>
      <c r="M1181" s="141">
        <v>717.19967461350416</v>
      </c>
      <c r="N1181" s="136">
        <v>6121.269017365842</v>
      </c>
      <c r="O1181" s="149" t="s">
        <v>37</v>
      </c>
      <c r="P1181" s="138">
        <v>5705.0012879800151</v>
      </c>
      <c r="Q1181" s="141">
        <v>256.35852311016015</v>
      </c>
      <c r="R1181" s="141">
        <v>1030.8825707775234</v>
      </c>
      <c r="S1181" s="141">
        <v>133.61216558513726</v>
      </c>
      <c r="T1181" s="141">
        <v>311.21481049479513</v>
      </c>
      <c r="U1181" s="136">
        <v>7437.0693579476529</v>
      </c>
      <c r="V1181" s="139">
        <v>529.18037931525532</v>
      </c>
      <c r="W1181" s="50">
        <v>1520.9644039686302</v>
      </c>
      <c r="X1181" s="150">
        <v>708.85605986521421</v>
      </c>
      <c r="Y1181" s="151">
        <v>2759.0008431490573</v>
      </c>
      <c r="Z1181" s="151">
        <v>10084.233492610918</v>
      </c>
      <c r="AA1181" s="151">
        <v>448866.7457720745</v>
      </c>
    </row>
    <row r="1182" spans="1:80" x14ac:dyDescent="0.2">
      <c r="A1182" s="60" t="s">
        <v>38</v>
      </c>
      <c r="B1182" s="136">
        <v>309147.75688276999</v>
      </c>
      <c r="C1182" s="136">
        <v>162562.3858036382</v>
      </c>
      <c r="D1182" s="136">
        <v>608.04803127195942</v>
      </c>
      <c r="E1182" s="136">
        <v>7245.340150097978</v>
      </c>
      <c r="F1182" s="138">
        <v>2788.2316735482959</v>
      </c>
      <c r="G1182" s="139">
        <v>565.63111036746739</v>
      </c>
      <c r="H1182" s="141">
        <v>2154.126093306134</v>
      </c>
      <c r="I1182" s="139">
        <v>770.67309692540323</v>
      </c>
      <c r="J1182" s="140">
        <v>917.45713483017039</v>
      </c>
      <c r="K1182" s="136">
        <v>7196.1191089774265</v>
      </c>
      <c r="L1182" s="141">
        <v>5044.7938781570037</v>
      </c>
      <c r="M1182" s="141">
        <v>787.55477251061768</v>
      </c>
      <c r="N1182" s="136">
        <v>5832.3486506676809</v>
      </c>
      <c r="O1182" s="149" t="s">
        <v>38</v>
      </c>
      <c r="P1182" s="138">
        <v>4245.4781575986362</v>
      </c>
      <c r="Q1182" s="141">
        <v>276.23739706839189</v>
      </c>
      <c r="R1182" s="141">
        <v>908.78468400351915</v>
      </c>
      <c r="S1182" s="141">
        <v>118.26710400072221</v>
      </c>
      <c r="T1182" s="141">
        <v>176.95147233526404</v>
      </c>
      <c r="U1182" s="136">
        <v>5725.7188150065967</v>
      </c>
      <c r="V1182" s="139">
        <v>316.87819357523995</v>
      </c>
      <c r="W1182" s="50">
        <v>749.04680493037949</v>
      </c>
      <c r="X1182" s="150">
        <v>738.53929268025911</v>
      </c>
      <c r="Y1182" s="151">
        <v>1804.4642911858839</v>
      </c>
      <c r="Z1182" s="151">
        <v>11456.47699655999</v>
      </c>
      <c r="AA1182" s="151">
        <v>511578.65873017575</v>
      </c>
    </row>
    <row r="1183" spans="1:80" x14ac:dyDescent="0.2">
      <c r="A1183" s="60" t="s">
        <v>39</v>
      </c>
      <c r="B1183" s="136">
        <v>303211.31673821452</v>
      </c>
      <c r="C1183" s="136">
        <v>165968.183795889</v>
      </c>
      <c r="D1183" s="136">
        <v>660.31542839297185</v>
      </c>
      <c r="E1183" s="136">
        <v>14360.74583973289</v>
      </c>
      <c r="F1183" s="138">
        <v>4146.140140276254</v>
      </c>
      <c r="G1183" s="139">
        <v>1572.9617445901927</v>
      </c>
      <c r="H1183" s="141">
        <v>3481.7385960347506</v>
      </c>
      <c r="I1183" s="139">
        <v>1135.0819604126052</v>
      </c>
      <c r="J1183" s="140">
        <v>2444.1920415273166</v>
      </c>
      <c r="K1183" s="136">
        <v>12780.114482841131</v>
      </c>
      <c r="L1183" s="141">
        <v>6062.5305577895269</v>
      </c>
      <c r="M1183" s="141">
        <v>1199.55829608213</v>
      </c>
      <c r="N1183" s="136">
        <v>7262.0888538716372</v>
      </c>
      <c r="O1183" s="149" t="s">
        <v>39</v>
      </c>
      <c r="P1183" s="138">
        <v>2894.867247228352</v>
      </c>
      <c r="Q1183" s="141">
        <v>342.70834967029617</v>
      </c>
      <c r="R1183" s="141">
        <v>993.37416604157784</v>
      </c>
      <c r="S1183" s="141">
        <v>133.56774375375693</v>
      </c>
      <c r="T1183" s="141">
        <v>253.46714339035807</v>
      </c>
      <c r="U1183" s="136">
        <v>4617.984650084315</v>
      </c>
      <c r="V1183" s="139">
        <v>447.41534622733872</v>
      </c>
      <c r="W1183" s="50">
        <v>1375.7739020571792</v>
      </c>
      <c r="X1183" s="150">
        <v>1493.8304558850655</v>
      </c>
      <c r="Y1183" s="151">
        <v>3317.0197041695437</v>
      </c>
      <c r="Z1183" s="151">
        <v>20977.912007745577</v>
      </c>
      <c r="AA1183" s="151">
        <v>533155.68150094151</v>
      </c>
    </row>
    <row r="1184" spans="1:80" x14ac:dyDescent="0.2">
      <c r="A1184" s="60" t="s">
        <v>40</v>
      </c>
      <c r="B1184" s="136">
        <v>292361.07529710926</v>
      </c>
      <c r="C1184" s="136">
        <v>138931.52930604649</v>
      </c>
      <c r="D1184" s="136">
        <v>935.893670121735</v>
      </c>
      <c r="E1184" s="136">
        <v>16315.102740049979</v>
      </c>
      <c r="F1184" s="138">
        <v>5520.7035896738334</v>
      </c>
      <c r="G1184" s="139">
        <v>2138.0912672798363</v>
      </c>
      <c r="H1184" s="141">
        <v>4980.2045384729108</v>
      </c>
      <c r="I1184" s="139">
        <v>3157.566291282852</v>
      </c>
      <c r="J1184" s="140">
        <v>1223.6795207079847</v>
      </c>
      <c r="K1184" s="136">
        <v>17020.245207417891</v>
      </c>
      <c r="L1184" s="141">
        <v>5456.3654846628679</v>
      </c>
      <c r="M1184" s="141">
        <v>1102.0227443744072</v>
      </c>
      <c r="N1184" s="136">
        <v>6558.3882290373103</v>
      </c>
      <c r="O1184" s="149" t="s">
        <v>40</v>
      </c>
      <c r="P1184" s="138">
        <v>3926.9776611022035</v>
      </c>
      <c r="Q1184" s="141">
        <v>333.85722856953061</v>
      </c>
      <c r="R1184" s="141">
        <v>1140.6072013732835</v>
      </c>
      <c r="S1184" s="141">
        <v>119.41071257115746</v>
      </c>
      <c r="T1184" s="141">
        <v>318.44704292832336</v>
      </c>
      <c r="U1184" s="136">
        <v>5839.2998465445498</v>
      </c>
      <c r="V1184" s="139">
        <v>334.55619401167513</v>
      </c>
      <c r="W1184" s="50">
        <v>835.34361748273716</v>
      </c>
      <c r="X1184" s="150">
        <v>794.92544298363828</v>
      </c>
      <c r="Y1184" s="151">
        <v>1964.8252544780614</v>
      </c>
      <c r="Z1184" s="151">
        <v>12085.299975378561</v>
      </c>
      <c r="AA1184" s="151">
        <v>492011.65952618385</v>
      </c>
    </row>
    <row r="1185" spans="1:80" x14ac:dyDescent="0.2">
      <c r="A1185" s="60" t="s">
        <v>41</v>
      </c>
      <c r="B1185" s="136">
        <v>212202.50298224832</v>
      </c>
      <c r="C1185" s="136">
        <v>104957.84543805553</v>
      </c>
      <c r="D1185" s="136">
        <v>810.53891476898377</v>
      </c>
      <c r="E1185" s="136">
        <v>9913.4289564902829</v>
      </c>
      <c r="F1185" s="138">
        <v>5145.4873647626846</v>
      </c>
      <c r="G1185" s="139">
        <v>1007.364655498328</v>
      </c>
      <c r="H1185" s="141">
        <v>4782.6687982261546</v>
      </c>
      <c r="I1185" s="139">
        <v>1329.5676341237588</v>
      </c>
      <c r="J1185" s="140">
        <v>1583.754214242851</v>
      </c>
      <c r="K1185" s="136">
        <v>13848.842666855642</v>
      </c>
      <c r="L1185" s="141">
        <v>8840.6990174302955</v>
      </c>
      <c r="M1185" s="141">
        <v>1600.579531913814</v>
      </c>
      <c r="N1185" s="136">
        <v>10441.278549344439</v>
      </c>
      <c r="O1185" s="149" t="s">
        <v>41</v>
      </c>
      <c r="P1185" s="138">
        <v>3159.2954637135708</v>
      </c>
      <c r="Q1185" s="141">
        <v>177.66970527647652</v>
      </c>
      <c r="R1185" s="141">
        <v>789.01004907400784</v>
      </c>
      <c r="S1185" s="141">
        <v>119.89511389593441</v>
      </c>
      <c r="T1185" s="141">
        <v>260.20889435785136</v>
      </c>
      <c r="U1185" s="136">
        <v>4506.0792263179037</v>
      </c>
      <c r="V1185" s="139">
        <v>455.60813358886406</v>
      </c>
      <c r="W1185" s="50">
        <v>1026.9238090271647</v>
      </c>
      <c r="X1185" s="150">
        <v>587.32201193829553</v>
      </c>
      <c r="Y1185" s="151">
        <v>2069.8539545543099</v>
      </c>
      <c r="Z1185" s="151">
        <v>8639.1055726974155</v>
      </c>
      <c r="AA1185" s="151">
        <v>367389.47626133286</v>
      </c>
    </row>
    <row r="1186" spans="1:80" x14ac:dyDescent="0.2">
      <c r="A1186" s="60" t="s">
        <v>42</v>
      </c>
      <c r="B1186" s="136">
        <v>229916.48421532387</v>
      </c>
      <c r="C1186" s="136">
        <v>109433.78404461051</v>
      </c>
      <c r="D1186" s="136">
        <v>802.39583022722218</v>
      </c>
      <c r="E1186" s="136">
        <v>16648.850122285359</v>
      </c>
      <c r="F1186" s="138">
        <v>4185.5460567860036</v>
      </c>
      <c r="G1186" s="139">
        <v>1242.6558261567773</v>
      </c>
      <c r="H1186" s="141">
        <v>4531.3388155628591</v>
      </c>
      <c r="I1186" s="139">
        <v>793.95556000158683</v>
      </c>
      <c r="J1186" s="140">
        <v>1619.5736283577696</v>
      </c>
      <c r="K1186" s="136">
        <v>12373.069886864791</v>
      </c>
      <c r="L1186" s="141">
        <v>7576.8364259094524</v>
      </c>
      <c r="M1186" s="141">
        <v>1440.5863191392577</v>
      </c>
      <c r="N1186" s="136">
        <v>9017.422745048545</v>
      </c>
      <c r="O1186" s="149" t="s">
        <v>42</v>
      </c>
      <c r="P1186" s="138">
        <v>3484.9474107614901</v>
      </c>
      <c r="Q1186" s="141">
        <v>203.20078605563623</v>
      </c>
      <c r="R1186" s="141">
        <v>870.70212586326954</v>
      </c>
      <c r="S1186" s="141">
        <v>89.029464088939505</v>
      </c>
      <c r="T1186" s="141">
        <v>217.35225014292041</v>
      </c>
      <c r="U1186" s="136">
        <v>4865.2320369121526</v>
      </c>
      <c r="V1186" s="139">
        <v>399.1634569281689</v>
      </c>
      <c r="W1186" s="50">
        <v>1052.4618079232907</v>
      </c>
      <c r="X1186" s="150">
        <v>659.45118573016657</v>
      </c>
      <c r="Y1186" s="151">
        <v>2111.0764505816446</v>
      </c>
      <c r="Z1186" s="151">
        <v>9285.3591347892743</v>
      </c>
      <c r="AA1186" s="151">
        <v>394453.67446664342</v>
      </c>
    </row>
    <row r="1187" spans="1:80" x14ac:dyDescent="0.2">
      <c r="A1187" s="60" t="s">
        <v>43</v>
      </c>
      <c r="B1187" s="136">
        <v>249789.02971014532</v>
      </c>
      <c r="C1187" s="136">
        <v>102852.74412043529</v>
      </c>
      <c r="D1187" s="136">
        <v>698.31560097040062</v>
      </c>
      <c r="E1187" s="136">
        <v>21225.719748103777</v>
      </c>
      <c r="F1187" s="138">
        <v>2386.9565560711085</v>
      </c>
      <c r="G1187" s="139">
        <v>684.95171693450527</v>
      </c>
      <c r="H1187" s="141">
        <v>3091.0350648507588</v>
      </c>
      <c r="I1187" s="139">
        <v>413.41015458739315</v>
      </c>
      <c r="J1187" s="140">
        <v>1018.7265963902671</v>
      </c>
      <c r="K1187" s="136">
        <v>7595.0800888339436</v>
      </c>
      <c r="L1187" s="141">
        <v>3884.5678852223368</v>
      </c>
      <c r="M1187" s="141">
        <v>621.43274636529179</v>
      </c>
      <c r="N1187" s="136">
        <v>4506.0006315875899</v>
      </c>
      <c r="O1187" s="149" t="s">
        <v>43</v>
      </c>
      <c r="P1187" s="138">
        <v>2116.1483503832224</v>
      </c>
      <c r="Q1187" s="141">
        <v>183.65804502558299</v>
      </c>
      <c r="R1187" s="141">
        <v>756.55969961534038</v>
      </c>
      <c r="S1187" s="141">
        <v>115.5965468505312</v>
      </c>
      <c r="T1187" s="141">
        <v>195.42328619351034</v>
      </c>
      <c r="U1187" s="136">
        <v>3367.3859280681509</v>
      </c>
      <c r="V1187" s="139">
        <v>280.39620435782871</v>
      </c>
      <c r="W1187" s="50">
        <v>872.4026575434392</v>
      </c>
      <c r="X1187" s="150">
        <v>403.32281551141057</v>
      </c>
      <c r="Y1187" s="151">
        <v>1556.1216774126876</v>
      </c>
      <c r="Z1187" s="151">
        <v>8921.0764429363462</v>
      </c>
      <c r="AA1187" s="151">
        <v>400511.47394849348</v>
      </c>
    </row>
    <row r="1188" spans="1:80" x14ac:dyDescent="0.2">
      <c r="A1188" s="152" t="s">
        <v>44</v>
      </c>
      <c r="B1188" s="153">
        <v>262060.58628803131</v>
      </c>
      <c r="C1188" s="153">
        <v>140452.35260025671</v>
      </c>
      <c r="D1188" s="153">
        <v>872.84994833447843</v>
      </c>
      <c r="E1188" s="153">
        <v>26237.425845654365</v>
      </c>
      <c r="F1188" s="180">
        <v>2550.5574693781004</v>
      </c>
      <c r="G1188" s="139">
        <v>709.46509534318511</v>
      </c>
      <c r="H1188" s="181">
        <v>2626.3599783961868</v>
      </c>
      <c r="I1188" s="139">
        <v>661.59636002170419</v>
      </c>
      <c r="J1188" s="140">
        <v>1181.0880988496233</v>
      </c>
      <c r="K1188" s="153">
        <v>7729.0670019886593</v>
      </c>
      <c r="L1188" s="181">
        <v>4227.4871048097302</v>
      </c>
      <c r="M1188" s="181">
        <v>634.52836602175068</v>
      </c>
      <c r="N1188" s="153">
        <v>4862.0154708314585</v>
      </c>
      <c r="O1188" s="154" t="s">
        <v>44</v>
      </c>
      <c r="P1188" s="180">
        <v>3275.4680832603995</v>
      </c>
      <c r="Q1188" s="181">
        <v>238.94853677747221</v>
      </c>
      <c r="R1188" s="181">
        <v>832.40259240708099</v>
      </c>
      <c r="S1188" s="181">
        <v>220.83213023769375</v>
      </c>
      <c r="T1188" s="181">
        <v>249.7908626527728</v>
      </c>
      <c r="U1188" s="153">
        <v>4817.4422053353755</v>
      </c>
      <c r="V1188" s="155">
        <v>286.04026667173366</v>
      </c>
      <c r="W1188" s="156">
        <v>1709.6270017502409</v>
      </c>
      <c r="X1188" s="157">
        <v>1086.2874895104624</v>
      </c>
      <c r="Y1188" s="158">
        <v>3081.9547579324385</v>
      </c>
      <c r="Z1188" s="158">
        <v>11601.936160287276</v>
      </c>
      <c r="AA1188" s="158">
        <v>461715.63027865207</v>
      </c>
    </row>
    <row r="1189" spans="1:80" ht="13.5" thickBot="1" x14ac:dyDescent="0.25">
      <c r="A1189" s="159" t="s">
        <v>32</v>
      </c>
      <c r="B1189" s="160">
        <v>3143177.1909509175</v>
      </c>
      <c r="C1189" s="160">
        <v>1628676.7818182535</v>
      </c>
      <c r="D1189" s="160">
        <v>7726.7577311765372</v>
      </c>
      <c r="E1189" s="160">
        <v>218096.55481596352</v>
      </c>
      <c r="F1189" s="161">
        <v>39449.561233856672</v>
      </c>
      <c r="G1189" s="162">
        <v>11832.624952508611</v>
      </c>
      <c r="H1189" s="163">
        <v>39355.994855183402</v>
      </c>
      <c r="I1189" s="162">
        <v>10116.935775992433</v>
      </c>
      <c r="J1189" s="164">
        <v>14179.201815687949</v>
      </c>
      <c r="K1189" s="160">
        <v>114934.31863321803</v>
      </c>
      <c r="L1189" s="163">
        <v>64297.176088087814</v>
      </c>
      <c r="M1189" s="163">
        <v>9467.6822648769739</v>
      </c>
      <c r="N1189" s="160">
        <v>73764.858352964351</v>
      </c>
      <c r="O1189" s="165" t="s">
        <v>32</v>
      </c>
      <c r="P1189" s="161">
        <v>39767.62578926373</v>
      </c>
      <c r="Q1189" s="163">
        <v>2786.0431450473679</v>
      </c>
      <c r="R1189" s="163">
        <v>10049.000861544908</v>
      </c>
      <c r="S1189" s="163">
        <v>1423.0893909824092</v>
      </c>
      <c r="T1189" s="163">
        <v>2759.8401986191384</v>
      </c>
      <c r="U1189" s="160">
        <v>56785.599385455738</v>
      </c>
      <c r="V1189" s="167">
        <v>5272.5586246904268</v>
      </c>
      <c r="W1189" s="162">
        <v>14293.006718287137</v>
      </c>
      <c r="X1189" s="164">
        <v>9332.4313944645546</v>
      </c>
      <c r="Y1189" s="168">
        <v>28897.996737442772</v>
      </c>
      <c r="Z1189" s="168">
        <v>133239.49055495462</v>
      </c>
      <c r="AA1189" s="168">
        <v>5405299.5489803487</v>
      </c>
    </row>
    <row r="1190" spans="1:80" ht="13.5" thickTop="1" x14ac:dyDescent="0.2">
      <c r="A1190" s="74"/>
      <c r="D1190" s="143"/>
      <c r="E1190" s="143"/>
      <c r="F1190" s="143"/>
      <c r="G1190" s="143"/>
      <c r="H1190" s="143"/>
      <c r="I1190" s="143"/>
      <c r="J1190" s="143"/>
      <c r="K1190" s="143"/>
      <c r="L1190" s="143"/>
      <c r="M1190" s="143"/>
      <c r="N1190" s="143"/>
      <c r="O1190" s="74"/>
      <c r="P1190" s="143"/>
      <c r="Q1190" s="143"/>
      <c r="R1190" s="143"/>
      <c r="S1190" s="143"/>
      <c r="T1190" s="143"/>
      <c r="U1190" s="143"/>
      <c r="V1190" s="143"/>
      <c r="W1190" s="143"/>
      <c r="X1190" s="143"/>
      <c r="Y1190" s="143"/>
      <c r="Z1190" s="143"/>
      <c r="AA1190" s="143"/>
    </row>
    <row r="1191" spans="1:80" s="124" customFormat="1" ht="15" customHeight="1" thickBot="1" x14ac:dyDescent="0.25">
      <c r="A1191" s="208"/>
      <c r="B1191" s="123"/>
      <c r="C1191" s="123"/>
      <c r="D1191" s="123"/>
      <c r="E1191" s="123"/>
      <c r="F1191" s="250" t="s">
        <v>27</v>
      </c>
      <c r="G1191" s="251"/>
      <c r="H1191" s="251"/>
      <c r="I1191" s="251"/>
      <c r="J1191" s="252"/>
      <c r="K1191" s="123"/>
      <c r="L1191" s="250" t="s">
        <v>28</v>
      </c>
      <c r="M1191" s="252"/>
      <c r="N1191" s="123"/>
      <c r="O1191" s="209"/>
      <c r="P1191" s="250" t="s">
        <v>29</v>
      </c>
      <c r="Q1191" s="251"/>
      <c r="R1191" s="251"/>
      <c r="S1191" s="251"/>
      <c r="T1191" s="252"/>
      <c r="U1191" s="123"/>
      <c r="V1191" s="250" t="s">
        <v>30</v>
      </c>
      <c r="W1191" s="251"/>
      <c r="X1191" s="252"/>
      <c r="Y1191" s="123"/>
      <c r="Z1191" s="123"/>
      <c r="AA1191" s="123"/>
      <c r="AB1191" s="123"/>
      <c r="AC1191" s="123"/>
      <c r="AD1191" s="123"/>
      <c r="AE1191" s="123"/>
      <c r="AF1191" s="123"/>
      <c r="AG1191" s="123"/>
      <c r="AH1191" s="123"/>
      <c r="AI1191" s="123"/>
      <c r="AJ1191" s="123"/>
      <c r="AK1191" s="123"/>
      <c r="AL1191" s="123"/>
      <c r="AM1191" s="123"/>
      <c r="AN1191" s="123"/>
      <c r="AO1191" s="123"/>
      <c r="AP1191" s="123"/>
      <c r="AQ1191" s="123"/>
      <c r="AR1191" s="123"/>
      <c r="AS1191" s="123"/>
      <c r="AT1191" s="123"/>
      <c r="AU1191" s="123"/>
      <c r="AV1191" s="123"/>
      <c r="AW1191" s="123"/>
      <c r="AX1191" s="123"/>
      <c r="AY1191" s="123"/>
      <c r="AZ1191" s="123"/>
      <c r="BA1191" s="123"/>
      <c r="BB1191" s="123"/>
      <c r="BC1191" s="123"/>
      <c r="BD1191" s="123"/>
      <c r="BE1191" s="123"/>
      <c r="BF1191" s="123"/>
      <c r="BG1191" s="123"/>
      <c r="BH1191" s="123"/>
      <c r="BI1191" s="123"/>
      <c r="BJ1191" s="123"/>
      <c r="BK1191" s="123"/>
      <c r="BL1191" s="123"/>
      <c r="BM1191" s="123"/>
      <c r="BN1191" s="123"/>
      <c r="BO1191" s="123"/>
      <c r="BP1191" s="123"/>
      <c r="BQ1191" s="123"/>
      <c r="BR1191" s="123"/>
      <c r="BS1191" s="123"/>
      <c r="BT1191" s="123"/>
      <c r="BU1191" s="123"/>
      <c r="BV1191" s="123"/>
      <c r="BW1191" s="123"/>
      <c r="BX1191" s="123"/>
      <c r="BY1191" s="123"/>
      <c r="BZ1191" s="123"/>
      <c r="CA1191" s="123"/>
      <c r="CB1191" s="123"/>
    </row>
    <row r="1192" spans="1:80" ht="39" thickTop="1" x14ac:dyDescent="0.2">
      <c r="A1192" s="172" t="s">
        <v>148</v>
      </c>
      <c r="B1192" s="126" t="s">
        <v>47</v>
      </c>
      <c r="C1192" s="126" t="s">
        <v>48</v>
      </c>
      <c r="D1192" s="126" t="s">
        <v>25</v>
      </c>
      <c r="E1192" s="127" t="s">
        <v>26</v>
      </c>
      <c r="F1192" s="128" t="s">
        <v>49</v>
      </c>
      <c r="G1192" s="129" t="s">
        <v>75</v>
      </c>
      <c r="H1192" s="129" t="s">
        <v>51</v>
      </c>
      <c r="I1192" s="129" t="s">
        <v>76</v>
      </c>
      <c r="J1192" s="130" t="s">
        <v>77</v>
      </c>
      <c r="K1192" s="126" t="s">
        <v>54</v>
      </c>
      <c r="L1192" s="173" t="s">
        <v>55</v>
      </c>
      <c r="M1192" s="173" t="s">
        <v>56</v>
      </c>
      <c r="N1192" s="126" t="s">
        <v>57</v>
      </c>
      <c r="O1192" s="174" t="s">
        <v>148</v>
      </c>
      <c r="P1192" s="128" t="s">
        <v>58</v>
      </c>
      <c r="Q1192" s="132" t="s">
        <v>59</v>
      </c>
      <c r="R1192" s="129" t="s">
        <v>60</v>
      </c>
      <c r="S1192" s="132" t="s">
        <v>61</v>
      </c>
      <c r="T1192" s="134" t="s">
        <v>62</v>
      </c>
      <c r="U1192" s="126" t="s">
        <v>63</v>
      </c>
      <c r="V1192" s="131" t="s">
        <v>64</v>
      </c>
      <c r="W1192" s="173" t="s">
        <v>65</v>
      </c>
      <c r="X1192" s="175" t="s">
        <v>66</v>
      </c>
      <c r="Y1192" s="126" t="s">
        <v>67</v>
      </c>
      <c r="Z1192" s="176" t="s">
        <v>68</v>
      </c>
      <c r="AA1192" s="176" t="s">
        <v>69</v>
      </c>
    </row>
    <row r="1193" spans="1:80" x14ac:dyDescent="0.2">
      <c r="A1193" s="135" t="s">
        <v>33</v>
      </c>
      <c r="B1193" s="137">
        <v>4714.9999999999991</v>
      </c>
      <c r="C1193" s="137">
        <v>6984.0000000000009</v>
      </c>
      <c r="D1193" s="137">
        <v>115207.99999999728</v>
      </c>
      <c r="E1193" s="137">
        <v>44583.999999997417</v>
      </c>
      <c r="F1193" s="177">
        <v>445</v>
      </c>
      <c r="G1193" s="139">
        <v>410</v>
      </c>
      <c r="H1193" s="178">
        <v>248</v>
      </c>
      <c r="I1193" s="139">
        <v>60</v>
      </c>
      <c r="J1193" s="140">
        <v>97.000000000000014</v>
      </c>
      <c r="K1193" s="137">
        <v>1259.9999999999998</v>
      </c>
      <c r="L1193" s="145">
        <v>15705.000000000018</v>
      </c>
      <c r="M1193" s="178">
        <v>1065</v>
      </c>
      <c r="N1193" s="137">
        <v>16770.000000000007</v>
      </c>
      <c r="O1193" s="142" t="s">
        <v>33</v>
      </c>
      <c r="P1193" s="177">
        <v>7164.9999999999918</v>
      </c>
      <c r="Q1193" s="145">
        <v>314</v>
      </c>
      <c r="R1193" s="178">
        <v>14336.000000000027</v>
      </c>
      <c r="S1193" s="178">
        <v>283</v>
      </c>
      <c r="T1193" s="178">
        <v>975.99999999999955</v>
      </c>
      <c r="U1193" s="137">
        <v>23074.000000000215</v>
      </c>
      <c r="V1193" s="200">
        <v>14.000000000000002</v>
      </c>
      <c r="W1193" s="145">
        <v>44</v>
      </c>
      <c r="X1193" s="146">
        <v>47</v>
      </c>
      <c r="Y1193" s="147">
        <v>105</v>
      </c>
      <c r="Z1193" s="147">
        <v>4272.0000000000009</v>
      </c>
      <c r="AA1193" s="147">
        <v>216971.99999999491</v>
      </c>
    </row>
    <row r="1194" spans="1:80" x14ac:dyDescent="0.2">
      <c r="A1194" s="60" t="s">
        <v>34</v>
      </c>
      <c r="B1194" s="136">
        <v>4318</v>
      </c>
      <c r="C1194" s="136">
        <v>2572</v>
      </c>
      <c r="D1194" s="136">
        <v>124280.00000000249</v>
      </c>
      <c r="E1194" s="136">
        <v>40406.999999997512</v>
      </c>
      <c r="F1194" s="138">
        <v>619</v>
      </c>
      <c r="G1194" s="139">
        <v>477.99999999999989</v>
      </c>
      <c r="H1194" s="141">
        <v>354</v>
      </c>
      <c r="I1194" s="139">
        <v>58.000000000000007</v>
      </c>
      <c r="J1194" s="140">
        <v>133</v>
      </c>
      <c r="K1194" s="136">
        <v>1642.0000000000007</v>
      </c>
      <c r="L1194" s="141">
        <v>13081.999999999976</v>
      </c>
      <c r="M1194" s="141">
        <v>819</v>
      </c>
      <c r="N1194" s="136">
        <v>13900.999999999969</v>
      </c>
      <c r="O1194" s="149" t="s">
        <v>34</v>
      </c>
      <c r="P1194" s="138">
        <v>11009.000000000009</v>
      </c>
      <c r="Q1194" s="141">
        <v>393</v>
      </c>
      <c r="R1194" s="141">
        <v>11213.999999999962</v>
      </c>
      <c r="S1194" s="141">
        <v>246</v>
      </c>
      <c r="T1194" s="141">
        <v>1720.9999999999991</v>
      </c>
      <c r="U1194" s="136">
        <v>24582.999999999989</v>
      </c>
      <c r="V1194" s="201">
        <v>5</v>
      </c>
      <c r="W1194" s="50">
        <v>36</v>
      </c>
      <c r="X1194" s="150">
        <v>22</v>
      </c>
      <c r="Y1194" s="151">
        <v>63.000000000000007</v>
      </c>
      <c r="Z1194" s="151">
        <v>3986</v>
      </c>
      <c r="AA1194" s="151">
        <v>215751.99999999997</v>
      </c>
    </row>
    <row r="1195" spans="1:80" x14ac:dyDescent="0.2">
      <c r="A1195" s="60" t="s">
        <v>35</v>
      </c>
      <c r="B1195" s="136">
        <v>4616.0000000000018</v>
      </c>
      <c r="C1195" s="136">
        <v>4733.9999999999991</v>
      </c>
      <c r="D1195" s="136">
        <v>134666</v>
      </c>
      <c r="E1195" s="136">
        <v>46818.000000000793</v>
      </c>
      <c r="F1195" s="138">
        <v>791</v>
      </c>
      <c r="G1195" s="139">
        <v>763</v>
      </c>
      <c r="H1195" s="141">
        <v>418</v>
      </c>
      <c r="I1195" s="139">
        <v>50</v>
      </c>
      <c r="J1195" s="140">
        <v>136</v>
      </c>
      <c r="K1195" s="136">
        <v>2158</v>
      </c>
      <c r="L1195" s="141">
        <v>17997.000000000029</v>
      </c>
      <c r="M1195" s="141">
        <v>1871</v>
      </c>
      <c r="N1195" s="136">
        <v>19868.000000000022</v>
      </c>
      <c r="O1195" s="149" t="s">
        <v>35</v>
      </c>
      <c r="P1195" s="138">
        <v>3897.9999999999995</v>
      </c>
      <c r="Q1195" s="141">
        <v>255.99999999999994</v>
      </c>
      <c r="R1195" s="141">
        <v>10943.999999999938</v>
      </c>
      <c r="S1195" s="141">
        <v>231</v>
      </c>
      <c r="T1195" s="141">
        <v>619.99999999999989</v>
      </c>
      <c r="U1195" s="136">
        <v>15949.000000000002</v>
      </c>
      <c r="V1195" s="201">
        <v>9</v>
      </c>
      <c r="W1195" s="50">
        <v>35</v>
      </c>
      <c r="X1195" s="150">
        <v>40</v>
      </c>
      <c r="Y1195" s="151">
        <v>84</v>
      </c>
      <c r="Z1195" s="151">
        <v>5105.0000000000009</v>
      </c>
      <c r="AA1195" s="151">
        <v>233998.00000000081</v>
      </c>
    </row>
    <row r="1196" spans="1:80" x14ac:dyDescent="0.2">
      <c r="A1196" s="60" t="s">
        <v>36</v>
      </c>
      <c r="B1196" s="136">
        <v>5608</v>
      </c>
      <c r="C1196" s="136">
        <v>5608.0000000000009</v>
      </c>
      <c r="D1196" s="136">
        <v>97496.999999998341</v>
      </c>
      <c r="E1196" s="136">
        <v>28821.999999999956</v>
      </c>
      <c r="F1196" s="138">
        <v>820</v>
      </c>
      <c r="G1196" s="139">
        <v>498</v>
      </c>
      <c r="H1196" s="141">
        <v>503</v>
      </c>
      <c r="I1196" s="139">
        <v>61</v>
      </c>
      <c r="J1196" s="140">
        <v>168</v>
      </c>
      <c r="K1196" s="136">
        <v>2050.0000000000009</v>
      </c>
      <c r="L1196" s="141">
        <v>21572.000000000058</v>
      </c>
      <c r="M1196" s="141">
        <v>3103</v>
      </c>
      <c r="N1196" s="136">
        <v>24675.000000000058</v>
      </c>
      <c r="O1196" s="149" t="s">
        <v>36</v>
      </c>
      <c r="P1196" s="138">
        <v>7467.0000000000164</v>
      </c>
      <c r="Q1196" s="141">
        <v>484.99999999999989</v>
      </c>
      <c r="R1196" s="141">
        <v>11530.000000000053</v>
      </c>
      <c r="S1196" s="141">
        <v>239</v>
      </c>
      <c r="T1196" s="141">
        <v>778</v>
      </c>
      <c r="U1196" s="136">
        <v>20498.999999999873</v>
      </c>
      <c r="V1196" s="201">
        <v>15</v>
      </c>
      <c r="W1196" s="50">
        <v>44</v>
      </c>
      <c r="X1196" s="150">
        <v>57</v>
      </c>
      <c r="Y1196" s="151">
        <v>116.00000000000001</v>
      </c>
      <c r="Z1196" s="151">
        <v>5794.9999999999973</v>
      </c>
      <c r="AA1196" s="151">
        <v>190669.99999999825</v>
      </c>
    </row>
    <row r="1197" spans="1:80" x14ac:dyDescent="0.2">
      <c r="A1197" s="60" t="s">
        <v>37</v>
      </c>
      <c r="B1197" s="136">
        <v>4370.9999999999991</v>
      </c>
      <c r="C1197" s="136">
        <v>5118</v>
      </c>
      <c r="D1197" s="136">
        <v>108958.9999999978</v>
      </c>
      <c r="E1197" s="136">
        <v>12587.000000000275</v>
      </c>
      <c r="F1197" s="138">
        <v>446.00000000000011</v>
      </c>
      <c r="G1197" s="139">
        <v>620</v>
      </c>
      <c r="H1197" s="141">
        <v>487</v>
      </c>
      <c r="I1197" s="139">
        <v>46.999999999999993</v>
      </c>
      <c r="J1197" s="140">
        <v>178</v>
      </c>
      <c r="K1197" s="136">
        <v>1777.9999999999993</v>
      </c>
      <c r="L1197" s="141">
        <v>21060.000000000018</v>
      </c>
      <c r="M1197" s="141">
        <v>3373.9999999999991</v>
      </c>
      <c r="N1197" s="136">
        <v>24434.000000000047</v>
      </c>
      <c r="O1197" s="149" t="s">
        <v>37</v>
      </c>
      <c r="P1197" s="138">
        <v>7449.9999999999836</v>
      </c>
      <c r="Q1197" s="141">
        <v>167</v>
      </c>
      <c r="R1197" s="141">
        <v>13399.00000000002</v>
      </c>
      <c r="S1197" s="141">
        <v>274</v>
      </c>
      <c r="T1197" s="141">
        <v>753.00000000000011</v>
      </c>
      <c r="U1197" s="136">
        <v>22042.999999999975</v>
      </c>
      <c r="V1197" s="201">
        <v>15.999999999999998</v>
      </c>
      <c r="W1197" s="50">
        <v>71</v>
      </c>
      <c r="X1197" s="150">
        <v>33</v>
      </c>
      <c r="Y1197" s="151">
        <v>120.00000000000001</v>
      </c>
      <c r="Z1197" s="151">
        <v>5149.0000000000018</v>
      </c>
      <c r="AA1197" s="151">
        <v>184558.99999999811</v>
      </c>
    </row>
    <row r="1198" spans="1:80" x14ac:dyDescent="0.2">
      <c r="A1198" s="60" t="s">
        <v>38</v>
      </c>
      <c r="B1198" s="136">
        <v>7176.0000000000027</v>
      </c>
      <c r="C1198" s="136">
        <v>8312.9999999999982</v>
      </c>
      <c r="D1198" s="136">
        <v>117466.99999999937</v>
      </c>
      <c r="E1198" s="136">
        <v>10852.000000000216</v>
      </c>
      <c r="F1198" s="138">
        <v>498.00000000000006</v>
      </c>
      <c r="G1198" s="139">
        <v>841</v>
      </c>
      <c r="H1198" s="141">
        <v>305</v>
      </c>
      <c r="I1198" s="139">
        <v>63</v>
      </c>
      <c r="J1198" s="140">
        <v>135</v>
      </c>
      <c r="K1198" s="136">
        <v>1842</v>
      </c>
      <c r="L1198" s="141">
        <v>21114.999999999953</v>
      </c>
      <c r="M1198" s="141">
        <v>4343.9999999999982</v>
      </c>
      <c r="N1198" s="136">
        <v>25458.99999999996</v>
      </c>
      <c r="O1198" s="149" t="s">
        <v>38</v>
      </c>
      <c r="P1198" s="138">
        <v>7016.0000000000391</v>
      </c>
      <c r="Q1198" s="141">
        <v>166</v>
      </c>
      <c r="R1198" s="141">
        <v>13689.999999999924</v>
      </c>
      <c r="S1198" s="141">
        <v>296</v>
      </c>
      <c r="T1198" s="141">
        <v>1501</v>
      </c>
      <c r="U1198" s="136">
        <v>22668.99999999988</v>
      </c>
      <c r="V1198" s="201">
        <v>18</v>
      </c>
      <c r="W1198" s="50">
        <v>47.000000000000007</v>
      </c>
      <c r="X1198" s="150">
        <v>17</v>
      </c>
      <c r="Y1198" s="151">
        <v>82</v>
      </c>
      <c r="Z1198" s="151">
        <v>5889.9999999999982</v>
      </c>
      <c r="AA1198" s="151">
        <v>199749.99999999942</v>
      </c>
    </row>
    <row r="1199" spans="1:80" x14ac:dyDescent="0.2">
      <c r="A1199" s="60" t="s">
        <v>39</v>
      </c>
      <c r="B1199" s="136">
        <v>8316</v>
      </c>
      <c r="C1199" s="136">
        <v>11470</v>
      </c>
      <c r="D1199" s="136">
        <v>128551.00000000156</v>
      </c>
      <c r="E1199" s="136">
        <v>12416.000000000435</v>
      </c>
      <c r="F1199" s="138">
        <v>640.99999999999989</v>
      </c>
      <c r="G1199" s="139">
        <v>833.99999999999989</v>
      </c>
      <c r="H1199" s="141">
        <v>258</v>
      </c>
      <c r="I1199" s="139">
        <v>95</v>
      </c>
      <c r="J1199" s="140">
        <v>198</v>
      </c>
      <c r="K1199" s="136">
        <v>2026.0000000000002</v>
      </c>
      <c r="L1199" s="141">
        <v>18777.000000000055</v>
      </c>
      <c r="M1199" s="141">
        <v>5168</v>
      </c>
      <c r="N1199" s="136">
        <v>23945.000000000051</v>
      </c>
      <c r="O1199" s="149" t="s">
        <v>39</v>
      </c>
      <c r="P1199" s="138">
        <v>8985.00000000002</v>
      </c>
      <c r="Q1199" s="141">
        <v>202</v>
      </c>
      <c r="R1199" s="141">
        <v>14445.999999999987</v>
      </c>
      <c r="S1199" s="141">
        <v>344</v>
      </c>
      <c r="T1199" s="141">
        <v>2576</v>
      </c>
      <c r="U1199" s="136">
        <v>26552.999999999862</v>
      </c>
      <c r="V1199" s="201">
        <v>10</v>
      </c>
      <c r="W1199" s="50">
        <v>25</v>
      </c>
      <c r="X1199" s="150">
        <v>34</v>
      </c>
      <c r="Y1199" s="151">
        <v>69</v>
      </c>
      <c r="Z1199" s="151">
        <v>6363.0000000000036</v>
      </c>
      <c r="AA1199" s="151">
        <v>219709.00000000192</v>
      </c>
    </row>
    <row r="1200" spans="1:80" x14ac:dyDescent="0.2">
      <c r="A1200" s="60" t="s">
        <v>40</v>
      </c>
      <c r="B1200" s="136">
        <v>6344</v>
      </c>
      <c r="C1200" s="136">
        <v>8851.0000000000018</v>
      </c>
      <c r="D1200" s="136">
        <v>163087.00000000119</v>
      </c>
      <c r="E1200" s="136">
        <v>11906.999999999114</v>
      </c>
      <c r="F1200" s="138">
        <v>614</v>
      </c>
      <c r="G1200" s="139">
        <v>526</v>
      </c>
      <c r="H1200" s="141">
        <v>392</v>
      </c>
      <c r="I1200" s="139">
        <v>181</v>
      </c>
      <c r="J1200" s="140">
        <v>125</v>
      </c>
      <c r="K1200" s="136">
        <v>1838</v>
      </c>
      <c r="L1200" s="141">
        <v>19910.99999999984</v>
      </c>
      <c r="M1200" s="141">
        <v>5405.9999999999982</v>
      </c>
      <c r="N1200" s="136">
        <v>25316.999999999854</v>
      </c>
      <c r="O1200" s="149" t="s">
        <v>40</v>
      </c>
      <c r="P1200" s="138">
        <v>7808.99999999998</v>
      </c>
      <c r="Q1200" s="141">
        <v>153</v>
      </c>
      <c r="R1200" s="141">
        <v>12104.000000000015</v>
      </c>
      <c r="S1200" s="141">
        <v>186</v>
      </c>
      <c r="T1200" s="141">
        <v>2994.0000000000005</v>
      </c>
      <c r="U1200" s="136">
        <v>23246.000000000095</v>
      </c>
      <c r="V1200" s="201">
        <v>6</v>
      </c>
      <c r="W1200" s="50">
        <v>39</v>
      </c>
      <c r="X1200" s="150">
        <v>43</v>
      </c>
      <c r="Y1200" s="151">
        <v>88</v>
      </c>
      <c r="Z1200" s="151">
        <v>6006.9999999999991</v>
      </c>
      <c r="AA1200" s="151">
        <v>246685.00000000026</v>
      </c>
    </row>
    <row r="1201" spans="1:80" ht="14.25" customHeight="1" x14ac:dyDescent="0.2">
      <c r="A1201" s="60" t="s">
        <v>41</v>
      </c>
      <c r="B1201" s="136">
        <v>3390.9999999999995</v>
      </c>
      <c r="C1201" s="136">
        <v>3504</v>
      </c>
      <c r="D1201" s="136">
        <v>133681.00000000157</v>
      </c>
      <c r="E1201" s="136">
        <v>9708.9999999997526</v>
      </c>
      <c r="F1201" s="138">
        <v>622</v>
      </c>
      <c r="G1201" s="139">
        <v>712</v>
      </c>
      <c r="H1201" s="141">
        <v>339.99999999999994</v>
      </c>
      <c r="I1201" s="139">
        <v>85</v>
      </c>
      <c r="J1201" s="140">
        <v>160</v>
      </c>
      <c r="K1201" s="136">
        <v>1919.0000000000002</v>
      </c>
      <c r="L1201" s="141">
        <v>28137.999999999782</v>
      </c>
      <c r="M1201" s="141">
        <v>5666.0000000000018</v>
      </c>
      <c r="N1201" s="136">
        <v>33803.99999999976</v>
      </c>
      <c r="O1201" s="149" t="s">
        <v>41</v>
      </c>
      <c r="P1201" s="138">
        <v>9387</v>
      </c>
      <c r="Q1201" s="141">
        <v>163.99999999999997</v>
      </c>
      <c r="R1201" s="141">
        <v>14331.999999999987</v>
      </c>
      <c r="S1201" s="141">
        <v>192.99999999999997</v>
      </c>
      <c r="T1201" s="141">
        <v>2482.9999999999995</v>
      </c>
      <c r="U1201" s="136">
        <v>26558.999999999956</v>
      </c>
      <c r="V1201" s="201">
        <v>8</v>
      </c>
      <c r="W1201" s="50">
        <v>40</v>
      </c>
      <c r="X1201" s="150">
        <v>63</v>
      </c>
      <c r="Y1201" s="151">
        <v>111</v>
      </c>
      <c r="Z1201" s="151">
        <v>5823.9999999999973</v>
      </c>
      <c r="AA1201" s="151">
        <v>218502.00000000105</v>
      </c>
    </row>
    <row r="1202" spans="1:80" x14ac:dyDescent="0.2">
      <c r="A1202" s="60" t="s">
        <v>42</v>
      </c>
      <c r="B1202" s="136">
        <v>7544.9999999999991</v>
      </c>
      <c r="C1202" s="136">
        <v>5389</v>
      </c>
      <c r="D1202" s="136">
        <v>137141.00000000268</v>
      </c>
      <c r="E1202" s="136">
        <v>13947.00000000036</v>
      </c>
      <c r="F1202" s="138">
        <v>687</v>
      </c>
      <c r="G1202" s="139">
        <v>586.00000000000011</v>
      </c>
      <c r="H1202" s="141">
        <v>265</v>
      </c>
      <c r="I1202" s="139">
        <v>68</v>
      </c>
      <c r="J1202" s="140">
        <v>106.00000000000001</v>
      </c>
      <c r="K1202" s="136">
        <v>1712.0000000000002</v>
      </c>
      <c r="L1202" s="141">
        <v>20952.000000000091</v>
      </c>
      <c r="M1202" s="141">
        <v>3945.0000000000032</v>
      </c>
      <c r="N1202" s="136">
        <v>24897.000000000135</v>
      </c>
      <c r="O1202" s="149" t="s">
        <v>42</v>
      </c>
      <c r="P1202" s="138">
        <v>5925.0000000000018</v>
      </c>
      <c r="Q1202" s="141">
        <v>92</v>
      </c>
      <c r="R1202" s="141">
        <v>17464.000000000087</v>
      </c>
      <c r="S1202" s="141">
        <v>164</v>
      </c>
      <c r="T1202" s="141">
        <v>1884.9999999999993</v>
      </c>
      <c r="U1202" s="136">
        <v>25530.00000000028</v>
      </c>
      <c r="V1202" s="201">
        <v>31.999999999999996</v>
      </c>
      <c r="W1202" s="50">
        <v>59</v>
      </c>
      <c r="X1202" s="150">
        <v>74</v>
      </c>
      <c r="Y1202" s="151">
        <v>165.00000000000003</v>
      </c>
      <c r="Z1202" s="151">
        <v>4833</v>
      </c>
      <c r="AA1202" s="151">
        <v>221159.00000000346</v>
      </c>
    </row>
    <row r="1203" spans="1:80" x14ac:dyDescent="0.2">
      <c r="A1203" s="60" t="s">
        <v>43</v>
      </c>
      <c r="B1203" s="136">
        <v>6787.9999999999991</v>
      </c>
      <c r="C1203" s="136">
        <v>6221.9999999999982</v>
      </c>
      <c r="D1203" s="136">
        <v>119342.99999999681</v>
      </c>
      <c r="E1203" s="136">
        <v>24302.000000002754</v>
      </c>
      <c r="F1203" s="138">
        <v>319</v>
      </c>
      <c r="G1203" s="139">
        <v>701</v>
      </c>
      <c r="H1203" s="141">
        <v>281</v>
      </c>
      <c r="I1203" s="139">
        <v>63</v>
      </c>
      <c r="J1203" s="140">
        <v>88</v>
      </c>
      <c r="K1203" s="136">
        <v>1452</v>
      </c>
      <c r="L1203" s="141">
        <v>19358.000000000004</v>
      </c>
      <c r="M1203" s="141">
        <v>2695.9999999999995</v>
      </c>
      <c r="N1203" s="136">
        <v>22053.999999999978</v>
      </c>
      <c r="O1203" s="149" t="s">
        <v>43</v>
      </c>
      <c r="P1203" s="138">
        <v>4230.9999999999918</v>
      </c>
      <c r="Q1203" s="141">
        <v>117.00000000000003</v>
      </c>
      <c r="R1203" s="141">
        <v>17177.000000000106</v>
      </c>
      <c r="S1203" s="141">
        <v>310</v>
      </c>
      <c r="T1203" s="141">
        <v>2045.9999999999993</v>
      </c>
      <c r="U1203" s="136">
        <v>23881.000000000178</v>
      </c>
      <c r="V1203" s="201">
        <v>6</v>
      </c>
      <c r="W1203" s="50">
        <v>50</v>
      </c>
      <c r="X1203" s="150">
        <v>17</v>
      </c>
      <c r="Y1203" s="151">
        <v>73</v>
      </c>
      <c r="Z1203" s="151">
        <v>4422.9999999999991</v>
      </c>
      <c r="AA1203" s="151">
        <v>208537.99999999971</v>
      </c>
    </row>
    <row r="1204" spans="1:80" x14ac:dyDescent="0.2">
      <c r="A1204" s="152" t="s">
        <v>44</v>
      </c>
      <c r="B1204" s="153">
        <v>5064</v>
      </c>
      <c r="C1204" s="153">
        <v>4410</v>
      </c>
      <c r="D1204" s="153">
        <v>130910.00000000431</v>
      </c>
      <c r="E1204" s="153">
        <v>42562.999999997119</v>
      </c>
      <c r="F1204" s="180">
        <v>664</v>
      </c>
      <c r="G1204" s="139">
        <v>1025</v>
      </c>
      <c r="H1204" s="181">
        <v>324</v>
      </c>
      <c r="I1204" s="139">
        <v>66</v>
      </c>
      <c r="J1204" s="140">
        <v>115</v>
      </c>
      <c r="K1204" s="153">
        <v>2194</v>
      </c>
      <c r="L1204" s="181">
        <v>23099.000000000033</v>
      </c>
      <c r="M1204" s="181">
        <v>3580</v>
      </c>
      <c r="N1204" s="153">
        <v>26679.000000000033</v>
      </c>
      <c r="O1204" s="154" t="s">
        <v>44</v>
      </c>
      <c r="P1204" s="180">
        <v>4900.99999999999</v>
      </c>
      <c r="Q1204" s="181">
        <v>151.99999999999997</v>
      </c>
      <c r="R1204" s="181">
        <v>16428.000000000109</v>
      </c>
      <c r="S1204" s="181">
        <v>632.99999999999989</v>
      </c>
      <c r="T1204" s="181">
        <v>1586.0000000000002</v>
      </c>
      <c r="U1204" s="153">
        <v>23700.000000000207</v>
      </c>
      <c r="V1204" s="203">
        <v>13</v>
      </c>
      <c r="W1204" s="156">
        <v>71</v>
      </c>
      <c r="X1204" s="157">
        <v>207</v>
      </c>
      <c r="Y1204" s="158">
        <v>291</v>
      </c>
      <c r="Z1204" s="158">
        <v>6068.9999999999982</v>
      </c>
      <c r="AA1204" s="158">
        <v>241880.00000000166</v>
      </c>
    </row>
    <row r="1205" spans="1:80" ht="13.5" thickBot="1" x14ac:dyDescent="0.25">
      <c r="A1205" s="159" t="s">
        <v>32</v>
      </c>
      <c r="B1205" s="160">
        <v>68252.000000000102</v>
      </c>
      <c r="C1205" s="160">
        <v>73175.000000000058</v>
      </c>
      <c r="D1205" s="160">
        <v>1510790.0000002736</v>
      </c>
      <c r="E1205" s="160">
        <v>298914.00000003929</v>
      </c>
      <c r="F1205" s="161">
        <v>7166.0000000000027</v>
      </c>
      <c r="G1205" s="162">
        <v>7993.9999999999964</v>
      </c>
      <c r="H1205" s="163">
        <v>4175.0000000000018</v>
      </c>
      <c r="I1205" s="162">
        <v>897.00000000000011</v>
      </c>
      <c r="J1205" s="188">
        <v>1639</v>
      </c>
      <c r="K1205" s="160">
        <v>21870.999999999996</v>
      </c>
      <c r="L1205" s="187">
        <v>240766.00000000471</v>
      </c>
      <c r="M1205" s="189">
        <v>41037.000000000116</v>
      </c>
      <c r="N1205" s="160">
        <v>281803.00000000413</v>
      </c>
      <c r="O1205" s="165" t="s">
        <v>32</v>
      </c>
      <c r="P1205" s="161">
        <v>85243.000000000218</v>
      </c>
      <c r="Q1205" s="163">
        <v>2661.0000000000018</v>
      </c>
      <c r="R1205" s="163">
        <v>167063.99999999051</v>
      </c>
      <c r="S1205" s="163">
        <v>3398.9999999999991</v>
      </c>
      <c r="T1205" s="189">
        <v>19919.000000000018</v>
      </c>
      <c r="U1205" s="160">
        <v>278285.99999999523</v>
      </c>
      <c r="V1205" s="205">
        <v>152</v>
      </c>
      <c r="W1205" s="162">
        <v>561</v>
      </c>
      <c r="X1205" s="188">
        <v>654</v>
      </c>
      <c r="Y1205" s="168">
        <v>1366.9999999999995</v>
      </c>
      <c r="Z1205" s="168">
        <v>63716.000000000051</v>
      </c>
      <c r="AA1205" s="168">
        <v>2598174.0000003125</v>
      </c>
    </row>
    <row r="1206" spans="1:80" s="124" customFormat="1" ht="15" customHeight="1" thickTop="1" thickBot="1" x14ac:dyDescent="0.25">
      <c r="A1206" s="208"/>
      <c r="B1206" s="123"/>
      <c r="C1206" s="123"/>
      <c r="D1206" s="123"/>
      <c r="E1206" s="123"/>
      <c r="F1206" s="250" t="s">
        <v>27</v>
      </c>
      <c r="G1206" s="251"/>
      <c r="H1206" s="251"/>
      <c r="I1206" s="251"/>
      <c r="J1206" s="252"/>
      <c r="K1206" s="123"/>
      <c r="L1206" s="250" t="s">
        <v>28</v>
      </c>
      <c r="M1206" s="252"/>
      <c r="N1206" s="123"/>
      <c r="O1206" s="209"/>
      <c r="P1206" s="250" t="s">
        <v>29</v>
      </c>
      <c r="Q1206" s="251"/>
      <c r="R1206" s="251"/>
      <c r="S1206" s="251"/>
      <c r="T1206" s="252"/>
      <c r="U1206" s="123"/>
      <c r="V1206" s="250" t="s">
        <v>30</v>
      </c>
      <c r="W1206" s="251"/>
      <c r="X1206" s="252"/>
      <c r="Y1206" s="123"/>
      <c r="Z1206" s="123"/>
      <c r="AA1206" s="123"/>
      <c r="AB1206" s="123"/>
      <c r="AC1206" s="123"/>
      <c r="AD1206" s="123"/>
      <c r="AE1206" s="123"/>
      <c r="AF1206" s="123"/>
      <c r="AG1206" s="123"/>
      <c r="AH1206" s="123"/>
      <c r="AI1206" s="123"/>
      <c r="AJ1206" s="123"/>
      <c r="AK1206" s="123"/>
      <c r="AL1206" s="123"/>
      <c r="AM1206" s="123"/>
      <c r="AN1206" s="123"/>
      <c r="AO1206" s="123"/>
      <c r="AP1206" s="123"/>
      <c r="AQ1206" s="123"/>
      <c r="AR1206" s="123"/>
      <c r="AS1206" s="123"/>
      <c r="AT1206" s="123"/>
      <c r="AU1206" s="123"/>
      <c r="AV1206" s="123"/>
      <c r="AW1206" s="123"/>
      <c r="AX1206" s="123"/>
      <c r="AY1206" s="123"/>
      <c r="AZ1206" s="123"/>
      <c r="BA1206" s="123"/>
      <c r="BB1206" s="123"/>
      <c r="BC1206" s="123"/>
      <c r="BD1206" s="123"/>
      <c r="BE1206" s="123"/>
      <c r="BF1206" s="123"/>
      <c r="BG1206" s="123"/>
      <c r="BH1206" s="123"/>
      <c r="BI1206" s="123"/>
      <c r="BJ1206" s="123"/>
      <c r="BK1206" s="123"/>
      <c r="BL1206" s="123"/>
      <c r="BM1206" s="123"/>
      <c r="BN1206" s="123"/>
      <c r="BO1206" s="123"/>
      <c r="BP1206" s="123"/>
      <c r="BQ1206" s="123"/>
      <c r="BR1206" s="123"/>
      <c r="BS1206" s="123"/>
      <c r="BT1206" s="123"/>
      <c r="BU1206" s="123"/>
      <c r="BV1206" s="123"/>
      <c r="BW1206" s="123"/>
      <c r="BX1206" s="123"/>
      <c r="BY1206" s="123"/>
      <c r="BZ1206" s="123"/>
      <c r="CA1206" s="123"/>
      <c r="CB1206" s="123"/>
    </row>
    <row r="1207" spans="1:80" ht="39" thickTop="1" x14ac:dyDescent="0.2">
      <c r="A1207" s="172" t="s">
        <v>149</v>
      </c>
      <c r="B1207" s="126" t="s">
        <v>47</v>
      </c>
      <c r="C1207" s="126" t="s">
        <v>48</v>
      </c>
      <c r="D1207" s="126" t="s">
        <v>25</v>
      </c>
      <c r="E1207" s="127" t="s">
        <v>26</v>
      </c>
      <c r="F1207" s="128" t="s">
        <v>49</v>
      </c>
      <c r="G1207" s="129" t="s">
        <v>75</v>
      </c>
      <c r="H1207" s="129" t="s">
        <v>51</v>
      </c>
      <c r="I1207" s="129" t="s">
        <v>76</v>
      </c>
      <c r="J1207" s="130" t="s">
        <v>77</v>
      </c>
      <c r="K1207" s="126" t="s">
        <v>54</v>
      </c>
      <c r="L1207" s="173" t="s">
        <v>55</v>
      </c>
      <c r="M1207" s="173" t="s">
        <v>56</v>
      </c>
      <c r="N1207" s="126" t="s">
        <v>57</v>
      </c>
      <c r="O1207" s="174" t="s">
        <v>149</v>
      </c>
      <c r="P1207" s="128" t="s">
        <v>58</v>
      </c>
      <c r="Q1207" s="132" t="s">
        <v>59</v>
      </c>
      <c r="R1207" s="129" t="s">
        <v>60</v>
      </c>
      <c r="S1207" s="132" t="s">
        <v>61</v>
      </c>
      <c r="T1207" s="134" t="s">
        <v>62</v>
      </c>
      <c r="U1207" s="126" t="s">
        <v>63</v>
      </c>
      <c r="V1207" s="131" t="s">
        <v>64</v>
      </c>
      <c r="W1207" s="173" t="s">
        <v>65</v>
      </c>
      <c r="X1207" s="175" t="s">
        <v>66</v>
      </c>
      <c r="Y1207" s="126" t="s">
        <v>67</v>
      </c>
      <c r="Z1207" s="126" t="s">
        <v>68</v>
      </c>
      <c r="AA1207" s="126" t="s">
        <v>69</v>
      </c>
    </row>
    <row r="1208" spans="1:80" x14ac:dyDescent="0.2">
      <c r="A1208" s="135" t="s">
        <v>33</v>
      </c>
      <c r="B1208" s="137">
        <v>230363.02749923748</v>
      </c>
      <c r="C1208" s="137">
        <v>152501.60937311652</v>
      </c>
      <c r="D1208" s="137">
        <v>116631.98071889047</v>
      </c>
      <c r="E1208" s="137">
        <v>70919.821071877377</v>
      </c>
      <c r="F1208" s="177">
        <v>2808.0636509418887</v>
      </c>
      <c r="G1208" s="139">
        <v>1264.0044827759757</v>
      </c>
      <c r="H1208" s="178">
        <v>2326.7847232375343</v>
      </c>
      <c r="I1208" s="139">
        <v>429.22993354912421</v>
      </c>
      <c r="J1208" s="140">
        <v>1021.0509668325965</v>
      </c>
      <c r="K1208" s="137">
        <v>7849.1337573375367</v>
      </c>
      <c r="L1208" s="145">
        <v>26562.618396118713</v>
      </c>
      <c r="M1208" s="178">
        <v>3206.7096863144261</v>
      </c>
      <c r="N1208" s="137">
        <v>29769.328082433316</v>
      </c>
      <c r="O1208" s="142" t="s">
        <v>33</v>
      </c>
      <c r="P1208" s="177">
        <v>15526.882838302732</v>
      </c>
      <c r="Q1208" s="145">
        <v>463.11843643748551</v>
      </c>
      <c r="R1208" s="178">
        <v>18434.731186459743</v>
      </c>
      <c r="S1208" s="178">
        <v>383.74237514635047</v>
      </c>
      <c r="T1208" s="178">
        <v>3404.2067371214143</v>
      </c>
      <c r="U1208" s="137">
        <v>38212.681573467882</v>
      </c>
      <c r="V1208" s="144">
        <v>910.50832516861078</v>
      </c>
      <c r="W1208" s="145">
        <v>1503.5359862318599</v>
      </c>
      <c r="X1208" s="146">
        <v>555.34132077993581</v>
      </c>
      <c r="Y1208" s="147">
        <v>2969.3856321803892</v>
      </c>
      <c r="Z1208" s="147">
        <v>21942.79857314664</v>
      </c>
      <c r="AA1208" s="147">
        <v>671159.76628168765</v>
      </c>
    </row>
    <row r="1209" spans="1:80" x14ac:dyDescent="0.2">
      <c r="A1209" s="60" t="s">
        <v>34</v>
      </c>
      <c r="B1209" s="136">
        <v>221594.66924741626</v>
      </c>
      <c r="C1209" s="136">
        <v>142677.89557824752</v>
      </c>
      <c r="D1209" s="136">
        <v>124899.49870644635</v>
      </c>
      <c r="E1209" s="136">
        <v>66808.72466972773</v>
      </c>
      <c r="F1209" s="138">
        <v>3103.0111182108794</v>
      </c>
      <c r="G1209" s="139">
        <v>1771.4610473779778</v>
      </c>
      <c r="H1209" s="141">
        <v>3377.5987672034912</v>
      </c>
      <c r="I1209" s="139">
        <v>447.07616678884386</v>
      </c>
      <c r="J1209" s="140">
        <v>889.44888405421409</v>
      </c>
      <c r="K1209" s="136">
        <v>9588.5959836354741</v>
      </c>
      <c r="L1209" s="141">
        <v>14926.545919917073</v>
      </c>
      <c r="M1209" s="141">
        <v>1991.5096762579462</v>
      </c>
      <c r="N1209" s="136">
        <v>16918.055596175087</v>
      </c>
      <c r="O1209" s="149" t="s">
        <v>34</v>
      </c>
      <c r="P1209" s="138">
        <v>13007.584088424901</v>
      </c>
      <c r="Q1209" s="141">
        <v>221.30506832162996</v>
      </c>
      <c r="R1209" s="141">
        <v>14479.653555121462</v>
      </c>
      <c r="S1209" s="141">
        <v>253.92632767995778</v>
      </c>
      <c r="T1209" s="141">
        <v>1741.4958160547599</v>
      </c>
      <c r="U1209" s="136">
        <v>29703.964855603008</v>
      </c>
      <c r="V1209" s="139">
        <v>535.15373803554075</v>
      </c>
      <c r="W1209" s="50">
        <v>1205.9202681258491</v>
      </c>
      <c r="X1209" s="150">
        <v>511.06574628896323</v>
      </c>
      <c r="Y1209" s="151">
        <v>2252.1397524503482</v>
      </c>
      <c r="Z1209" s="151">
        <v>21114.217809303915</v>
      </c>
      <c r="AA1209" s="151">
        <v>635557.76219900593</v>
      </c>
    </row>
    <row r="1210" spans="1:80" x14ac:dyDescent="0.2">
      <c r="A1210" s="60" t="s">
        <v>35</v>
      </c>
      <c r="B1210" s="136">
        <v>267278.42850818235</v>
      </c>
      <c r="C1210" s="136">
        <v>167582.55142103528</v>
      </c>
      <c r="D1210" s="136">
        <v>135120.10606643494</v>
      </c>
      <c r="E1210" s="136">
        <v>74822.194854648129</v>
      </c>
      <c r="F1210" s="138">
        <v>4632.2760559655808</v>
      </c>
      <c r="G1210" s="139">
        <v>1332.5789705518778</v>
      </c>
      <c r="H1210" s="141">
        <v>2908.1619189055859</v>
      </c>
      <c r="I1210" s="139">
        <v>388.933802987489</v>
      </c>
      <c r="J1210" s="140">
        <v>986.64806571713882</v>
      </c>
      <c r="K1210" s="136">
        <v>10248.598814127945</v>
      </c>
      <c r="L1210" s="141">
        <v>17173.030196706939</v>
      </c>
      <c r="M1210" s="141">
        <v>2279.8344491369494</v>
      </c>
      <c r="N1210" s="136">
        <v>19452.86464584299</v>
      </c>
      <c r="O1210" s="149" t="s">
        <v>35</v>
      </c>
      <c r="P1210" s="138">
        <v>7891.9924587613677</v>
      </c>
      <c r="Q1210" s="141">
        <v>308.00561580627362</v>
      </c>
      <c r="R1210" s="141">
        <v>12386.211816735107</v>
      </c>
      <c r="S1210" s="141">
        <v>225.60988568714279</v>
      </c>
      <c r="T1210" s="141">
        <v>1851.6612524415953</v>
      </c>
      <c r="U1210" s="136">
        <v>22663.48102943</v>
      </c>
      <c r="V1210" s="139">
        <v>367.11799063493277</v>
      </c>
      <c r="W1210" s="50">
        <v>1035.7673891149404</v>
      </c>
      <c r="X1210" s="150">
        <v>678.68478271711479</v>
      </c>
      <c r="Y1210" s="151">
        <v>2081.5701624669891</v>
      </c>
      <c r="Z1210" s="151">
        <v>22665.304000852124</v>
      </c>
      <c r="AA1210" s="151">
        <v>721915.09950302076</v>
      </c>
    </row>
    <row r="1211" spans="1:80" x14ac:dyDescent="0.2">
      <c r="A1211" s="60" t="s">
        <v>36</v>
      </c>
      <c r="B1211" s="136">
        <v>274592.37775027979</v>
      </c>
      <c r="C1211" s="136">
        <v>127228.41596296798</v>
      </c>
      <c r="D1211" s="136">
        <v>96395.958611502138</v>
      </c>
      <c r="E1211" s="136">
        <v>49164.784925490385</v>
      </c>
      <c r="F1211" s="138">
        <v>4310.7013535363621</v>
      </c>
      <c r="G1211" s="139">
        <v>1469.6829212073455</v>
      </c>
      <c r="H1211" s="141">
        <v>3699.3253739924994</v>
      </c>
      <c r="I1211" s="139">
        <v>499.80239349244607</v>
      </c>
      <c r="J1211" s="140">
        <v>1434.2853624217955</v>
      </c>
      <c r="K1211" s="136">
        <v>11413.797404650299</v>
      </c>
      <c r="L1211" s="141">
        <v>26678.090744147725</v>
      </c>
      <c r="M1211" s="141">
        <v>4890.7616026998612</v>
      </c>
      <c r="N1211" s="136">
        <v>31568.852346847641</v>
      </c>
      <c r="O1211" s="149" t="s">
        <v>36</v>
      </c>
      <c r="P1211" s="138">
        <v>11584.524720206211</v>
      </c>
      <c r="Q1211" s="141">
        <v>371.27516892965502</v>
      </c>
      <c r="R1211" s="141">
        <v>14097.975997525496</v>
      </c>
      <c r="S1211" s="141">
        <v>272.004771264162</v>
      </c>
      <c r="T1211" s="141">
        <v>1187.5700458684355</v>
      </c>
      <c r="U1211" s="136">
        <v>27513.350703794167</v>
      </c>
      <c r="V1211" s="139">
        <v>331.34484449098557</v>
      </c>
      <c r="W1211" s="50">
        <v>978.57247134696138</v>
      </c>
      <c r="X1211" s="150">
        <v>1310.6838258546036</v>
      </c>
      <c r="Y1211" s="151">
        <v>2620.6011416925576</v>
      </c>
      <c r="Z1211" s="151">
        <v>23461.958867843874</v>
      </c>
      <c r="AA1211" s="151">
        <v>643960.09771506884</v>
      </c>
    </row>
    <row r="1212" spans="1:80" x14ac:dyDescent="0.2">
      <c r="A1212" s="60" t="s">
        <v>37</v>
      </c>
      <c r="B1212" s="136">
        <v>261268.52310353587</v>
      </c>
      <c r="C1212" s="136">
        <v>143329.14182857765</v>
      </c>
      <c r="D1212" s="136">
        <v>108547.12109404625</v>
      </c>
      <c r="E1212" s="136">
        <v>29449.128613915029</v>
      </c>
      <c r="F1212" s="138">
        <v>4004.4486561848648</v>
      </c>
      <c r="G1212" s="139">
        <v>1484.9061621926596</v>
      </c>
      <c r="H1212" s="141">
        <v>3570.2125016137647</v>
      </c>
      <c r="I1212" s="139">
        <v>553.13724357813669</v>
      </c>
      <c r="J1212" s="140">
        <v>1361.7585676594915</v>
      </c>
      <c r="K1212" s="136">
        <v>10974.463131228647</v>
      </c>
      <c r="L1212" s="141">
        <v>27284.618638722186</v>
      </c>
      <c r="M1212" s="141">
        <v>5651.7687672569427</v>
      </c>
      <c r="N1212" s="136">
        <v>32936.387405979032</v>
      </c>
      <c r="O1212" s="149" t="s">
        <v>37</v>
      </c>
      <c r="P1212" s="138">
        <v>15885.219077165752</v>
      </c>
      <c r="Q1212" s="141">
        <v>747.05393016855555</v>
      </c>
      <c r="R1212" s="141">
        <v>14471.573252951004</v>
      </c>
      <c r="S1212" s="141">
        <v>577.04693819707313</v>
      </c>
      <c r="T1212" s="141">
        <v>1301.5309886280031</v>
      </c>
      <c r="U1212" s="136">
        <v>32982.424187108263</v>
      </c>
      <c r="V1212" s="139">
        <v>310.75223643807556</v>
      </c>
      <c r="W1212" s="50">
        <v>1078.1035178337947</v>
      </c>
      <c r="X1212" s="150">
        <v>675.0953880878277</v>
      </c>
      <c r="Y1212" s="151">
        <v>2063.9511423597037</v>
      </c>
      <c r="Z1212" s="151">
        <v>22235.178316340232</v>
      </c>
      <c r="AA1212" s="151">
        <v>643786.31882309075</v>
      </c>
    </row>
    <row r="1213" spans="1:80" x14ac:dyDescent="0.2">
      <c r="A1213" s="60" t="s">
        <v>38</v>
      </c>
      <c r="B1213" s="136">
        <v>316299.96204420767</v>
      </c>
      <c r="C1213" s="136">
        <v>170721.98451141189</v>
      </c>
      <c r="D1213" s="136">
        <v>121770.09722809045</v>
      </c>
      <c r="E1213" s="136">
        <v>17093.007434332467</v>
      </c>
      <c r="F1213" s="138">
        <v>3334.7597363305636</v>
      </c>
      <c r="G1213" s="139">
        <v>1631.5583753263143</v>
      </c>
      <c r="H1213" s="141">
        <v>2579.7190486833506</v>
      </c>
      <c r="I1213" s="139">
        <v>815.39446233462183</v>
      </c>
      <c r="J1213" s="140">
        <v>1215.3851623342962</v>
      </c>
      <c r="K1213" s="136">
        <v>9576.8167850097598</v>
      </c>
      <c r="L1213" s="141">
        <v>27678.642046375135</v>
      </c>
      <c r="M1213" s="141">
        <v>5954.0032357875789</v>
      </c>
      <c r="N1213" s="136">
        <v>33632.64528216247</v>
      </c>
      <c r="O1213" s="149" t="s">
        <v>38</v>
      </c>
      <c r="P1213" s="138">
        <v>13387.34008605553</v>
      </c>
      <c r="Q1213" s="141">
        <v>467.61825308556848</v>
      </c>
      <c r="R1213" s="141">
        <v>14201.431757566594</v>
      </c>
      <c r="S1213" s="141">
        <v>480.85472856900424</v>
      </c>
      <c r="T1213" s="141">
        <v>1816.4522864263756</v>
      </c>
      <c r="U1213" s="136">
        <v>30353.697111703106</v>
      </c>
      <c r="V1213" s="139">
        <v>217.59111316415448</v>
      </c>
      <c r="W1213" s="50">
        <v>799.06264846078295</v>
      </c>
      <c r="X1213" s="150">
        <v>524.05948238204826</v>
      </c>
      <c r="Y1213" s="151">
        <v>1540.7132440069829</v>
      </c>
      <c r="Z1213" s="151">
        <v>23023.310002528466</v>
      </c>
      <c r="AA1213" s="151">
        <v>724012.23364345345</v>
      </c>
    </row>
    <row r="1214" spans="1:80" x14ac:dyDescent="0.2">
      <c r="A1214" s="60" t="s">
        <v>39</v>
      </c>
      <c r="B1214" s="136">
        <v>326902.86966838862</v>
      </c>
      <c r="C1214" s="136">
        <v>174833.12430980473</v>
      </c>
      <c r="D1214" s="136">
        <v>130684.6335148543</v>
      </c>
      <c r="E1214" s="136">
        <v>24500.355484638429</v>
      </c>
      <c r="F1214" s="138">
        <v>4945.7932460171724</v>
      </c>
      <c r="G1214" s="139">
        <v>2616.9360164161144</v>
      </c>
      <c r="H1214" s="141">
        <v>3561.1187479148616</v>
      </c>
      <c r="I1214" s="139">
        <v>1373.7545607890811</v>
      </c>
      <c r="J1214" s="140">
        <v>2555.3395528773863</v>
      </c>
      <c r="K1214" s="136">
        <v>15052.942124014799</v>
      </c>
      <c r="L1214" s="141">
        <v>26477.881867902641</v>
      </c>
      <c r="M1214" s="141">
        <v>7745.4427161928497</v>
      </c>
      <c r="N1214" s="136">
        <v>34223.324584094858</v>
      </c>
      <c r="O1214" s="149" t="s">
        <v>39</v>
      </c>
      <c r="P1214" s="138">
        <v>17219.76658337982</v>
      </c>
      <c r="Q1214" s="141">
        <v>692.28067383720861</v>
      </c>
      <c r="R1214" s="141">
        <v>14562.732907637859</v>
      </c>
      <c r="S1214" s="141">
        <v>326.8232596462401</v>
      </c>
      <c r="T1214" s="141">
        <v>2140.1613566089495</v>
      </c>
      <c r="U1214" s="136">
        <v>34941.764781108723</v>
      </c>
      <c r="V1214" s="139">
        <v>430.19027045637785</v>
      </c>
      <c r="W1214" s="50">
        <v>1239.961955803549</v>
      </c>
      <c r="X1214" s="150">
        <v>1753.0166004075759</v>
      </c>
      <c r="Y1214" s="151">
        <v>3423.1688266675078</v>
      </c>
      <c r="Z1214" s="151">
        <v>29063.673632304526</v>
      </c>
      <c r="AA1214" s="151">
        <v>773625.85692587646</v>
      </c>
    </row>
    <row r="1215" spans="1:80" x14ac:dyDescent="0.2">
      <c r="A1215" s="60" t="s">
        <v>40</v>
      </c>
      <c r="B1215" s="136">
        <v>301532.83728931949</v>
      </c>
      <c r="C1215" s="136">
        <v>140620.74100342055</v>
      </c>
      <c r="D1215" s="136">
        <v>156692.35150591319</v>
      </c>
      <c r="E1215" s="136">
        <v>25783.218129114211</v>
      </c>
      <c r="F1215" s="138">
        <v>5476.1716822169856</v>
      </c>
      <c r="G1215" s="139">
        <v>3108.5561518297777</v>
      </c>
      <c r="H1215" s="141">
        <v>5357.7898705854113</v>
      </c>
      <c r="I1215" s="139">
        <v>3346.8128344458078</v>
      </c>
      <c r="J1215" s="140">
        <v>1228.411982761585</v>
      </c>
      <c r="K1215" s="136">
        <v>18517.742521840453</v>
      </c>
      <c r="L1215" s="141">
        <v>26806.306252821527</v>
      </c>
      <c r="M1215" s="141">
        <v>7307.9646807084082</v>
      </c>
      <c r="N1215" s="136">
        <v>34114.27093352993</v>
      </c>
      <c r="O1215" s="149" t="s">
        <v>40</v>
      </c>
      <c r="P1215" s="138">
        <v>15440.968516104327</v>
      </c>
      <c r="Q1215" s="141">
        <v>453.23726641971643</v>
      </c>
      <c r="R1215" s="141">
        <v>13355.670748188444</v>
      </c>
      <c r="S1215" s="141">
        <v>301.14959848731132</v>
      </c>
      <c r="T1215" s="141">
        <v>1746.8777836789368</v>
      </c>
      <c r="U1215" s="136">
        <v>31297.903912878504</v>
      </c>
      <c r="V1215" s="139">
        <v>324.6304477056658</v>
      </c>
      <c r="W1215" s="50">
        <v>958.68825218922973</v>
      </c>
      <c r="X1215" s="150">
        <v>790.73112768092415</v>
      </c>
      <c r="Y1215" s="151">
        <v>2074.0498275758059</v>
      </c>
      <c r="Z1215" s="151">
        <v>25124.688368893752</v>
      </c>
      <c r="AA1215" s="151">
        <v>735757.80349248601</v>
      </c>
    </row>
    <row r="1216" spans="1:80" x14ac:dyDescent="0.2">
      <c r="A1216" s="60" t="s">
        <v>41</v>
      </c>
      <c r="B1216" s="136">
        <v>231268.38633825228</v>
      </c>
      <c r="C1216" s="136">
        <v>108799.35968784401</v>
      </c>
      <c r="D1216" s="136">
        <v>138068.91543707685</v>
      </c>
      <c r="E1216" s="136">
        <v>19576.509313454746</v>
      </c>
      <c r="F1216" s="138">
        <v>5380.4062324881043</v>
      </c>
      <c r="G1216" s="139">
        <v>1585.4908504936061</v>
      </c>
      <c r="H1216" s="141">
        <v>4839.5105882077387</v>
      </c>
      <c r="I1216" s="139">
        <v>1352.1369162140461</v>
      </c>
      <c r="J1216" s="140">
        <v>1643.173811568392</v>
      </c>
      <c r="K1216" s="136">
        <v>14800.718398971327</v>
      </c>
      <c r="L1216" s="141">
        <v>35497.101171331276</v>
      </c>
      <c r="M1216" s="141">
        <v>7482.1667057389041</v>
      </c>
      <c r="N1216" s="136">
        <v>42979.267877068247</v>
      </c>
      <c r="O1216" s="149" t="s">
        <v>41</v>
      </c>
      <c r="P1216" s="138">
        <v>16149.611491378357</v>
      </c>
      <c r="Q1216" s="141">
        <v>413.03438869192479</v>
      </c>
      <c r="R1216" s="141">
        <v>14616.183349482182</v>
      </c>
      <c r="S1216" s="141">
        <v>272.59909779885641</v>
      </c>
      <c r="T1216" s="141">
        <v>1296.1621048062523</v>
      </c>
      <c r="U1216" s="136">
        <v>32747.590432155717</v>
      </c>
      <c r="V1216" s="139">
        <v>420.70868216283822</v>
      </c>
      <c r="W1216" s="50">
        <v>1345.973545007432</v>
      </c>
      <c r="X1216" s="150">
        <v>668.81427253309755</v>
      </c>
      <c r="Y1216" s="151">
        <v>2435.4964997033894</v>
      </c>
      <c r="Z1216" s="151">
        <v>20579.513840205625</v>
      </c>
      <c r="AA1216" s="151">
        <v>611255.75782473211</v>
      </c>
    </row>
    <row r="1217" spans="1:80" x14ac:dyDescent="0.2">
      <c r="A1217" s="60" t="s">
        <v>42</v>
      </c>
      <c r="B1217" s="136">
        <v>257637.17346186889</v>
      </c>
      <c r="C1217" s="136">
        <v>121930.94076748283</v>
      </c>
      <c r="D1217" s="136">
        <v>134786.93288627305</v>
      </c>
      <c r="E1217" s="136">
        <v>29810.144105225074</v>
      </c>
      <c r="F1217" s="138">
        <v>4655.6029277647449</v>
      </c>
      <c r="G1217" s="139">
        <v>2087.3435965727094</v>
      </c>
      <c r="H1217" s="141">
        <v>4716.2585927954733</v>
      </c>
      <c r="I1217" s="139">
        <v>1087.3668772006577</v>
      </c>
      <c r="J1217" s="140">
        <v>1781.8961413512432</v>
      </c>
      <c r="K1217" s="136">
        <v>14328.468135684117</v>
      </c>
      <c r="L1217" s="141">
        <v>28397.142335864497</v>
      </c>
      <c r="M1217" s="141">
        <v>5711.3889984904363</v>
      </c>
      <c r="N1217" s="136">
        <v>34108.531334355204</v>
      </c>
      <c r="O1217" s="149" t="s">
        <v>42</v>
      </c>
      <c r="P1217" s="138">
        <v>12060.836039836257</v>
      </c>
      <c r="Q1217" s="141">
        <v>372.89144404523881</v>
      </c>
      <c r="R1217" s="141">
        <v>16626.267081821839</v>
      </c>
      <c r="S1217" s="141">
        <v>306.67971748319633</v>
      </c>
      <c r="T1217" s="141">
        <v>1353.8766835189037</v>
      </c>
      <c r="U1217" s="136">
        <v>30720.550966704905</v>
      </c>
      <c r="V1217" s="139">
        <v>651.48187033646911</v>
      </c>
      <c r="W1217" s="50">
        <v>1418.3575248867378</v>
      </c>
      <c r="X1217" s="150">
        <v>758.24325495057371</v>
      </c>
      <c r="Y1217" s="151">
        <v>2828.0826501738065</v>
      </c>
      <c r="Z1217" s="151">
        <v>24487.506820693761</v>
      </c>
      <c r="AA1217" s="151">
        <v>650638.33112846175</v>
      </c>
    </row>
    <row r="1218" spans="1:80" x14ac:dyDescent="0.2">
      <c r="A1218" s="60" t="s">
        <v>43</v>
      </c>
      <c r="B1218" s="136">
        <v>269508.59673146158</v>
      </c>
      <c r="C1218" s="136">
        <v>107469.54144909617</v>
      </c>
      <c r="D1218" s="136">
        <v>122439.93647008426</v>
      </c>
      <c r="E1218" s="136">
        <v>45218.45358443079</v>
      </c>
      <c r="F1218" s="138">
        <v>2725.3952973857727</v>
      </c>
      <c r="G1218" s="139">
        <v>1554.6655404894011</v>
      </c>
      <c r="H1218" s="141">
        <v>3666.2398000363123</v>
      </c>
      <c r="I1218" s="139">
        <v>513.90553373829255</v>
      </c>
      <c r="J1218" s="140">
        <v>1169.1748386664069</v>
      </c>
      <c r="K1218" s="136">
        <v>9629.3810103159067</v>
      </c>
      <c r="L1218" s="141">
        <v>23476.394020484364</v>
      </c>
      <c r="M1218" s="141">
        <v>4353.9596890095081</v>
      </c>
      <c r="N1218" s="136">
        <v>27830.353709493607</v>
      </c>
      <c r="O1218" s="149" t="s">
        <v>43</v>
      </c>
      <c r="P1218" s="138">
        <v>9871.4125710053268</v>
      </c>
      <c r="Q1218" s="141">
        <v>261.73518045197414</v>
      </c>
      <c r="R1218" s="141">
        <v>13830.930292850959</v>
      </c>
      <c r="S1218" s="141">
        <v>407.95750653209967</v>
      </c>
      <c r="T1218" s="141">
        <v>1206.7320171102001</v>
      </c>
      <c r="U1218" s="136">
        <v>25578.767567949722</v>
      </c>
      <c r="V1218" s="139">
        <v>311.70451264303955</v>
      </c>
      <c r="W1218" s="50">
        <v>763.93457190534809</v>
      </c>
      <c r="X1218" s="150">
        <v>609.47947247100672</v>
      </c>
      <c r="Y1218" s="151">
        <v>1685.1185570194159</v>
      </c>
      <c r="Z1218" s="151">
        <v>21031.134959917188</v>
      </c>
      <c r="AA1218" s="151">
        <v>630391.28403976862</v>
      </c>
    </row>
    <row r="1219" spans="1:80" x14ac:dyDescent="0.2">
      <c r="A1219" s="152" t="s">
        <v>44</v>
      </c>
      <c r="B1219" s="153">
        <v>297227.77134394058</v>
      </c>
      <c r="C1219" s="153">
        <v>155389.21068849997</v>
      </c>
      <c r="D1219" s="153">
        <v>125701.71126845531</v>
      </c>
      <c r="E1219" s="153">
        <v>69614.961101536683</v>
      </c>
      <c r="F1219" s="180">
        <v>3123.2151290414436</v>
      </c>
      <c r="G1219" s="139">
        <v>2025.3003298184285</v>
      </c>
      <c r="H1219" s="181">
        <v>3149.576147594852</v>
      </c>
      <c r="I1219" s="139">
        <v>804.98544873600088</v>
      </c>
      <c r="J1219" s="140">
        <v>1282.2200736530233</v>
      </c>
      <c r="K1219" s="153">
        <v>10385.297128844164</v>
      </c>
      <c r="L1219" s="181">
        <v>29136.442035051274</v>
      </c>
      <c r="M1219" s="181">
        <v>4696.7084557490798</v>
      </c>
      <c r="N1219" s="153">
        <v>33833.150490800639</v>
      </c>
      <c r="O1219" s="154" t="s">
        <v>44</v>
      </c>
      <c r="P1219" s="180">
        <v>11691.375797007744</v>
      </c>
      <c r="Q1219" s="181">
        <v>496.11649828378836</v>
      </c>
      <c r="R1219" s="181">
        <v>17054.693550068929</v>
      </c>
      <c r="S1219" s="181">
        <v>758.76619907043357</v>
      </c>
      <c r="T1219" s="181">
        <v>1393.2055860659375</v>
      </c>
      <c r="U1219" s="153">
        <v>31394.157630498907</v>
      </c>
      <c r="V1219" s="155">
        <v>404.32105655805969</v>
      </c>
      <c r="W1219" s="156">
        <v>2210.0168819139653</v>
      </c>
      <c r="X1219" s="157">
        <v>1211.3227464901197</v>
      </c>
      <c r="Y1219" s="158">
        <v>3825.6606849621371</v>
      </c>
      <c r="Z1219" s="158">
        <v>26909.702340490072</v>
      </c>
      <c r="AA1219" s="158">
        <v>754281.62267802842</v>
      </c>
    </row>
    <row r="1220" spans="1:80" ht="13.5" thickBot="1" x14ac:dyDescent="0.25">
      <c r="A1220" s="159" t="s">
        <v>32</v>
      </c>
      <c r="B1220" s="160">
        <v>3255474.6229827004</v>
      </c>
      <c r="C1220" s="160">
        <v>1713084.5165792941</v>
      </c>
      <c r="D1220" s="160">
        <v>1511739.2435079995</v>
      </c>
      <c r="E1220" s="160">
        <v>522761.30328853341</v>
      </c>
      <c r="F1220" s="161">
        <v>48499.845086082729</v>
      </c>
      <c r="G1220" s="162">
        <v>21932.484445052618</v>
      </c>
      <c r="H1220" s="163">
        <v>43752.296080769323</v>
      </c>
      <c r="I1220" s="162">
        <v>11612.536173854223</v>
      </c>
      <c r="J1220" s="164">
        <v>16568.793409897586</v>
      </c>
      <c r="K1220" s="160">
        <v>142365.95519562703</v>
      </c>
      <c r="L1220" s="163">
        <v>310094.81362546573</v>
      </c>
      <c r="M1220" s="163">
        <v>61272.21866334002</v>
      </c>
      <c r="N1220" s="160">
        <v>371367.03228881524</v>
      </c>
      <c r="O1220" s="165" t="s">
        <v>32</v>
      </c>
      <c r="P1220" s="161">
        <v>159717.51426761464</v>
      </c>
      <c r="Q1220" s="163">
        <v>5267.671924478992</v>
      </c>
      <c r="R1220" s="163">
        <v>178118.05549640328</v>
      </c>
      <c r="S1220" s="163">
        <v>4567.1604055618282</v>
      </c>
      <c r="T1220" s="163">
        <v>20439.932658329628</v>
      </c>
      <c r="U1220" s="160">
        <v>368110.33475240838</v>
      </c>
      <c r="V1220" s="167">
        <v>5215.5050877947178</v>
      </c>
      <c r="W1220" s="162">
        <v>14537.895012820269</v>
      </c>
      <c r="X1220" s="164">
        <v>10046.538020643757</v>
      </c>
      <c r="Y1220" s="168">
        <v>29799.938121259707</v>
      </c>
      <c r="Z1220" s="168">
        <v>281638.98753251875</v>
      </c>
      <c r="AA1220" s="168">
        <v>8196341.9342491571</v>
      </c>
    </row>
    <row r="1221" spans="1:80" ht="13.5" thickTop="1" x14ac:dyDescent="0.2">
      <c r="A1221" s="74"/>
      <c r="D1221" s="143"/>
      <c r="E1221" s="143"/>
      <c r="F1221" s="143"/>
      <c r="G1221" s="143"/>
      <c r="H1221" s="143"/>
      <c r="I1221" s="143"/>
      <c r="J1221" s="143"/>
      <c r="K1221" s="143"/>
      <c r="L1221" s="143"/>
      <c r="M1221" s="143"/>
      <c r="N1221" s="143"/>
      <c r="O1221" s="74"/>
      <c r="P1221" s="143"/>
      <c r="Q1221" s="143"/>
      <c r="R1221" s="143"/>
      <c r="S1221" s="143"/>
      <c r="T1221" s="143"/>
      <c r="U1221" s="143"/>
      <c r="V1221" s="143"/>
      <c r="W1221" s="143"/>
      <c r="X1221" s="143"/>
      <c r="Y1221" s="143"/>
      <c r="Z1221" s="143"/>
      <c r="AA1221" s="143"/>
    </row>
    <row r="1222" spans="1:80" s="124" customFormat="1" ht="15" customHeight="1" thickBot="1" x14ac:dyDescent="0.25">
      <c r="A1222" s="208"/>
      <c r="B1222" s="123"/>
      <c r="C1222" s="123"/>
      <c r="D1222" s="123"/>
      <c r="E1222" s="123"/>
      <c r="F1222" s="250" t="s">
        <v>27</v>
      </c>
      <c r="G1222" s="251"/>
      <c r="H1222" s="251"/>
      <c r="I1222" s="251"/>
      <c r="J1222" s="252"/>
      <c r="K1222" s="123"/>
      <c r="L1222" s="250" t="s">
        <v>28</v>
      </c>
      <c r="M1222" s="252"/>
      <c r="N1222" s="123"/>
      <c r="O1222" s="209"/>
      <c r="P1222" s="250" t="s">
        <v>29</v>
      </c>
      <c r="Q1222" s="251"/>
      <c r="R1222" s="251"/>
      <c r="S1222" s="251"/>
      <c r="T1222" s="252"/>
      <c r="U1222" s="123"/>
      <c r="V1222" s="250" t="s">
        <v>30</v>
      </c>
      <c r="W1222" s="251"/>
      <c r="X1222" s="252"/>
      <c r="Y1222" s="123"/>
      <c r="Z1222" s="123"/>
      <c r="AA1222" s="123"/>
      <c r="AB1222" s="123"/>
      <c r="AC1222" s="123"/>
      <c r="AD1222" s="123"/>
      <c r="AE1222" s="123"/>
      <c r="AF1222" s="123"/>
      <c r="AG1222" s="123"/>
      <c r="AH1222" s="123"/>
      <c r="AI1222" s="123"/>
      <c r="AJ1222" s="123"/>
      <c r="AK1222" s="123"/>
      <c r="AL1222" s="123"/>
      <c r="AM1222" s="123"/>
      <c r="AN1222" s="123"/>
      <c r="AO1222" s="123"/>
      <c r="AP1222" s="123"/>
      <c r="AQ1222" s="123"/>
      <c r="AR1222" s="123"/>
      <c r="AS1222" s="123"/>
      <c r="AT1222" s="123"/>
      <c r="AU1222" s="123"/>
      <c r="AV1222" s="123"/>
      <c r="AW1222" s="123"/>
      <c r="AX1222" s="123"/>
      <c r="AY1222" s="123"/>
      <c r="AZ1222" s="123"/>
      <c r="BA1222" s="123"/>
      <c r="BB1222" s="123"/>
      <c r="BC1222" s="123"/>
      <c r="BD1222" s="123"/>
      <c r="BE1222" s="123"/>
      <c r="BF1222" s="123"/>
      <c r="BG1222" s="123"/>
      <c r="BH1222" s="123"/>
      <c r="BI1222" s="123"/>
      <c r="BJ1222" s="123"/>
      <c r="BK1222" s="123"/>
      <c r="BL1222" s="123"/>
      <c r="BM1222" s="123"/>
      <c r="BN1222" s="123"/>
      <c r="BO1222" s="123"/>
      <c r="BP1222" s="123"/>
      <c r="BQ1222" s="123"/>
      <c r="BR1222" s="123"/>
      <c r="BS1222" s="123"/>
      <c r="BT1222" s="123"/>
      <c r="BU1222" s="123"/>
      <c r="BV1222" s="123"/>
      <c r="BW1222" s="123"/>
      <c r="BX1222" s="123"/>
      <c r="BY1222" s="123"/>
      <c r="BZ1222" s="123"/>
      <c r="CA1222" s="123"/>
      <c r="CB1222" s="123"/>
    </row>
    <row r="1223" spans="1:80" ht="39" thickTop="1" x14ac:dyDescent="0.2">
      <c r="A1223" s="172" t="s">
        <v>150</v>
      </c>
      <c r="B1223" s="126" t="s">
        <v>47</v>
      </c>
      <c r="C1223" s="126" t="s">
        <v>48</v>
      </c>
      <c r="D1223" s="126" t="s">
        <v>25</v>
      </c>
      <c r="E1223" s="127" t="s">
        <v>26</v>
      </c>
      <c r="F1223" s="128" t="s">
        <v>49</v>
      </c>
      <c r="G1223" s="129" t="s">
        <v>75</v>
      </c>
      <c r="H1223" s="129" t="s">
        <v>51</v>
      </c>
      <c r="I1223" s="129" t="s">
        <v>76</v>
      </c>
      <c r="J1223" s="130" t="s">
        <v>77</v>
      </c>
      <c r="K1223" s="126" t="s">
        <v>54</v>
      </c>
      <c r="L1223" s="173" t="s">
        <v>55</v>
      </c>
      <c r="M1223" s="173" t="s">
        <v>56</v>
      </c>
      <c r="N1223" s="126" t="s">
        <v>57</v>
      </c>
      <c r="O1223" s="174" t="s">
        <v>150</v>
      </c>
      <c r="P1223" s="128" t="s">
        <v>58</v>
      </c>
      <c r="Q1223" s="132" t="s">
        <v>59</v>
      </c>
      <c r="R1223" s="129" t="s">
        <v>60</v>
      </c>
      <c r="S1223" s="132" t="s">
        <v>61</v>
      </c>
      <c r="T1223" s="134" t="s">
        <v>62</v>
      </c>
      <c r="U1223" s="126" t="s">
        <v>63</v>
      </c>
      <c r="V1223" s="131" t="s">
        <v>64</v>
      </c>
      <c r="W1223" s="173" t="s">
        <v>65</v>
      </c>
      <c r="X1223" s="175" t="s">
        <v>66</v>
      </c>
      <c r="Y1223" s="126" t="s">
        <v>67</v>
      </c>
      <c r="Z1223" s="176" t="s">
        <v>68</v>
      </c>
      <c r="AA1223" s="176" t="s">
        <v>69</v>
      </c>
    </row>
    <row r="1224" spans="1:80" x14ac:dyDescent="0.2">
      <c r="A1224" s="135" t="s">
        <v>33</v>
      </c>
      <c r="B1224" s="137">
        <v>224663.02749924149</v>
      </c>
      <c r="C1224" s="137">
        <v>140957.6093731343</v>
      </c>
      <c r="D1224" s="137">
        <v>714.98071889603773</v>
      </c>
      <c r="E1224" s="137">
        <v>24117.821071882903</v>
      </c>
      <c r="F1224" s="177">
        <v>2213.0636509419064</v>
      </c>
      <c r="G1224" s="139">
        <v>566.0044827759782</v>
      </c>
      <c r="H1224" s="178">
        <v>2057.7847232375443</v>
      </c>
      <c r="I1224" s="139">
        <v>364.22993354912484</v>
      </c>
      <c r="J1224" s="140">
        <v>888.05096683259819</v>
      </c>
      <c r="K1224" s="137">
        <v>6089.1337573372539</v>
      </c>
      <c r="L1224" s="145">
        <v>8551.6183961174502</v>
      </c>
      <c r="M1224" s="178">
        <v>1131.709686314392</v>
      </c>
      <c r="N1224" s="137">
        <v>9683.32808243199</v>
      </c>
      <c r="O1224" s="142" t="s">
        <v>33</v>
      </c>
      <c r="P1224" s="177">
        <v>2599.8828383025252</v>
      </c>
      <c r="Q1224" s="145">
        <v>209.118436437486</v>
      </c>
      <c r="R1224" s="178">
        <v>1095.731186459521</v>
      </c>
      <c r="S1224" s="178">
        <v>104.74237514635054</v>
      </c>
      <c r="T1224" s="178">
        <v>230.20673712140146</v>
      </c>
      <c r="U1224" s="137">
        <v>4239.6815734673419</v>
      </c>
      <c r="V1224" s="144">
        <v>899.50832516861078</v>
      </c>
      <c r="W1224" s="145">
        <v>1451.535986231861</v>
      </c>
      <c r="X1224" s="146">
        <v>517.34132077993581</v>
      </c>
      <c r="Y1224" s="147">
        <v>2868.3856321803869</v>
      </c>
      <c r="Z1224" s="147">
        <v>14228.798573146787</v>
      </c>
      <c r="AA1224" s="147">
        <v>427562.76628171845</v>
      </c>
    </row>
    <row r="1225" spans="1:80" x14ac:dyDescent="0.2">
      <c r="A1225" s="60" t="s">
        <v>34</v>
      </c>
      <c r="B1225" s="136">
        <v>215656.66924741678</v>
      </c>
      <c r="C1225" s="136">
        <v>137906.89557825043</v>
      </c>
      <c r="D1225" s="136">
        <v>651.49870644702708</v>
      </c>
      <c r="E1225" s="136">
        <v>24522.724669725496</v>
      </c>
      <c r="F1225" s="138">
        <v>2623.0111182108712</v>
      </c>
      <c r="G1225" s="139">
        <v>1187.4610473779821</v>
      </c>
      <c r="H1225" s="141">
        <v>3040.5987672034862</v>
      </c>
      <c r="I1225" s="139">
        <v>404.07616678884364</v>
      </c>
      <c r="J1225" s="140">
        <v>767.44888405421477</v>
      </c>
      <c r="K1225" s="136">
        <v>8022.5959836353113</v>
      </c>
      <c r="L1225" s="141">
        <v>2368.5459199168913</v>
      </c>
      <c r="M1225" s="141">
        <v>460.50967625795494</v>
      </c>
      <c r="N1225" s="136">
        <v>2829.055596174835</v>
      </c>
      <c r="O1225" s="149" t="s">
        <v>34</v>
      </c>
      <c r="P1225" s="138">
        <v>3538.5840884246099</v>
      </c>
      <c r="Q1225" s="141">
        <v>122.30506832163013</v>
      </c>
      <c r="R1225" s="141">
        <v>922.65355512136807</v>
      </c>
      <c r="S1225" s="141">
        <v>54.926327679957922</v>
      </c>
      <c r="T1225" s="141">
        <v>194.49581605476158</v>
      </c>
      <c r="U1225" s="136">
        <v>4832.9648556023303</v>
      </c>
      <c r="V1225" s="139">
        <v>520.15373803554075</v>
      </c>
      <c r="W1225" s="50">
        <v>1172.9202681258485</v>
      </c>
      <c r="X1225" s="150">
        <v>492.06574628896288</v>
      </c>
      <c r="Y1225" s="151">
        <v>2185.1397524503473</v>
      </c>
      <c r="Z1225" s="151">
        <v>14516.217809303971</v>
      </c>
      <c r="AA1225" s="151">
        <v>411123.76219900645</v>
      </c>
    </row>
    <row r="1226" spans="1:80" x14ac:dyDescent="0.2">
      <c r="A1226" s="60" t="s">
        <v>35</v>
      </c>
      <c r="B1226" s="136">
        <v>261121.42850817274</v>
      </c>
      <c r="C1226" s="136">
        <v>160152.55142101779</v>
      </c>
      <c r="D1226" s="136">
        <v>832.10606643696462</v>
      </c>
      <c r="E1226" s="136">
        <v>28097.194854652582</v>
      </c>
      <c r="F1226" s="138">
        <v>2548.2760559656012</v>
      </c>
      <c r="G1226" s="139">
        <v>644.57897055188062</v>
      </c>
      <c r="H1226" s="141">
        <v>2555.1619189055787</v>
      </c>
      <c r="I1226" s="139">
        <v>306.93380298748866</v>
      </c>
      <c r="J1226" s="140">
        <v>794.6480657171345</v>
      </c>
      <c r="K1226" s="136">
        <v>6849.5988141277548</v>
      </c>
      <c r="L1226" s="141">
        <v>2568.0301967067921</v>
      </c>
      <c r="M1226" s="141">
        <v>400.8344491369532</v>
      </c>
      <c r="N1226" s="136">
        <v>2968.8646458437379</v>
      </c>
      <c r="O1226" s="149" t="s">
        <v>35</v>
      </c>
      <c r="P1226" s="138">
        <v>2379.992458761209</v>
      </c>
      <c r="Q1226" s="141">
        <v>197.00561580627394</v>
      </c>
      <c r="R1226" s="141">
        <v>700.21181673511546</v>
      </c>
      <c r="S1226" s="141">
        <v>73.609885687142949</v>
      </c>
      <c r="T1226" s="141">
        <v>211.66125244159582</v>
      </c>
      <c r="U1226" s="136">
        <v>3562.4810294313488</v>
      </c>
      <c r="V1226" s="139">
        <v>360.11799063493277</v>
      </c>
      <c r="W1226" s="50">
        <v>981.76738911493931</v>
      </c>
      <c r="X1226" s="150">
        <v>640.68478271711422</v>
      </c>
      <c r="Y1226" s="151">
        <v>1982.57016246699</v>
      </c>
      <c r="Z1226" s="151">
        <v>14628.304000854081</v>
      </c>
      <c r="AA1226" s="151">
        <v>480195.09950300399</v>
      </c>
    </row>
    <row r="1227" spans="1:80" x14ac:dyDescent="0.2">
      <c r="A1227" s="60" t="s">
        <v>36</v>
      </c>
      <c r="B1227" s="136">
        <v>267592.37775030435</v>
      </c>
      <c r="C1227" s="136">
        <v>122561.41596296425</v>
      </c>
      <c r="D1227" s="136">
        <v>506.95861150100853</v>
      </c>
      <c r="E1227" s="136">
        <v>12040.784925492966</v>
      </c>
      <c r="F1227" s="138">
        <v>3623.7013535363603</v>
      </c>
      <c r="G1227" s="139">
        <v>779.68292120733793</v>
      </c>
      <c r="H1227" s="141">
        <v>2847.3253739925321</v>
      </c>
      <c r="I1227" s="139">
        <v>399.80239349244533</v>
      </c>
      <c r="J1227" s="140">
        <v>1078.2853624217898</v>
      </c>
      <c r="K1227" s="136">
        <v>8728.797404650184</v>
      </c>
      <c r="L1227" s="141">
        <v>4861.09074414716</v>
      </c>
      <c r="M1227" s="141">
        <v>893.76160269989759</v>
      </c>
      <c r="N1227" s="136">
        <v>5754.8523468470194</v>
      </c>
      <c r="O1227" s="149" t="s">
        <v>36</v>
      </c>
      <c r="P1227" s="138">
        <v>2738.5247202060923</v>
      </c>
      <c r="Q1227" s="141">
        <v>211.27516892965474</v>
      </c>
      <c r="R1227" s="141">
        <v>869.97599752541976</v>
      </c>
      <c r="S1227" s="141">
        <v>59.004771264161924</v>
      </c>
      <c r="T1227" s="141">
        <v>124.57004586843193</v>
      </c>
      <c r="U1227" s="136">
        <v>4003.3507037937406</v>
      </c>
      <c r="V1227" s="139">
        <v>321.34484449098562</v>
      </c>
      <c r="W1227" s="50">
        <v>932.57247134696115</v>
      </c>
      <c r="X1227" s="150">
        <v>1223.683825854602</v>
      </c>
      <c r="Y1227" s="151">
        <v>2477.6011416925653</v>
      </c>
      <c r="Z1227" s="151">
        <v>14817.958867842995</v>
      </c>
      <c r="AA1227" s="151">
        <v>438484.09771508904</v>
      </c>
    </row>
    <row r="1228" spans="1:80" x14ac:dyDescent="0.2">
      <c r="A1228" s="60" t="s">
        <v>37</v>
      </c>
      <c r="B1228" s="136">
        <v>257341.52310354379</v>
      </c>
      <c r="C1228" s="136">
        <v>138128.14182858734</v>
      </c>
      <c r="D1228" s="136">
        <v>748.12109405025797</v>
      </c>
      <c r="E1228" s="136">
        <v>13826.128613915334</v>
      </c>
      <c r="F1228" s="138">
        <v>3424.4486561848921</v>
      </c>
      <c r="G1228" s="139">
        <v>779.90616219265735</v>
      </c>
      <c r="H1228" s="141">
        <v>3122.2125016137916</v>
      </c>
      <c r="I1228" s="139">
        <v>483.13724357813669</v>
      </c>
      <c r="J1228" s="140">
        <v>1187.7585676594933</v>
      </c>
      <c r="K1228" s="136">
        <v>8997.4631312286328</v>
      </c>
      <c r="L1228" s="141">
        <v>5463.6186387227763</v>
      </c>
      <c r="M1228" s="141">
        <v>988.76876725701686</v>
      </c>
      <c r="N1228" s="136">
        <v>6452.3874059797008</v>
      </c>
      <c r="O1228" s="149" t="s">
        <v>37</v>
      </c>
      <c r="P1228" s="138">
        <v>6233.2190771650112</v>
      </c>
      <c r="Q1228" s="141">
        <v>313.05393016855487</v>
      </c>
      <c r="R1228" s="141">
        <v>1240.5732529508589</v>
      </c>
      <c r="S1228" s="141">
        <v>149.04693819707302</v>
      </c>
      <c r="T1228" s="141">
        <v>171.53098862800252</v>
      </c>
      <c r="U1228" s="136">
        <v>8107.4241871094282</v>
      </c>
      <c r="V1228" s="139">
        <v>304.75223643807556</v>
      </c>
      <c r="W1228" s="50">
        <v>1016.1035178337946</v>
      </c>
      <c r="X1228" s="150">
        <v>638.09538808782736</v>
      </c>
      <c r="Y1228" s="151">
        <v>1958.9511423597046</v>
      </c>
      <c r="Z1228" s="151">
        <v>14830.178316340642</v>
      </c>
      <c r="AA1228" s="151">
        <v>450390.31882311485</v>
      </c>
    </row>
    <row r="1229" spans="1:80" x14ac:dyDescent="0.2">
      <c r="A1229" s="60" t="s">
        <v>38</v>
      </c>
      <c r="B1229" s="136">
        <v>304797.96204422164</v>
      </c>
      <c r="C1229" s="136">
        <v>162332.98451142025</v>
      </c>
      <c r="D1229" s="136">
        <v>836.09722809248865</v>
      </c>
      <c r="E1229" s="136">
        <v>6314.007434331611</v>
      </c>
      <c r="F1229" s="138">
        <v>2802.7597363305536</v>
      </c>
      <c r="G1229" s="139">
        <v>731.55837532631563</v>
      </c>
      <c r="H1229" s="141">
        <v>2245.7190486833688</v>
      </c>
      <c r="I1229" s="139">
        <v>750.39446233462195</v>
      </c>
      <c r="J1229" s="140">
        <v>1050.3851623342975</v>
      </c>
      <c r="K1229" s="136">
        <v>7580.8167850094778</v>
      </c>
      <c r="L1229" s="141">
        <v>5401.6420463742861</v>
      </c>
      <c r="M1229" s="141">
        <v>1098.003235787435</v>
      </c>
      <c r="N1229" s="136">
        <v>6499.6452821618677</v>
      </c>
      <c r="O1229" s="149" t="s">
        <v>38</v>
      </c>
      <c r="P1229" s="138">
        <v>4575.3400860550291</v>
      </c>
      <c r="Q1229" s="141">
        <v>292.61825308556837</v>
      </c>
      <c r="R1229" s="141">
        <v>866.43175756646451</v>
      </c>
      <c r="S1229" s="141">
        <v>148.85472856900421</v>
      </c>
      <c r="T1229" s="141">
        <v>155.45228642637591</v>
      </c>
      <c r="U1229" s="136">
        <v>6038.6971117025414</v>
      </c>
      <c r="V1229" s="139">
        <v>210.59111316415448</v>
      </c>
      <c r="W1229" s="50">
        <v>737.06264846078307</v>
      </c>
      <c r="X1229" s="150">
        <v>501.05948238204849</v>
      </c>
      <c r="Y1229" s="151">
        <v>1448.7132440069831</v>
      </c>
      <c r="Z1229" s="151">
        <v>17302.310002527556</v>
      </c>
      <c r="AA1229" s="151">
        <v>513151.23364347441</v>
      </c>
    </row>
    <row r="1230" spans="1:80" x14ac:dyDescent="0.2">
      <c r="A1230" s="60" t="s">
        <v>39</v>
      </c>
      <c r="B1230" s="136">
        <v>315403.86966837058</v>
      </c>
      <c r="C1230" s="136">
        <v>162811.12430981753</v>
      </c>
      <c r="D1230" s="136">
        <v>955.6335148565239</v>
      </c>
      <c r="E1230" s="136">
        <v>12798.355484639582</v>
      </c>
      <c r="F1230" s="138">
        <v>4308.7932460171414</v>
      </c>
      <c r="G1230" s="139">
        <v>1655.9360164160973</v>
      </c>
      <c r="H1230" s="141">
        <v>3183.1187479148562</v>
      </c>
      <c r="I1230" s="139">
        <v>1255.7545607890831</v>
      </c>
      <c r="J1230" s="140">
        <v>2275.339552877379</v>
      </c>
      <c r="K1230" s="136">
        <v>12678.942124014671</v>
      </c>
      <c r="L1230" s="141">
        <v>7221.8818679036658</v>
      </c>
      <c r="M1230" s="141">
        <v>1691.4427161929009</v>
      </c>
      <c r="N1230" s="136">
        <v>8913.3245840965646</v>
      </c>
      <c r="O1230" s="149" t="s">
        <v>39</v>
      </c>
      <c r="P1230" s="138">
        <v>4304.7665833796173</v>
      </c>
      <c r="Q1230" s="141">
        <v>427.28067383720725</v>
      </c>
      <c r="R1230" s="141">
        <v>1003.7329076378206</v>
      </c>
      <c r="S1230" s="141">
        <v>108.82325964624016</v>
      </c>
      <c r="T1230" s="141">
        <v>280.16135660894815</v>
      </c>
      <c r="U1230" s="136">
        <v>6124.764781109825</v>
      </c>
      <c r="V1230" s="139">
        <v>425.19027045637785</v>
      </c>
      <c r="W1230" s="50">
        <v>1174.961955803549</v>
      </c>
      <c r="X1230" s="150">
        <v>1692.016600407575</v>
      </c>
      <c r="Y1230" s="151">
        <v>3292.1688266675133</v>
      </c>
      <c r="Z1230" s="151">
        <v>22290.673632305687</v>
      </c>
      <c r="AA1230" s="151">
        <v>545268.85692587844</v>
      </c>
    </row>
    <row r="1231" spans="1:80" x14ac:dyDescent="0.2">
      <c r="A1231" s="60" t="s">
        <v>40</v>
      </c>
      <c r="B1231" s="136">
        <v>294015.8372893334</v>
      </c>
      <c r="C1231" s="136">
        <v>132134.7410034154</v>
      </c>
      <c r="D1231" s="136">
        <v>1130.3515059171191</v>
      </c>
      <c r="E1231" s="136">
        <v>14088.218129112527</v>
      </c>
      <c r="F1231" s="138">
        <v>4883.1716822169783</v>
      </c>
      <c r="G1231" s="139">
        <v>2493.5561518297732</v>
      </c>
      <c r="H1231" s="141">
        <v>4942.7898705854177</v>
      </c>
      <c r="I1231" s="139">
        <v>3165.8128344458087</v>
      </c>
      <c r="J1231" s="140">
        <v>1104.411982761588</v>
      </c>
      <c r="K1231" s="136">
        <v>16589.742521839908</v>
      </c>
      <c r="L1231" s="141">
        <v>5526.3062528205974</v>
      </c>
      <c r="M1231" s="141">
        <v>1320.9646807085257</v>
      </c>
      <c r="N1231" s="136">
        <v>6847.2709335290083</v>
      </c>
      <c r="O1231" s="149" t="s">
        <v>40</v>
      </c>
      <c r="P1231" s="138">
        <v>4388.9685161040716</v>
      </c>
      <c r="Q1231" s="141">
        <v>295.23726641971621</v>
      </c>
      <c r="R1231" s="141">
        <v>900.67074818841706</v>
      </c>
      <c r="S1231" s="141">
        <v>119.14959848731128</v>
      </c>
      <c r="T1231" s="141">
        <v>205.87778367893759</v>
      </c>
      <c r="U1231" s="136">
        <v>5909.9039128783961</v>
      </c>
      <c r="V1231" s="139">
        <v>321.6304477056658</v>
      </c>
      <c r="W1231" s="50">
        <v>903.68825218922996</v>
      </c>
      <c r="X1231" s="150">
        <v>753.73112768092471</v>
      </c>
      <c r="Y1231" s="151">
        <v>1979.0498275758066</v>
      </c>
      <c r="Z1231" s="151">
        <v>19167.688368893138</v>
      </c>
      <c r="AA1231" s="151">
        <v>491862.80349249468</v>
      </c>
    </row>
    <row r="1232" spans="1:80" x14ac:dyDescent="0.2">
      <c r="A1232" s="60" t="s">
        <v>41</v>
      </c>
      <c r="B1232" s="136">
        <v>224427.38633824966</v>
      </c>
      <c r="C1232" s="136">
        <v>105260.35968784099</v>
      </c>
      <c r="D1232" s="136">
        <v>931.91543707119718</v>
      </c>
      <c r="E1232" s="136">
        <v>9310.5093134551662</v>
      </c>
      <c r="F1232" s="138">
        <v>4950.4062324881279</v>
      </c>
      <c r="G1232" s="139">
        <v>901.49085049360292</v>
      </c>
      <c r="H1232" s="141">
        <v>4555.5105882077432</v>
      </c>
      <c r="I1232" s="139">
        <v>1271.13691621405</v>
      </c>
      <c r="J1232" s="140">
        <v>1537.1738115683918</v>
      </c>
      <c r="K1232" s="136">
        <v>13215.718398971325</v>
      </c>
      <c r="L1232" s="141">
        <v>9661.1011713342141</v>
      </c>
      <c r="M1232" s="141">
        <v>1637.1667057389081</v>
      </c>
      <c r="N1232" s="136">
        <v>11298.267877073109</v>
      </c>
      <c r="O1232" s="149" t="s">
        <v>41</v>
      </c>
      <c r="P1232" s="138">
        <v>4163.6114913784058</v>
      </c>
      <c r="Q1232" s="141">
        <v>230.03438869192453</v>
      </c>
      <c r="R1232" s="141">
        <v>723.18334948214635</v>
      </c>
      <c r="S1232" s="141">
        <v>95.599097798856192</v>
      </c>
      <c r="T1232" s="141">
        <v>168.16210480625259</v>
      </c>
      <c r="U1232" s="136">
        <v>5380.5904321575745</v>
      </c>
      <c r="V1232" s="139">
        <v>411.70868216283822</v>
      </c>
      <c r="W1232" s="50">
        <v>1298.9735450074318</v>
      </c>
      <c r="X1232" s="150">
        <v>646.81427253309778</v>
      </c>
      <c r="Y1232" s="151">
        <v>2357.4964997033844</v>
      </c>
      <c r="Z1232" s="151">
        <v>15046.513840207037</v>
      </c>
      <c r="AA1232" s="151">
        <v>387228.75782472931</v>
      </c>
    </row>
    <row r="1233" spans="1:80" x14ac:dyDescent="0.2">
      <c r="A1233" s="60" t="s">
        <v>42</v>
      </c>
      <c r="B1233" s="136">
        <v>248638.17346185996</v>
      </c>
      <c r="C1233" s="136">
        <v>115670.9407674964</v>
      </c>
      <c r="D1233" s="136">
        <v>952.93288626865285</v>
      </c>
      <c r="E1233" s="136">
        <v>15319.144105222751</v>
      </c>
      <c r="F1233" s="138">
        <v>4179.6029277647403</v>
      </c>
      <c r="G1233" s="139">
        <v>1453.3435965727122</v>
      </c>
      <c r="H1233" s="141">
        <v>4439.2585927954615</v>
      </c>
      <c r="I1233" s="139">
        <v>1016.3668772006591</v>
      </c>
      <c r="J1233" s="140">
        <v>1660.8961413512416</v>
      </c>
      <c r="K1233" s="136">
        <v>12749.468135684263</v>
      </c>
      <c r="L1233" s="141">
        <v>7645.1423358646025</v>
      </c>
      <c r="M1233" s="141">
        <v>1391.3889984903917</v>
      </c>
      <c r="N1233" s="136">
        <v>9036.5313343549678</v>
      </c>
      <c r="O1233" s="149" t="s">
        <v>42</v>
      </c>
      <c r="P1233" s="138">
        <v>4194.8360398361801</v>
      </c>
      <c r="Q1233" s="141">
        <v>245.89144404523893</v>
      </c>
      <c r="R1233" s="141">
        <v>735.26708182196523</v>
      </c>
      <c r="S1233" s="141">
        <v>98.679717483196228</v>
      </c>
      <c r="T1233" s="141">
        <v>214.87668351890045</v>
      </c>
      <c r="U1233" s="136">
        <v>5489.5509667055039</v>
      </c>
      <c r="V1233" s="139">
        <v>637.48187033646968</v>
      </c>
      <c r="W1233" s="50">
        <v>1360.3575248867376</v>
      </c>
      <c r="X1233" s="150">
        <v>710.2432549505744</v>
      </c>
      <c r="Y1233" s="151">
        <v>2708.0826501738006</v>
      </c>
      <c r="Z1233" s="151">
        <v>17945.506820693387</v>
      </c>
      <c r="AA1233" s="151">
        <v>428510.33112845966</v>
      </c>
    </row>
    <row r="1234" spans="1:80" x14ac:dyDescent="0.2">
      <c r="A1234" s="60" t="s">
        <v>43</v>
      </c>
      <c r="B1234" s="136">
        <v>258179.59673146438</v>
      </c>
      <c r="C1234" s="136">
        <v>101666.54144909576</v>
      </c>
      <c r="D1234" s="136">
        <v>786.93647008425626</v>
      </c>
      <c r="E1234" s="136">
        <v>19359.453584430594</v>
      </c>
      <c r="F1234" s="138">
        <v>2331.3952973857613</v>
      </c>
      <c r="G1234" s="139">
        <v>813.66554048938019</v>
      </c>
      <c r="H1234" s="141">
        <v>3249.2398000363232</v>
      </c>
      <c r="I1234" s="139">
        <v>441.90553373829323</v>
      </c>
      <c r="J1234" s="140">
        <v>1061.1748386664019</v>
      </c>
      <c r="K1234" s="136">
        <v>7897.3810103158694</v>
      </c>
      <c r="L1234" s="141">
        <v>3973.3940204854193</v>
      </c>
      <c r="M1234" s="141">
        <v>795.95968900951652</v>
      </c>
      <c r="N1234" s="136">
        <v>4769.3537094949024</v>
      </c>
      <c r="O1234" s="149" t="s">
        <v>43</v>
      </c>
      <c r="P1234" s="138">
        <v>2876.4125710053722</v>
      </c>
      <c r="Q1234" s="141">
        <v>161.73518045197443</v>
      </c>
      <c r="R1234" s="141">
        <v>648.93029285090597</v>
      </c>
      <c r="S1234" s="141">
        <v>115.95750653210025</v>
      </c>
      <c r="T1234" s="141">
        <v>213.73201711019669</v>
      </c>
      <c r="U1234" s="136">
        <v>4016.7675679505451</v>
      </c>
      <c r="V1234" s="139">
        <v>304.70451264303955</v>
      </c>
      <c r="W1234" s="50">
        <v>712.93457190534787</v>
      </c>
      <c r="X1234" s="150">
        <v>575.47947247100683</v>
      </c>
      <c r="Y1234" s="151">
        <v>1593.1185570194141</v>
      </c>
      <c r="Z1234" s="151">
        <v>14311.134959917292</v>
      </c>
      <c r="AA1234" s="151">
        <v>412580.28403977293</v>
      </c>
    </row>
    <row r="1235" spans="1:80" x14ac:dyDescent="0.2">
      <c r="A1235" s="152" t="s">
        <v>44</v>
      </c>
      <c r="B1235" s="153">
        <v>284719.77134397352</v>
      </c>
      <c r="C1235" s="153">
        <v>151717.21068850267</v>
      </c>
      <c r="D1235" s="153">
        <v>996.71126845003096</v>
      </c>
      <c r="E1235" s="153">
        <v>21934.961101536079</v>
      </c>
      <c r="F1235" s="180">
        <v>2565.215129041464</v>
      </c>
      <c r="G1235" s="139">
        <v>823.30032981843635</v>
      </c>
      <c r="H1235" s="181">
        <v>2668.5761475948793</v>
      </c>
      <c r="I1235" s="139">
        <v>689.98544873600167</v>
      </c>
      <c r="J1235" s="140">
        <v>1162.2200736530231</v>
      </c>
      <c r="K1235" s="153">
        <v>7909.2971288438212</v>
      </c>
      <c r="L1235" s="181">
        <v>3888.4420350508194</v>
      </c>
      <c r="M1235" s="181">
        <v>752.70845574907264</v>
      </c>
      <c r="N1235" s="153">
        <v>4641.1504907998979</v>
      </c>
      <c r="O1235" s="154" t="s">
        <v>44</v>
      </c>
      <c r="P1235" s="180">
        <v>4581.3757970081761</v>
      </c>
      <c r="Q1235" s="181">
        <v>274.1164982837895</v>
      </c>
      <c r="R1235" s="181">
        <v>836.69355006873877</v>
      </c>
      <c r="S1235" s="181">
        <v>217.76619907043425</v>
      </c>
      <c r="T1235" s="181">
        <v>227.20558606594065</v>
      </c>
      <c r="U1235" s="153">
        <v>6137.1576304971077</v>
      </c>
      <c r="V1235" s="155">
        <v>399.32105655805969</v>
      </c>
      <c r="W1235" s="156">
        <v>2105.0168819139699</v>
      </c>
      <c r="X1235" s="157">
        <v>1169.3227464901195</v>
      </c>
      <c r="Y1235" s="158">
        <v>3673.6606849621362</v>
      </c>
      <c r="Z1235" s="158">
        <v>17970.702340488384</v>
      </c>
      <c r="AA1235" s="158">
        <v>499700.62267805368</v>
      </c>
    </row>
    <row r="1236" spans="1:80" ht="13.5" thickBot="1" x14ac:dyDescent="0.25">
      <c r="A1236" s="159" t="s">
        <v>32</v>
      </c>
      <c r="B1236" s="160">
        <v>3156557.6229828699</v>
      </c>
      <c r="C1236" s="160">
        <v>1631300.5165797372</v>
      </c>
      <c r="D1236" s="160">
        <v>10044.243508071329</v>
      </c>
      <c r="E1236" s="160">
        <v>201729.30328840623</v>
      </c>
      <c r="F1236" s="161">
        <v>40453.845086084744</v>
      </c>
      <c r="G1236" s="162">
        <v>12830.484445051854</v>
      </c>
      <c r="H1236" s="163">
        <v>38907.296080770204</v>
      </c>
      <c r="I1236" s="162">
        <v>10549.536173854383</v>
      </c>
      <c r="J1236" s="164">
        <v>14567.793409897362</v>
      </c>
      <c r="K1236" s="160">
        <v>117308.95519565608</v>
      </c>
      <c r="L1236" s="163">
        <v>67130.813625439972</v>
      </c>
      <c r="M1236" s="163">
        <v>12563.218663342761</v>
      </c>
      <c r="N1236" s="160">
        <v>79694.032288780509</v>
      </c>
      <c r="O1236" s="165" t="s">
        <v>32</v>
      </c>
      <c r="P1236" s="161">
        <v>46575.514267627761</v>
      </c>
      <c r="Q1236" s="163">
        <v>2979.6719244790302</v>
      </c>
      <c r="R1236" s="163">
        <v>10544.055496408659</v>
      </c>
      <c r="S1236" s="163">
        <v>1346.1604055618247</v>
      </c>
      <c r="T1236" s="163">
        <v>2397.9326583297675</v>
      </c>
      <c r="U1236" s="160">
        <v>63843.334752406088</v>
      </c>
      <c r="V1236" s="167">
        <v>5116.5050877947106</v>
      </c>
      <c r="W1236" s="162">
        <v>13847.895012820165</v>
      </c>
      <c r="X1236" s="164">
        <v>9560.5380206437294</v>
      </c>
      <c r="Y1236" s="168">
        <v>28524.93812125954</v>
      </c>
      <c r="Z1236" s="168">
        <v>197055.98753249925</v>
      </c>
      <c r="AA1236" s="168">
        <v>5486058.9342496861</v>
      </c>
    </row>
    <row r="1237" spans="1:80" ht="13.5" thickTop="1" x14ac:dyDescent="0.2">
      <c r="A1237" s="74"/>
      <c r="D1237" s="143"/>
      <c r="E1237" s="143"/>
      <c r="F1237" s="143"/>
      <c r="G1237" s="143"/>
      <c r="H1237" s="143"/>
      <c r="I1237" s="143"/>
      <c r="J1237" s="143"/>
      <c r="K1237" s="143"/>
      <c r="L1237" s="143"/>
      <c r="M1237" s="143"/>
      <c r="N1237" s="143"/>
      <c r="O1237" s="74"/>
      <c r="P1237" s="143"/>
      <c r="Q1237" s="143"/>
      <c r="R1237" s="143"/>
      <c r="S1237" s="143"/>
      <c r="T1237" s="143"/>
      <c r="U1237" s="143"/>
      <c r="V1237" s="143"/>
      <c r="W1237" s="143"/>
      <c r="X1237" s="143"/>
      <c r="Y1237" s="143"/>
      <c r="Z1237" s="143"/>
      <c r="AA1237" s="143"/>
    </row>
    <row r="1238" spans="1:80" s="124" customFormat="1" ht="15" customHeight="1" thickBot="1" x14ac:dyDescent="0.25">
      <c r="A1238" s="208"/>
      <c r="B1238" s="123"/>
      <c r="C1238" s="123"/>
      <c r="D1238" s="123"/>
      <c r="E1238" s="123"/>
      <c r="F1238" s="250" t="s">
        <v>27</v>
      </c>
      <c r="G1238" s="251"/>
      <c r="H1238" s="251"/>
      <c r="I1238" s="251"/>
      <c r="J1238" s="252"/>
      <c r="K1238" s="123"/>
      <c r="L1238" s="250" t="s">
        <v>28</v>
      </c>
      <c r="M1238" s="252"/>
      <c r="N1238" s="123"/>
      <c r="O1238" s="209"/>
      <c r="P1238" s="250" t="s">
        <v>29</v>
      </c>
      <c r="Q1238" s="251"/>
      <c r="R1238" s="251"/>
      <c r="S1238" s="251"/>
      <c r="T1238" s="252"/>
      <c r="U1238" s="123"/>
      <c r="V1238" s="250" t="s">
        <v>30</v>
      </c>
      <c r="W1238" s="251"/>
      <c r="X1238" s="252"/>
      <c r="Y1238" s="123"/>
      <c r="Z1238" s="123"/>
      <c r="AA1238" s="123"/>
      <c r="AB1238" s="123"/>
      <c r="AC1238" s="123"/>
      <c r="AD1238" s="123"/>
      <c r="AE1238" s="123"/>
      <c r="AF1238" s="123"/>
      <c r="AG1238" s="123"/>
      <c r="AH1238" s="123"/>
      <c r="AI1238" s="123"/>
      <c r="AJ1238" s="123"/>
      <c r="AK1238" s="123"/>
      <c r="AL1238" s="123"/>
      <c r="AM1238" s="123"/>
      <c r="AN1238" s="123"/>
      <c r="AO1238" s="123"/>
      <c r="AP1238" s="123"/>
      <c r="AQ1238" s="123"/>
      <c r="AR1238" s="123"/>
      <c r="AS1238" s="123"/>
      <c r="AT1238" s="123"/>
      <c r="AU1238" s="123"/>
      <c r="AV1238" s="123"/>
      <c r="AW1238" s="123"/>
      <c r="AX1238" s="123"/>
      <c r="AY1238" s="123"/>
      <c r="AZ1238" s="123"/>
      <c r="BA1238" s="123"/>
      <c r="BB1238" s="123"/>
      <c r="BC1238" s="123"/>
      <c r="BD1238" s="123"/>
      <c r="BE1238" s="123"/>
      <c r="BF1238" s="123"/>
      <c r="BG1238" s="123"/>
      <c r="BH1238" s="123"/>
      <c r="BI1238" s="123"/>
      <c r="BJ1238" s="123"/>
      <c r="BK1238" s="123"/>
      <c r="BL1238" s="123"/>
      <c r="BM1238" s="123"/>
      <c r="BN1238" s="123"/>
      <c r="BO1238" s="123"/>
      <c r="BP1238" s="123"/>
      <c r="BQ1238" s="123"/>
      <c r="BR1238" s="123"/>
      <c r="BS1238" s="123"/>
      <c r="BT1238" s="123"/>
      <c r="BU1238" s="123"/>
      <c r="BV1238" s="123"/>
      <c r="BW1238" s="123"/>
      <c r="BX1238" s="123"/>
      <c r="BY1238" s="123"/>
      <c r="BZ1238" s="123"/>
      <c r="CA1238" s="123"/>
      <c r="CB1238" s="123"/>
    </row>
    <row r="1239" spans="1:80" ht="39" thickTop="1" x14ac:dyDescent="0.2">
      <c r="A1239" s="172" t="s">
        <v>151</v>
      </c>
      <c r="B1239" s="126" t="s">
        <v>47</v>
      </c>
      <c r="C1239" s="126" t="s">
        <v>48</v>
      </c>
      <c r="D1239" s="126" t="s">
        <v>25</v>
      </c>
      <c r="E1239" s="127" t="s">
        <v>26</v>
      </c>
      <c r="F1239" s="128" t="s">
        <v>49</v>
      </c>
      <c r="G1239" s="129" t="s">
        <v>75</v>
      </c>
      <c r="H1239" s="129" t="s">
        <v>51</v>
      </c>
      <c r="I1239" s="129" t="s">
        <v>76</v>
      </c>
      <c r="J1239" s="130" t="s">
        <v>77</v>
      </c>
      <c r="K1239" s="126" t="s">
        <v>54</v>
      </c>
      <c r="L1239" s="173" t="s">
        <v>55</v>
      </c>
      <c r="M1239" s="173" t="s">
        <v>56</v>
      </c>
      <c r="N1239" s="126" t="s">
        <v>57</v>
      </c>
      <c r="O1239" s="174" t="s">
        <v>151</v>
      </c>
      <c r="P1239" s="128" t="s">
        <v>58</v>
      </c>
      <c r="Q1239" s="132" t="s">
        <v>59</v>
      </c>
      <c r="R1239" s="129" t="s">
        <v>60</v>
      </c>
      <c r="S1239" s="132" t="s">
        <v>61</v>
      </c>
      <c r="T1239" s="134" t="s">
        <v>62</v>
      </c>
      <c r="U1239" s="126" t="s">
        <v>63</v>
      </c>
      <c r="V1239" s="131" t="s">
        <v>64</v>
      </c>
      <c r="W1239" s="173" t="s">
        <v>65</v>
      </c>
      <c r="X1239" s="175" t="s">
        <v>66</v>
      </c>
      <c r="Y1239" s="126" t="s">
        <v>67</v>
      </c>
      <c r="Z1239" s="176" t="s">
        <v>68</v>
      </c>
      <c r="AA1239" s="176" t="s">
        <v>69</v>
      </c>
    </row>
    <row r="1240" spans="1:80" x14ac:dyDescent="0.2">
      <c r="A1240" s="135" t="s">
        <v>33</v>
      </c>
      <c r="B1240" s="137">
        <v>5700</v>
      </c>
      <c r="C1240" s="137">
        <v>11543.999999999993</v>
      </c>
      <c r="D1240" s="137">
        <v>115916.99999999617</v>
      </c>
      <c r="E1240" s="137">
        <v>46801.999999996689</v>
      </c>
      <c r="F1240" s="177">
        <v>595.00000000000011</v>
      </c>
      <c r="G1240" s="139">
        <v>698</v>
      </c>
      <c r="H1240" s="178">
        <v>269</v>
      </c>
      <c r="I1240" s="139">
        <v>65</v>
      </c>
      <c r="J1240" s="140">
        <v>133</v>
      </c>
      <c r="K1240" s="137">
        <v>1760.0000000000011</v>
      </c>
      <c r="L1240" s="145">
        <v>18011.000000000007</v>
      </c>
      <c r="M1240" s="178">
        <v>2075</v>
      </c>
      <c r="N1240" s="137">
        <v>20086.000000000015</v>
      </c>
      <c r="O1240" s="142" t="s">
        <v>33</v>
      </c>
      <c r="P1240" s="177">
        <v>12927</v>
      </c>
      <c r="Q1240" s="145">
        <v>254</v>
      </c>
      <c r="R1240" s="178">
        <v>17339.000000000047</v>
      </c>
      <c r="S1240" s="178">
        <v>279</v>
      </c>
      <c r="T1240" s="178">
        <v>3174.0000000000018</v>
      </c>
      <c r="U1240" s="137">
        <v>33973.000000000313</v>
      </c>
      <c r="V1240" s="200">
        <v>11</v>
      </c>
      <c r="W1240" s="145">
        <v>52</v>
      </c>
      <c r="X1240" s="146">
        <v>38</v>
      </c>
      <c r="Y1240" s="147">
        <v>101</v>
      </c>
      <c r="Z1240" s="147">
        <v>7714</v>
      </c>
      <c r="AA1240" s="147">
        <v>243596.99999999316</v>
      </c>
    </row>
    <row r="1241" spans="1:80" x14ac:dyDescent="0.2">
      <c r="A1241" s="60" t="s">
        <v>34</v>
      </c>
      <c r="B1241" s="136">
        <v>5937.9999999999991</v>
      </c>
      <c r="C1241" s="136">
        <v>4770.9999999999991</v>
      </c>
      <c r="D1241" s="136">
        <v>124248.00000000031</v>
      </c>
      <c r="E1241" s="136">
        <v>42285.999999997854</v>
      </c>
      <c r="F1241" s="138">
        <v>480</v>
      </c>
      <c r="G1241" s="139">
        <v>584</v>
      </c>
      <c r="H1241" s="141">
        <v>337</v>
      </c>
      <c r="I1241" s="139">
        <v>43</v>
      </c>
      <c r="J1241" s="140">
        <v>122</v>
      </c>
      <c r="K1241" s="136">
        <v>1566.0000000000007</v>
      </c>
      <c r="L1241" s="141">
        <v>12558.000000000025</v>
      </c>
      <c r="M1241" s="141">
        <v>1530.9999999999995</v>
      </c>
      <c r="N1241" s="136">
        <v>14089.000000000038</v>
      </c>
      <c r="O1241" s="149" t="s">
        <v>34</v>
      </c>
      <c r="P1241" s="138">
        <v>9469.0000000000455</v>
      </c>
      <c r="Q1241" s="141">
        <v>99</v>
      </c>
      <c r="R1241" s="141">
        <v>13557.000000000056</v>
      </c>
      <c r="S1241" s="141">
        <v>199</v>
      </c>
      <c r="T1241" s="141">
        <v>1547.0000000000005</v>
      </c>
      <c r="U1241" s="136">
        <v>24871.000000000247</v>
      </c>
      <c r="V1241" s="201">
        <v>15</v>
      </c>
      <c r="W1241" s="50">
        <v>33</v>
      </c>
      <c r="X1241" s="150">
        <v>19</v>
      </c>
      <c r="Y1241" s="151">
        <v>67.000000000000014</v>
      </c>
      <c r="Z1241" s="151">
        <v>6598.0000000000027</v>
      </c>
      <c r="AA1241" s="151">
        <v>224433.99999999843</v>
      </c>
    </row>
    <row r="1242" spans="1:80" x14ac:dyDescent="0.2">
      <c r="A1242" s="60" t="s">
        <v>35</v>
      </c>
      <c r="B1242" s="136">
        <v>6157.0000000000009</v>
      </c>
      <c r="C1242" s="136">
        <v>7430.0000000000018</v>
      </c>
      <c r="D1242" s="136">
        <v>134287.99999999555</v>
      </c>
      <c r="E1242" s="136">
        <v>46725.000000001019</v>
      </c>
      <c r="F1242" s="138">
        <v>2084</v>
      </c>
      <c r="G1242" s="139">
        <v>688</v>
      </c>
      <c r="H1242" s="141">
        <v>353</v>
      </c>
      <c r="I1242" s="139">
        <v>82</v>
      </c>
      <c r="J1242" s="140">
        <v>192.00000000000003</v>
      </c>
      <c r="K1242" s="136">
        <v>3399</v>
      </c>
      <c r="L1242" s="141">
        <v>14605.000000000096</v>
      </c>
      <c r="M1242" s="141">
        <v>1878.9999999999993</v>
      </c>
      <c r="N1242" s="136">
        <v>16484.000000000084</v>
      </c>
      <c r="O1242" s="149" t="s">
        <v>35</v>
      </c>
      <c r="P1242" s="138">
        <v>5511.9999999999845</v>
      </c>
      <c r="Q1242" s="141">
        <v>111</v>
      </c>
      <c r="R1242" s="141">
        <v>11685.999999999933</v>
      </c>
      <c r="S1242" s="141">
        <v>152</v>
      </c>
      <c r="T1242" s="141">
        <v>1640.0000000000007</v>
      </c>
      <c r="U1242" s="136">
        <v>19100.999999999949</v>
      </c>
      <c r="V1242" s="201">
        <v>7</v>
      </c>
      <c r="W1242" s="50">
        <v>54</v>
      </c>
      <c r="X1242" s="150">
        <v>38</v>
      </c>
      <c r="Y1242" s="151">
        <v>99</v>
      </c>
      <c r="Z1242" s="151">
        <v>8037.0000000000036</v>
      </c>
      <c r="AA1242" s="151">
        <v>241719.99999999659</v>
      </c>
    </row>
    <row r="1243" spans="1:80" x14ac:dyDescent="0.2">
      <c r="A1243" s="60" t="s">
        <v>36</v>
      </c>
      <c r="B1243" s="136">
        <v>7000.0000000000018</v>
      </c>
      <c r="C1243" s="136">
        <v>4667</v>
      </c>
      <c r="D1243" s="136">
        <v>95889.000000000306</v>
      </c>
      <c r="E1243" s="136">
        <v>37123.999999999556</v>
      </c>
      <c r="F1243" s="138">
        <v>687</v>
      </c>
      <c r="G1243" s="139">
        <v>690</v>
      </c>
      <c r="H1243" s="141">
        <v>852</v>
      </c>
      <c r="I1243" s="139">
        <v>100.00000000000001</v>
      </c>
      <c r="J1243" s="140">
        <v>356</v>
      </c>
      <c r="K1243" s="136">
        <v>2685</v>
      </c>
      <c r="L1243" s="141">
        <v>21816.999999999993</v>
      </c>
      <c r="M1243" s="141">
        <v>3997.0000000000023</v>
      </c>
      <c r="N1243" s="136">
        <v>25813.99999999992</v>
      </c>
      <c r="O1243" s="149" t="s">
        <v>36</v>
      </c>
      <c r="P1243" s="138">
        <v>8845.9999999999891</v>
      </c>
      <c r="Q1243" s="141">
        <v>160</v>
      </c>
      <c r="R1243" s="141">
        <v>13228.000000000044</v>
      </c>
      <c r="S1243" s="141">
        <v>213</v>
      </c>
      <c r="T1243" s="141">
        <v>1063</v>
      </c>
      <c r="U1243" s="136">
        <v>23510.000000000266</v>
      </c>
      <c r="V1243" s="201">
        <v>10</v>
      </c>
      <c r="W1243" s="50">
        <v>46</v>
      </c>
      <c r="X1243" s="150">
        <v>87</v>
      </c>
      <c r="Y1243" s="151">
        <v>143.00000000000003</v>
      </c>
      <c r="Z1243" s="151">
        <v>8644.0000000000036</v>
      </c>
      <c r="AA1243" s="151">
        <v>205476.00000000003</v>
      </c>
    </row>
    <row r="1244" spans="1:80" x14ac:dyDescent="0.2">
      <c r="A1244" s="60" t="s">
        <v>37</v>
      </c>
      <c r="B1244" s="136">
        <v>3927.0000000000005</v>
      </c>
      <c r="C1244" s="136">
        <v>5200.9999999999991</v>
      </c>
      <c r="D1244" s="136">
        <v>107798.99999999684</v>
      </c>
      <c r="E1244" s="136">
        <v>15623.00000000032</v>
      </c>
      <c r="F1244" s="138">
        <v>580</v>
      </c>
      <c r="G1244" s="139">
        <v>705</v>
      </c>
      <c r="H1244" s="141">
        <v>448</v>
      </c>
      <c r="I1244" s="139">
        <v>70</v>
      </c>
      <c r="J1244" s="140">
        <v>174</v>
      </c>
      <c r="K1244" s="136">
        <v>1976.9999999999998</v>
      </c>
      <c r="L1244" s="141">
        <v>21820.999999999902</v>
      </c>
      <c r="M1244" s="141">
        <v>4662.9999999999891</v>
      </c>
      <c r="N1244" s="136">
        <v>26483.999999999953</v>
      </c>
      <c r="O1244" s="149" t="s">
        <v>37</v>
      </c>
      <c r="P1244" s="138">
        <v>9652.0000000000182</v>
      </c>
      <c r="Q1244" s="141">
        <v>434</v>
      </c>
      <c r="R1244" s="141">
        <v>13231.000000000011</v>
      </c>
      <c r="S1244" s="141">
        <v>428</v>
      </c>
      <c r="T1244" s="141">
        <v>1130</v>
      </c>
      <c r="U1244" s="136">
        <v>24874.999999999971</v>
      </c>
      <c r="V1244" s="201">
        <v>6</v>
      </c>
      <c r="W1244" s="50">
        <v>62</v>
      </c>
      <c r="X1244" s="150">
        <v>37</v>
      </c>
      <c r="Y1244" s="151">
        <v>105</v>
      </c>
      <c r="Z1244" s="151">
        <v>7405</v>
      </c>
      <c r="AA1244" s="151">
        <v>193395.99999999706</v>
      </c>
    </row>
    <row r="1245" spans="1:80" x14ac:dyDescent="0.2">
      <c r="A1245" s="60" t="s">
        <v>38</v>
      </c>
      <c r="B1245" s="136">
        <v>11502.000000000002</v>
      </c>
      <c r="C1245" s="136">
        <v>8389.0000000000018</v>
      </c>
      <c r="D1245" s="136">
        <v>120933.99999999792</v>
      </c>
      <c r="E1245" s="136">
        <v>10779.000000000058</v>
      </c>
      <c r="F1245" s="138">
        <v>532</v>
      </c>
      <c r="G1245" s="139">
        <v>900</v>
      </c>
      <c r="H1245" s="141">
        <v>334</v>
      </c>
      <c r="I1245" s="139">
        <v>65</v>
      </c>
      <c r="J1245" s="140">
        <v>165</v>
      </c>
      <c r="K1245" s="136">
        <v>1996</v>
      </c>
      <c r="L1245" s="141">
        <v>22277.000000000011</v>
      </c>
      <c r="M1245" s="141">
        <v>4856.0000000000064</v>
      </c>
      <c r="N1245" s="136">
        <v>27132.999999999884</v>
      </c>
      <c r="O1245" s="149" t="s">
        <v>38</v>
      </c>
      <c r="P1245" s="138">
        <v>8812.0000000000291</v>
      </c>
      <c r="Q1245" s="141">
        <v>175</v>
      </c>
      <c r="R1245" s="141">
        <v>13334.999999999993</v>
      </c>
      <c r="S1245" s="141">
        <v>332</v>
      </c>
      <c r="T1245" s="141">
        <v>1661</v>
      </c>
      <c r="U1245" s="136">
        <v>24314.999999999945</v>
      </c>
      <c r="V1245" s="201">
        <v>7</v>
      </c>
      <c r="W1245" s="50">
        <v>62</v>
      </c>
      <c r="X1245" s="150">
        <v>23</v>
      </c>
      <c r="Y1245" s="151">
        <v>92</v>
      </c>
      <c r="Z1245" s="151">
        <v>5720.9999999999991</v>
      </c>
      <c r="AA1245" s="151">
        <v>210860.99999999782</v>
      </c>
    </row>
    <row r="1246" spans="1:80" x14ac:dyDescent="0.2">
      <c r="A1246" s="60" t="s">
        <v>39</v>
      </c>
      <c r="B1246" s="136">
        <v>11499</v>
      </c>
      <c r="C1246" s="136">
        <v>12021.999999999996</v>
      </c>
      <c r="D1246" s="136">
        <v>129728.99999999875</v>
      </c>
      <c r="E1246" s="136">
        <v>11701.999999999898</v>
      </c>
      <c r="F1246" s="138">
        <v>637</v>
      </c>
      <c r="G1246" s="139">
        <v>960.99999999999989</v>
      </c>
      <c r="H1246" s="141">
        <v>378</v>
      </c>
      <c r="I1246" s="139">
        <v>118</v>
      </c>
      <c r="J1246" s="140">
        <v>280</v>
      </c>
      <c r="K1246" s="136">
        <v>2373.9999999999991</v>
      </c>
      <c r="L1246" s="141">
        <v>19256.000000000135</v>
      </c>
      <c r="M1246" s="141">
        <v>6054.0000000000027</v>
      </c>
      <c r="N1246" s="136">
        <v>25310.000000000156</v>
      </c>
      <c r="O1246" s="149" t="s">
        <v>39</v>
      </c>
      <c r="P1246" s="138">
        <v>12914.999999999958</v>
      </c>
      <c r="Q1246" s="141">
        <v>265</v>
      </c>
      <c r="R1246" s="141">
        <v>13558.999999999936</v>
      </c>
      <c r="S1246" s="141">
        <v>218</v>
      </c>
      <c r="T1246" s="141">
        <v>1859.9999999999998</v>
      </c>
      <c r="U1246" s="136">
        <v>28817.000000000007</v>
      </c>
      <c r="V1246" s="201">
        <v>5</v>
      </c>
      <c r="W1246" s="50">
        <v>65</v>
      </c>
      <c r="X1246" s="150">
        <v>61.000000000000007</v>
      </c>
      <c r="Y1246" s="151">
        <v>131</v>
      </c>
      <c r="Z1246" s="151">
        <v>6772.9999999999973</v>
      </c>
      <c r="AA1246" s="151">
        <v>228356.99999999881</v>
      </c>
    </row>
    <row r="1247" spans="1:80" x14ac:dyDescent="0.2">
      <c r="A1247" s="60" t="s">
        <v>40</v>
      </c>
      <c r="B1247" s="136">
        <v>7516.9999999999982</v>
      </c>
      <c r="C1247" s="136">
        <v>8486.0000000000018</v>
      </c>
      <c r="D1247" s="136">
        <v>155561.99999999427</v>
      </c>
      <c r="E1247" s="136">
        <v>11695.000000000122</v>
      </c>
      <c r="F1247" s="138">
        <v>592.99999999999989</v>
      </c>
      <c r="G1247" s="139">
        <v>615</v>
      </c>
      <c r="H1247" s="141">
        <v>415.00000000000006</v>
      </c>
      <c r="I1247" s="139">
        <v>181</v>
      </c>
      <c r="J1247" s="140">
        <v>124</v>
      </c>
      <c r="K1247" s="136">
        <v>1928.0000000000002</v>
      </c>
      <c r="L1247" s="141">
        <v>21280.000000000011</v>
      </c>
      <c r="M1247" s="141">
        <v>5987.0000000000018</v>
      </c>
      <c r="N1247" s="136">
        <v>27266.99999999996</v>
      </c>
      <c r="O1247" s="149" t="s">
        <v>40</v>
      </c>
      <c r="P1247" s="138">
        <v>11052.000000000029</v>
      </c>
      <c r="Q1247" s="141">
        <v>158</v>
      </c>
      <c r="R1247" s="141">
        <v>12454.99999999994</v>
      </c>
      <c r="S1247" s="141">
        <v>182</v>
      </c>
      <c r="T1247" s="141">
        <v>1541</v>
      </c>
      <c r="U1247" s="136">
        <v>25387.999999999804</v>
      </c>
      <c r="V1247" s="201">
        <v>3</v>
      </c>
      <c r="W1247" s="50">
        <v>55</v>
      </c>
      <c r="X1247" s="150">
        <v>37.000000000000007</v>
      </c>
      <c r="Y1247" s="151">
        <v>95</v>
      </c>
      <c r="Z1247" s="151">
        <v>5957.0000000000009</v>
      </c>
      <c r="AA1247" s="151">
        <v>243894.99999999415</v>
      </c>
    </row>
    <row r="1248" spans="1:80" ht="14.25" customHeight="1" x14ac:dyDescent="0.2">
      <c r="A1248" s="60" t="s">
        <v>41</v>
      </c>
      <c r="B1248" s="136">
        <v>6840.9999999999982</v>
      </c>
      <c r="C1248" s="136">
        <v>3539.0000000000005</v>
      </c>
      <c r="D1248" s="136">
        <v>137137.00000000431</v>
      </c>
      <c r="E1248" s="136">
        <v>10266.000000000191</v>
      </c>
      <c r="F1248" s="138">
        <v>430</v>
      </c>
      <c r="G1248" s="139">
        <v>684</v>
      </c>
      <c r="H1248" s="141">
        <v>284.00000000000006</v>
      </c>
      <c r="I1248" s="139">
        <v>81</v>
      </c>
      <c r="J1248" s="140">
        <v>106</v>
      </c>
      <c r="K1248" s="136">
        <v>1585.0000000000002</v>
      </c>
      <c r="L1248" s="141">
        <v>25836.000000000295</v>
      </c>
      <c r="M1248" s="141">
        <v>5844.9999999999927</v>
      </c>
      <c r="N1248" s="136">
        <v>31681.000000000371</v>
      </c>
      <c r="O1248" s="149" t="s">
        <v>41</v>
      </c>
      <c r="P1248" s="138">
        <v>11985.999999999976</v>
      </c>
      <c r="Q1248" s="141">
        <v>183</v>
      </c>
      <c r="R1248" s="141">
        <v>13893.000000000044</v>
      </c>
      <c r="S1248" s="141">
        <v>177</v>
      </c>
      <c r="T1248" s="141">
        <v>1128</v>
      </c>
      <c r="U1248" s="136">
        <v>27366.999999999913</v>
      </c>
      <c r="V1248" s="201">
        <v>9</v>
      </c>
      <c r="W1248" s="50">
        <v>47</v>
      </c>
      <c r="X1248" s="150">
        <v>22</v>
      </c>
      <c r="Y1248" s="151">
        <v>78</v>
      </c>
      <c r="Z1248" s="151">
        <v>5533</v>
      </c>
      <c r="AA1248" s="151">
        <v>224027.0000000048</v>
      </c>
    </row>
    <row r="1249" spans="1:80" x14ac:dyDescent="0.2">
      <c r="A1249" s="60" t="s">
        <v>42</v>
      </c>
      <c r="B1249" s="136">
        <v>8998.9999999999982</v>
      </c>
      <c r="C1249" s="136">
        <v>6260</v>
      </c>
      <c r="D1249" s="136">
        <v>133834.00000000169</v>
      </c>
      <c r="E1249" s="136">
        <v>14491.000000001686</v>
      </c>
      <c r="F1249" s="138">
        <v>476</v>
      </c>
      <c r="G1249" s="139">
        <v>634</v>
      </c>
      <c r="H1249" s="141">
        <v>277</v>
      </c>
      <c r="I1249" s="139">
        <v>71</v>
      </c>
      <c r="J1249" s="140">
        <v>121</v>
      </c>
      <c r="K1249" s="136">
        <v>1579</v>
      </c>
      <c r="L1249" s="141">
        <v>20752.000000000153</v>
      </c>
      <c r="M1249" s="141">
        <v>4320.0000000000055</v>
      </c>
      <c r="N1249" s="136">
        <v>25072.000000000178</v>
      </c>
      <c r="O1249" s="149" t="s">
        <v>42</v>
      </c>
      <c r="P1249" s="138">
        <v>7865.9999999999945</v>
      </c>
      <c r="Q1249" s="141">
        <v>127</v>
      </c>
      <c r="R1249" s="141">
        <v>15890.999999999845</v>
      </c>
      <c r="S1249" s="141">
        <v>208.00000000000003</v>
      </c>
      <c r="T1249" s="141">
        <v>1139.0000000000002</v>
      </c>
      <c r="U1249" s="136">
        <v>25230.999999999505</v>
      </c>
      <c r="V1249" s="201">
        <v>14</v>
      </c>
      <c r="W1249" s="50">
        <v>58</v>
      </c>
      <c r="X1249" s="150">
        <v>48</v>
      </c>
      <c r="Y1249" s="151">
        <v>120</v>
      </c>
      <c r="Z1249" s="151">
        <v>6542.0000000000009</v>
      </c>
      <c r="AA1249" s="151">
        <v>222128.00000000306</v>
      </c>
    </row>
    <row r="1250" spans="1:80" x14ac:dyDescent="0.2">
      <c r="A1250" s="60" t="s">
        <v>43</v>
      </c>
      <c r="B1250" s="136">
        <v>11328.999999999998</v>
      </c>
      <c r="C1250" s="136">
        <v>5803.0000000000027</v>
      </c>
      <c r="D1250" s="136">
        <v>121652.99999999866</v>
      </c>
      <c r="E1250" s="136">
        <v>25859.000000001568</v>
      </c>
      <c r="F1250" s="138">
        <v>394</v>
      </c>
      <c r="G1250" s="139">
        <v>741</v>
      </c>
      <c r="H1250" s="141">
        <v>417</v>
      </c>
      <c r="I1250" s="139">
        <v>72.000000000000014</v>
      </c>
      <c r="J1250" s="140">
        <v>108</v>
      </c>
      <c r="K1250" s="136">
        <v>1732.0000000000007</v>
      </c>
      <c r="L1250" s="141">
        <v>19503.000000000084</v>
      </c>
      <c r="M1250" s="141">
        <v>3558.0000000000059</v>
      </c>
      <c r="N1250" s="136">
        <v>23061.000000000047</v>
      </c>
      <c r="O1250" s="149" t="s">
        <v>43</v>
      </c>
      <c r="P1250" s="138">
        <v>6995.0000000000091</v>
      </c>
      <c r="Q1250" s="141">
        <v>100</v>
      </c>
      <c r="R1250" s="141">
        <v>13182.000000000045</v>
      </c>
      <c r="S1250" s="141">
        <v>292</v>
      </c>
      <c r="T1250" s="141">
        <v>993</v>
      </c>
      <c r="U1250" s="136">
        <v>21561.999999999913</v>
      </c>
      <c r="V1250" s="201">
        <v>7</v>
      </c>
      <c r="W1250" s="50">
        <v>51</v>
      </c>
      <c r="X1250" s="150">
        <v>34</v>
      </c>
      <c r="Y1250" s="151">
        <v>92</v>
      </c>
      <c r="Z1250" s="151">
        <v>6720.0000000000009</v>
      </c>
      <c r="AA1250" s="151">
        <v>217811.0000000002</v>
      </c>
    </row>
    <row r="1251" spans="1:80" x14ac:dyDescent="0.2">
      <c r="A1251" s="152" t="s">
        <v>44</v>
      </c>
      <c r="B1251" s="153">
        <v>12507.999999999993</v>
      </c>
      <c r="C1251" s="153">
        <v>3672.0000000000005</v>
      </c>
      <c r="D1251" s="153">
        <v>124705.00000000413</v>
      </c>
      <c r="E1251" s="153">
        <v>47679.999999999833</v>
      </c>
      <c r="F1251" s="180">
        <v>558</v>
      </c>
      <c r="G1251" s="139">
        <v>1202</v>
      </c>
      <c r="H1251" s="181">
        <v>481</v>
      </c>
      <c r="I1251" s="139">
        <v>115</v>
      </c>
      <c r="J1251" s="140">
        <v>120</v>
      </c>
      <c r="K1251" s="153">
        <v>2476</v>
      </c>
      <c r="L1251" s="181">
        <v>25247.999999999913</v>
      </c>
      <c r="M1251" s="181">
        <v>3944.0000000000032</v>
      </c>
      <c r="N1251" s="153">
        <v>29191.99999999992</v>
      </c>
      <c r="O1251" s="154" t="s">
        <v>44</v>
      </c>
      <c r="P1251" s="180">
        <v>7109.9999999999754</v>
      </c>
      <c r="Q1251" s="181">
        <v>222</v>
      </c>
      <c r="R1251" s="181">
        <v>16218.000000000047</v>
      </c>
      <c r="S1251" s="181">
        <v>541</v>
      </c>
      <c r="T1251" s="181">
        <v>1166.0000000000002</v>
      </c>
      <c r="U1251" s="153">
        <v>25257.000000000266</v>
      </c>
      <c r="V1251" s="203">
        <v>5</v>
      </c>
      <c r="W1251" s="156">
        <v>105</v>
      </c>
      <c r="X1251" s="157">
        <v>42</v>
      </c>
      <c r="Y1251" s="158">
        <v>152</v>
      </c>
      <c r="Z1251" s="158">
        <v>8939</v>
      </c>
      <c r="AA1251" s="158">
        <v>254581.00000000413</v>
      </c>
    </row>
    <row r="1252" spans="1:80" ht="13.5" thickBot="1" x14ac:dyDescent="0.25">
      <c r="A1252" s="159" t="s">
        <v>32</v>
      </c>
      <c r="B1252" s="160">
        <v>98917.000000000116</v>
      </c>
      <c r="C1252" s="160">
        <v>81783.999999999913</v>
      </c>
      <c r="D1252" s="160">
        <v>1501695.0000000482</v>
      </c>
      <c r="E1252" s="160">
        <v>321032.00000000105</v>
      </c>
      <c r="F1252" s="161">
        <v>8046</v>
      </c>
      <c r="G1252" s="162">
        <v>9102</v>
      </c>
      <c r="H1252" s="163">
        <v>4845.0000000000009</v>
      </c>
      <c r="I1252" s="162">
        <v>1063</v>
      </c>
      <c r="J1252" s="188">
        <v>2001.0000000000005</v>
      </c>
      <c r="K1252" s="160">
        <v>25057.000000000022</v>
      </c>
      <c r="L1252" s="187">
        <v>242964.00000000349</v>
      </c>
      <c r="M1252" s="189">
        <v>48708.999999999658</v>
      </c>
      <c r="N1252" s="160">
        <v>291673.00000000675</v>
      </c>
      <c r="O1252" s="165" t="s">
        <v>32</v>
      </c>
      <c r="P1252" s="161">
        <v>113142.00000000093</v>
      </c>
      <c r="Q1252" s="163">
        <v>2288</v>
      </c>
      <c r="R1252" s="163">
        <v>167573.99999999852</v>
      </c>
      <c r="S1252" s="163">
        <v>3221</v>
      </c>
      <c r="T1252" s="189">
        <v>18041.999999999985</v>
      </c>
      <c r="U1252" s="160">
        <v>304267.0000000096</v>
      </c>
      <c r="V1252" s="205">
        <v>99.000000000000028</v>
      </c>
      <c r="W1252" s="162">
        <v>690.00000000000023</v>
      </c>
      <c r="X1252" s="188">
        <v>486.00000000000006</v>
      </c>
      <c r="Y1252" s="168">
        <v>1275.0000000000009</v>
      </c>
      <c r="Z1252" s="168">
        <v>84582.999999999767</v>
      </c>
      <c r="AA1252" s="168">
        <v>2710283.0000000652</v>
      </c>
    </row>
    <row r="1253" spans="1:80" ht="13.5" thickTop="1" x14ac:dyDescent="0.2"/>
    <row r="1254" spans="1:80" s="124" customFormat="1" ht="15" customHeight="1" thickBot="1" x14ac:dyDescent="0.25">
      <c r="A1254" s="208"/>
      <c r="B1254" s="123"/>
      <c r="C1254" s="123"/>
      <c r="D1254" s="123"/>
      <c r="E1254" s="123"/>
      <c r="F1254" s="250" t="s">
        <v>27</v>
      </c>
      <c r="G1254" s="251"/>
      <c r="H1254" s="251"/>
      <c r="I1254" s="251"/>
      <c r="J1254" s="252"/>
      <c r="K1254" s="123"/>
      <c r="L1254" s="250" t="s">
        <v>28</v>
      </c>
      <c r="M1254" s="252"/>
      <c r="N1254" s="123"/>
      <c r="O1254" s="209"/>
      <c r="P1254" s="250" t="s">
        <v>29</v>
      </c>
      <c r="Q1254" s="251"/>
      <c r="R1254" s="251"/>
      <c r="S1254" s="251"/>
      <c r="T1254" s="252"/>
      <c r="U1254" s="123"/>
      <c r="V1254" s="250" t="s">
        <v>30</v>
      </c>
      <c r="W1254" s="251"/>
      <c r="X1254" s="252"/>
      <c r="Y1254" s="123"/>
      <c r="Z1254" s="123"/>
      <c r="AA1254" s="123"/>
      <c r="AB1254" s="123"/>
      <c r="AC1254" s="123"/>
      <c r="AD1254" s="123"/>
      <c r="AE1254" s="123"/>
      <c r="AF1254" s="123"/>
      <c r="AG1254" s="123"/>
      <c r="AH1254" s="123"/>
      <c r="AI1254" s="123"/>
      <c r="AJ1254" s="123"/>
      <c r="AK1254" s="123"/>
      <c r="AL1254" s="123"/>
      <c r="AM1254" s="123"/>
      <c r="AN1254" s="123"/>
      <c r="AO1254" s="123"/>
      <c r="AP1254" s="123"/>
      <c r="AQ1254" s="123"/>
      <c r="AR1254" s="123"/>
      <c r="AS1254" s="123"/>
      <c r="AT1254" s="123"/>
      <c r="AU1254" s="123"/>
      <c r="AV1254" s="123"/>
      <c r="AW1254" s="123"/>
      <c r="AX1254" s="123"/>
      <c r="AY1254" s="123"/>
      <c r="AZ1254" s="123"/>
      <c r="BA1254" s="123"/>
      <c r="BB1254" s="123"/>
      <c r="BC1254" s="123"/>
      <c r="BD1254" s="123"/>
      <c r="BE1254" s="123"/>
      <c r="BF1254" s="123"/>
      <c r="BG1254" s="123"/>
      <c r="BH1254" s="123"/>
      <c r="BI1254" s="123"/>
      <c r="BJ1254" s="123"/>
      <c r="BK1254" s="123"/>
      <c r="BL1254" s="123"/>
      <c r="BM1254" s="123"/>
      <c r="BN1254" s="123"/>
      <c r="BO1254" s="123"/>
      <c r="BP1254" s="123"/>
      <c r="BQ1254" s="123"/>
      <c r="BR1254" s="123"/>
      <c r="BS1254" s="123"/>
      <c r="BT1254" s="123"/>
      <c r="BU1254" s="123"/>
      <c r="BV1254" s="123"/>
      <c r="BW1254" s="123"/>
      <c r="BX1254" s="123"/>
      <c r="BY1254" s="123"/>
      <c r="BZ1254" s="123"/>
      <c r="CA1254" s="123"/>
      <c r="CB1254" s="123"/>
    </row>
    <row r="1255" spans="1:80" ht="39" thickTop="1" x14ac:dyDescent="0.2">
      <c r="A1255" s="172" t="s">
        <v>152</v>
      </c>
      <c r="B1255" s="126" t="s">
        <v>47</v>
      </c>
      <c r="C1255" s="126" t="s">
        <v>48</v>
      </c>
      <c r="D1255" s="126" t="s">
        <v>25</v>
      </c>
      <c r="E1255" s="127" t="s">
        <v>26</v>
      </c>
      <c r="F1255" s="128" t="s">
        <v>49</v>
      </c>
      <c r="G1255" s="129" t="s">
        <v>75</v>
      </c>
      <c r="H1255" s="129" t="s">
        <v>51</v>
      </c>
      <c r="I1255" s="129" t="s">
        <v>76</v>
      </c>
      <c r="J1255" s="130" t="s">
        <v>77</v>
      </c>
      <c r="K1255" s="126" t="s">
        <v>54</v>
      </c>
      <c r="L1255" s="173" t="s">
        <v>55</v>
      </c>
      <c r="M1255" s="173" t="s">
        <v>56</v>
      </c>
      <c r="N1255" s="126" t="s">
        <v>57</v>
      </c>
      <c r="O1255" s="174" t="s">
        <v>152</v>
      </c>
      <c r="P1255" s="128" t="s">
        <v>58</v>
      </c>
      <c r="Q1255" s="132" t="s">
        <v>59</v>
      </c>
      <c r="R1255" s="129" t="s">
        <v>60</v>
      </c>
      <c r="S1255" s="132" t="s">
        <v>61</v>
      </c>
      <c r="T1255" s="134" t="s">
        <v>62</v>
      </c>
      <c r="U1255" s="126" t="s">
        <v>63</v>
      </c>
      <c r="V1255" s="131" t="s">
        <v>64</v>
      </c>
      <c r="W1255" s="173" t="s">
        <v>65</v>
      </c>
      <c r="X1255" s="175" t="s">
        <v>66</v>
      </c>
      <c r="Y1255" s="126" t="s">
        <v>67</v>
      </c>
      <c r="Z1255" s="126" t="s">
        <v>68</v>
      </c>
      <c r="AA1255" s="126" t="s">
        <v>69</v>
      </c>
    </row>
    <row r="1256" spans="1:80" x14ac:dyDescent="0.2">
      <c r="A1256" s="135" t="s">
        <v>33</v>
      </c>
      <c r="B1256" s="137">
        <v>242996.10533688209</v>
      </c>
      <c r="C1256" s="137">
        <v>157170.45728378391</v>
      </c>
      <c r="D1256" s="137">
        <v>111706.42149303273</v>
      </c>
      <c r="E1256" s="137">
        <v>71277.889242289704</v>
      </c>
      <c r="F1256" s="177">
        <v>2549.606112722483</v>
      </c>
      <c r="G1256" s="139">
        <v>1190.3190349956719</v>
      </c>
      <c r="H1256" s="178">
        <v>2399.8439779379073</v>
      </c>
      <c r="I1256" s="139">
        <v>434.04522458120732</v>
      </c>
      <c r="J1256" s="140">
        <v>944.80747272624649</v>
      </c>
      <c r="K1256" s="137">
        <v>7518.6218229635642</v>
      </c>
      <c r="L1256" s="145">
        <v>27623.090606006088</v>
      </c>
      <c r="M1256" s="178">
        <v>3983.3307309409415</v>
      </c>
      <c r="N1256" s="137">
        <v>31606.421336947053</v>
      </c>
      <c r="O1256" s="142" t="s">
        <v>33</v>
      </c>
      <c r="P1256" s="177">
        <v>10476.205572259183</v>
      </c>
      <c r="Q1256" s="145">
        <v>285.90933124702883</v>
      </c>
      <c r="R1256" s="178">
        <v>18163.69659439363</v>
      </c>
      <c r="S1256" s="178">
        <v>338.93551519622736</v>
      </c>
      <c r="T1256" s="178">
        <v>1164.4558012171428</v>
      </c>
      <c r="U1256" s="137">
        <v>30429.202814313368</v>
      </c>
      <c r="V1256" s="144">
        <v>658.20788186654875</v>
      </c>
      <c r="W1256" s="145">
        <v>1815.0763703915302</v>
      </c>
      <c r="X1256" s="146">
        <v>552.61475340446157</v>
      </c>
      <c r="Y1256" s="147">
        <v>3025.8990056625535</v>
      </c>
      <c r="Z1256" s="147">
        <v>20490.077004970459</v>
      </c>
      <c r="AA1256" s="147">
        <v>676221.09534084541</v>
      </c>
    </row>
    <row r="1257" spans="1:80" x14ac:dyDescent="0.2">
      <c r="A1257" s="60" t="s">
        <v>34</v>
      </c>
      <c r="B1257" s="136">
        <v>242651.20506107507</v>
      </c>
      <c r="C1257" s="136">
        <v>142887.87007455347</v>
      </c>
      <c r="D1257" s="136">
        <v>114764.49170815015</v>
      </c>
      <c r="E1257" s="136">
        <v>64287.554583903562</v>
      </c>
      <c r="F1257" s="138">
        <v>2774.5809334281421</v>
      </c>
      <c r="G1257" s="139">
        <v>1688.4735499359992</v>
      </c>
      <c r="H1257" s="141">
        <v>3126.7115173027196</v>
      </c>
      <c r="I1257" s="139">
        <v>455.18338297044443</v>
      </c>
      <c r="J1257" s="140">
        <v>920.26251479225277</v>
      </c>
      <c r="K1257" s="136">
        <v>8965.2118984297031</v>
      </c>
      <c r="L1257" s="141">
        <v>17839.160535606137</v>
      </c>
      <c r="M1257" s="141">
        <v>2171.1027094113388</v>
      </c>
      <c r="N1257" s="136">
        <v>20010.263245017508</v>
      </c>
      <c r="O1257" s="149" t="s">
        <v>34</v>
      </c>
      <c r="P1257" s="138">
        <v>22111.952662097552</v>
      </c>
      <c r="Q1257" s="141">
        <v>386.6492528062123</v>
      </c>
      <c r="R1257" s="141">
        <v>13856.609361552475</v>
      </c>
      <c r="S1257" s="141">
        <v>308.01287378011011</v>
      </c>
      <c r="T1257" s="141">
        <v>1706.4420483120878</v>
      </c>
      <c r="U1257" s="136">
        <v>38369.666198548599</v>
      </c>
      <c r="V1257" s="139">
        <v>401.99782627557153</v>
      </c>
      <c r="W1257" s="50">
        <v>1192.3348886420167</v>
      </c>
      <c r="X1257" s="150">
        <v>424.36052232704083</v>
      </c>
      <c r="Y1257" s="151">
        <v>2018.6932372446361</v>
      </c>
      <c r="Z1257" s="151">
        <v>19697.056672244584</v>
      </c>
      <c r="AA1257" s="151">
        <v>653652.01267916721</v>
      </c>
    </row>
    <row r="1258" spans="1:80" x14ac:dyDescent="0.2">
      <c r="A1258" s="60" t="s">
        <v>35</v>
      </c>
      <c r="B1258" s="136">
        <v>308138.66375725053</v>
      </c>
      <c r="C1258" s="136">
        <v>170060.92971492527</v>
      </c>
      <c r="D1258" s="136">
        <v>127765.65442947172</v>
      </c>
      <c r="E1258" s="136">
        <v>76610.458844872395</v>
      </c>
      <c r="F1258" s="138">
        <v>4915.7235647567359</v>
      </c>
      <c r="G1258" s="139">
        <v>1340.5683544798649</v>
      </c>
      <c r="H1258" s="141">
        <v>3405.5064788549962</v>
      </c>
      <c r="I1258" s="139">
        <v>447.43898573146379</v>
      </c>
      <c r="J1258" s="140">
        <v>1083.6182109635629</v>
      </c>
      <c r="K1258" s="136">
        <v>11192.855594786646</v>
      </c>
      <c r="L1258" s="141">
        <v>21957.057196741109</v>
      </c>
      <c r="M1258" s="141">
        <v>3232.9919186911666</v>
      </c>
      <c r="N1258" s="136">
        <v>25190.049115432259</v>
      </c>
      <c r="O1258" s="149" t="s">
        <v>35</v>
      </c>
      <c r="P1258" s="138">
        <v>10385.607350181139</v>
      </c>
      <c r="Q1258" s="141">
        <v>319.39335074095635</v>
      </c>
      <c r="R1258" s="141">
        <v>12711.231753355491</v>
      </c>
      <c r="S1258" s="141">
        <v>324.23322192781382</v>
      </c>
      <c r="T1258" s="141">
        <v>1275.8975386281436</v>
      </c>
      <c r="U1258" s="136">
        <v>25016.363214833644</v>
      </c>
      <c r="V1258" s="139">
        <v>441.73100898207059</v>
      </c>
      <c r="W1258" s="50">
        <v>808.22565862773854</v>
      </c>
      <c r="X1258" s="150">
        <v>911.74726731711883</v>
      </c>
      <c r="Y1258" s="151">
        <v>2161.7039349269289</v>
      </c>
      <c r="Z1258" s="151">
        <v>21852.143111427504</v>
      </c>
      <c r="AA1258" s="151">
        <v>767988.821717927</v>
      </c>
    </row>
    <row r="1259" spans="1:80" x14ac:dyDescent="0.2">
      <c r="A1259" s="60" t="s">
        <v>36</v>
      </c>
      <c r="B1259" s="136">
        <v>297989.51932331984</v>
      </c>
      <c r="C1259" s="136">
        <v>136331.24430761719</v>
      </c>
      <c r="D1259" s="136">
        <v>96134.611766941336</v>
      </c>
      <c r="E1259" s="136">
        <v>45019.192161162246</v>
      </c>
      <c r="F1259" s="138">
        <v>4329.2923325612646</v>
      </c>
      <c r="G1259" s="139">
        <v>1793.0357822607775</v>
      </c>
      <c r="H1259" s="141">
        <v>2820.8616894087459</v>
      </c>
      <c r="I1259" s="139">
        <v>337.16984286124517</v>
      </c>
      <c r="J1259" s="140">
        <v>1189.0403082431167</v>
      </c>
      <c r="K1259" s="136">
        <v>10469.399955335184</v>
      </c>
      <c r="L1259" s="141">
        <v>24055.240204189777</v>
      </c>
      <c r="M1259" s="141">
        <v>5198.3722092886583</v>
      </c>
      <c r="N1259" s="136">
        <v>29253.612413478484</v>
      </c>
      <c r="O1259" s="149" t="s">
        <v>36</v>
      </c>
      <c r="P1259" s="138">
        <v>12747.006963045502</v>
      </c>
      <c r="Q1259" s="141">
        <v>312.42675945408786</v>
      </c>
      <c r="R1259" s="141">
        <v>15006.878711270478</v>
      </c>
      <c r="S1259" s="141">
        <v>370.03564765790759</v>
      </c>
      <c r="T1259" s="141">
        <v>1022.6154084669131</v>
      </c>
      <c r="U1259" s="136">
        <v>29458.963489894828</v>
      </c>
      <c r="V1259" s="139">
        <v>333.11835840499748</v>
      </c>
      <c r="W1259" s="50">
        <v>839.65952536658153</v>
      </c>
      <c r="X1259" s="150">
        <v>932.77715703386593</v>
      </c>
      <c r="Y1259" s="151">
        <v>2105.5550408054446</v>
      </c>
      <c r="Z1259" s="151">
        <v>21025.385200205314</v>
      </c>
      <c r="AA1259" s="151">
        <v>667787.48365875985</v>
      </c>
    </row>
    <row r="1260" spans="1:80" x14ac:dyDescent="0.2">
      <c r="A1260" s="60" t="s">
        <v>37</v>
      </c>
      <c r="B1260" s="136">
        <v>293064.08639722026</v>
      </c>
      <c r="C1260" s="136">
        <v>152945.92861312782</v>
      </c>
      <c r="D1260" s="136">
        <v>115528.62845820205</v>
      </c>
      <c r="E1260" s="136">
        <v>26174.487945493311</v>
      </c>
      <c r="F1260" s="138">
        <v>4350.8450894831276</v>
      </c>
      <c r="G1260" s="139">
        <v>1599.9983696627062</v>
      </c>
      <c r="H1260" s="141">
        <v>4232.1904676117301</v>
      </c>
      <c r="I1260" s="139">
        <v>617.97875657352029</v>
      </c>
      <c r="J1260" s="140">
        <v>1410.5922582562284</v>
      </c>
      <c r="K1260" s="136">
        <v>12211.604941587781</v>
      </c>
      <c r="L1260" s="141">
        <v>32122.546088298332</v>
      </c>
      <c r="M1260" s="141">
        <v>6071.7268755906352</v>
      </c>
      <c r="N1260" s="136">
        <v>38194.272963889074</v>
      </c>
      <c r="O1260" s="149" t="s">
        <v>37</v>
      </c>
      <c r="P1260" s="138">
        <v>18758.831466068994</v>
      </c>
      <c r="Q1260" s="141">
        <v>487.72595096677867</v>
      </c>
      <c r="R1260" s="141">
        <v>15143.758177823061</v>
      </c>
      <c r="S1260" s="141">
        <v>456.22877602441406</v>
      </c>
      <c r="T1260" s="141">
        <v>1511.927987826457</v>
      </c>
      <c r="U1260" s="136">
        <v>36358.47235870974</v>
      </c>
      <c r="V1260" s="139">
        <v>457.68719028189633</v>
      </c>
      <c r="W1260" s="50">
        <v>1099.7892701502128</v>
      </c>
      <c r="X1260" s="150">
        <v>836.50120794714132</v>
      </c>
      <c r="Y1260" s="151">
        <v>2393.977668379237</v>
      </c>
      <c r="Z1260" s="151">
        <v>24175.191067669224</v>
      </c>
      <c r="AA1260" s="151">
        <v>701046.65041427838</v>
      </c>
    </row>
    <row r="1261" spans="1:80" x14ac:dyDescent="0.2">
      <c r="A1261" s="60" t="s">
        <v>38</v>
      </c>
      <c r="B1261" s="136">
        <v>343202.98995210318</v>
      </c>
      <c r="C1261" s="136">
        <v>184698.32492267288</v>
      </c>
      <c r="D1261" s="136">
        <v>116025.25268482538</v>
      </c>
      <c r="E1261" s="136">
        <v>18529.629101684579</v>
      </c>
      <c r="F1261" s="138">
        <v>4055.1514506413928</v>
      </c>
      <c r="G1261" s="139">
        <v>1727.2562971250302</v>
      </c>
      <c r="H1261" s="141">
        <v>3028.4594474109294</v>
      </c>
      <c r="I1261" s="139">
        <v>1163.5956682530959</v>
      </c>
      <c r="J1261" s="140">
        <v>1428.2805441401979</v>
      </c>
      <c r="K1261" s="136">
        <v>11402.74340757048</v>
      </c>
      <c r="L1261" s="141">
        <v>29584.910016200858</v>
      </c>
      <c r="M1261" s="141">
        <v>7274.3560398221789</v>
      </c>
      <c r="N1261" s="136">
        <v>36859.266056022934</v>
      </c>
      <c r="O1261" s="149" t="s">
        <v>38</v>
      </c>
      <c r="P1261" s="138">
        <v>17047.506328844738</v>
      </c>
      <c r="Q1261" s="141">
        <v>474.43343223842635</v>
      </c>
      <c r="R1261" s="141">
        <v>13722.559077472206</v>
      </c>
      <c r="S1261" s="141">
        <v>459.7950546717293</v>
      </c>
      <c r="T1261" s="141">
        <v>2053.4030761882123</v>
      </c>
      <c r="U1261" s="136">
        <v>33757.69696941493</v>
      </c>
      <c r="V1261" s="139">
        <v>314.70737695052736</v>
      </c>
      <c r="W1261" s="50">
        <v>849.18519920670929</v>
      </c>
      <c r="X1261" s="150">
        <v>801.86223588202574</v>
      </c>
      <c r="Y1261" s="151">
        <v>1965.7548120392605</v>
      </c>
      <c r="Z1261" s="151">
        <v>30530.687793767414</v>
      </c>
      <c r="AA1261" s="151">
        <v>776972.34570010111</v>
      </c>
    </row>
    <row r="1262" spans="1:80" x14ac:dyDescent="0.2">
      <c r="A1262" s="60" t="s">
        <v>39</v>
      </c>
      <c r="B1262" s="136">
        <v>347141.78650719824</v>
      </c>
      <c r="C1262" s="136">
        <v>187462.65319871489</v>
      </c>
      <c r="D1262" s="136">
        <v>132061.40681431899</v>
      </c>
      <c r="E1262" s="136">
        <v>26638.61808352458</v>
      </c>
      <c r="F1262" s="138">
        <v>5446.4754330836113</v>
      </c>
      <c r="G1262" s="139">
        <v>2789.073666700895</v>
      </c>
      <c r="H1262" s="141">
        <v>3846.1736526623081</v>
      </c>
      <c r="I1262" s="139">
        <v>1268.9037373621613</v>
      </c>
      <c r="J1262" s="140">
        <v>2835.5475900769043</v>
      </c>
      <c r="K1262" s="136">
        <v>16186.174079885848</v>
      </c>
      <c r="L1262" s="141">
        <v>29099.49681758794</v>
      </c>
      <c r="M1262" s="141">
        <v>7307.4655026756809</v>
      </c>
      <c r="N1262" s="136">
        <v>36406.962320263628</v>
      </c>
      <c r="O1262" s="149" t="s">
        <v>39</v>
      </c>
      <c r="P1262" s="138">
        <v>15861.314651155044</v>
      </c>
      <c r="Q1262" s="141">
        <v>463.15904401652017</v>
      </c>
      <c r="R1262" s="141">
        <v>15657.019555542169</v>
      </c>
      <c r="S1262" s="141">
        <v>341.9160291892648</v>
      </c>
      <c r="T1262" s="141">
        <v>1791.1578975405855</v>
      </c>
      <c r="U1262" s="136">
        <v>34114.567177443656</v>
      </c>
      <c r="V1262" s="139">
        <v>485.64326346262766</v>
      </c>
      <c r="W1262" s="50">
        <v>1519.2586344232766</v>
      </c>
      <c r="X1262" s="150">
        <v>1724.0442517739621</v>
      </c>
      <c r="Y1262" s="151">
        <v>3728.9461496598979</v>
      </c>
      <c r="Z1262" s="151">
        <v>31858.48561605726</v>
      </c>
      <c r="AA1262" s="151">
        <v>815599.59994706709</v>
      </c>
    </row>
    <row r="1263" spans="1:80" x14ac:dyDescent="0.2">
      <c r="A1263" s="60" t="s">
        <v>40</v>
      </c>
      <c r="B1263" s="136">
        <v>314876.92194790451</v>
      </c>
      <c r="C1263" s="136">
        <v>145627.287091203</v>
      </c>
      <c r="D1263" s="136">
        <v>153080.82205560998</v>
      </c>
      <c r="E1263" s="136">
        <v>27995.50298423522</v>
      </c>
      <c r="F1263" s="138">
        <v>6383.893952345803</v>
      </c>
      <c r="G1263" s="139">
        <v>2972.1155545805946</v>
      </c>
      <c r="H1263" s="141">
        <v>5511.7194863262321</v>
      </c>
      <c r="I1263" s="139">
        <v>3270.4418570913358</v>
      </c>
      <c r="J1263" s="140">
        <v>1456.2550199053885</v>
      </c>
      <c r="K1263" s="136">
        <v>19594.425870249081</v>
      </c>
      <c r="L1263" s="141">
        <v>27300.590951668481</v>
      </c>
      <c r="M1263" s="141">
        <v>6572.3511872469226</v>
      </c>
      <c r="N1263" s="136">
        <v>33872.942138915481</v>
      </c>
      <c r="O1263" s="149" t="s">
        <v>40</v>
      </c>
      <c r="P1263" s="138">
        <v>16512.002182846518</v>
      </c>
      <c r="Q1263" s="141">
        <v>393.25440460340536</v>
      </c>
      <c r="R1263" s="141">
        <v>15051.923292093052</v>
      </c>
      <c r="S1263" s="141">
        <v>322.96986221157556</v>
      </c>
      <c r="T1263" s="141">
        <v>1647.1698756766632</v>
      </c>
      <c r="U1263" s="136">
        <v>33927.319617431611</v>
      </c>
      <c r="V1263" s="139">
        <v>278.63634389480274</v>
      </c>
      <c r="W1263" s="50">
        <v>916.04011267854469</v>
      </c>
      <c r="X1263" s="150">
        <v>838.44961407839276</v>
      </c>
      <c r="Y1263" s="151">
        <v>2033.126070651746</v>
      </c>
      <c r="Z1263" s="151">
        <v>26530.683492422122</v>
      </c>
      <c r="AA1263" s="151">
        <v>757539.03126862273</v>
      </c>
    </row>
    <row r="1264" spans="1:80" x14ac:dyDescent="0.2">
      <c r="A1264" s="60" t="s">
        <v>41</v>
      </c>
      <c r="B1264" s="136">
        <v>242169.65441922582</v>
      </c>
      <c r="C1264" s="136">
        <v>106802.11482146387</v>
      </c>
      <c r="D1264" s="136">
        <v>135796.2173570797</v>
      </c>
      <c r="E1264" s="136">
        <v>20323.802794748528</v>
      </c>
      <c r="F1264" s="138">
        <v>5507.288526538292</v>
      </c>
      <c r="G1264" s="139">
        <v>1646.9849933662724</v>
      </c>
      <c r="H1264" s="141">
        <v>4585.5057040471156</v>
      </c>
      <c r="I1264" s="139">
        <v>1209.7882464947286</v>
      </c>
      <c r="J1264" s="140">
        <v>1846.346463295994</v>
      </c>
      <c r="K1264" s="136">
        <v>14795.913933742022</v>
      </c>
      <c r="L1264" s="141">
        <v>40435.117870185903</v>
      </c>
      <c r="M1264" s="141">
        <v>7573.6841590932054</v>
      </c>
      <c r="N1264" s="136">
        <v>48008.802029279257</v>
      </c>
      <c r="O1264" s="149" t="s">
        <v>41</v>
      </c>
      <c r="P1264" s="138">
        <v>15892.932666125034</v>
      </c>
      <c r="Q1264" s="141">
        <v>313.22206220701742</v>
      </c>
      <c r="R1264" s="141">
        <v>14355.572038804185</v>
      </c>
      <c r="S1264" s="141">
        <v>288.55935843803809</v>
      </c>
      <c r="T1264" s="141">
        <v>1310.0695667026851</v>
      </c>
      <c r="U1264" s="136">
        <v>32160.355692276989</v>
      </c>
      <c r="V1264" s="139">
        <v>446.49158086190607</v>
      </c>
      <c r="W1264" s="50">
        <v>807.65328571436953</v>
      </c>
      <c r="X1264" s="150">
        <v>631.34087509230119</v>
      </c>
      <c r="Y1264" s="151">
        <v>1885.4857416685593</v>
      </c>
      <c r="Z1264" s="151">
        <v>21956.434446760279</v>
      </c>
      <c r="AA1264" s="151">
        <v>623898.78123624506</v>
      </c>
    </row>
    <row r="1265" spans="1:80" x14ac:dyDescent="0.2">
      <c r="A1265" s="60" t="s">
        <v>42</v>
      </c>
      <c r="B1265" s="136">
        <v>269425.75414241577</v>
      </c>
      <c r="C1265" s="136">
        <v>128802.23742940676</v>
      </c>
      <c r="D1265" s="136">
        <v>131841.30564171899</v>
      </c>
      <c r="E1265" s="136">
        <v>29185.262162812811</v>
      </c>
      <c r="F1265" s="138">
        <v>4600.1543774678321</v>
      </c>
      <c r="G1265" s="139">
        <v>1686.688891255968</v>
      </c>
      <c r="H1265" s="141">
        <v>4474.701092916599</v>
      </c>
      <c r="I1265" s="139">
        <v>927.13145553981542</v>
      </c>
      <c r="J1265" s="140">
        <v>1723.2106270887607</v>
      </c>
      <c r="K1265" s="136">
        <v>13411.886444269465</v>
      </c>
      <c r="L1265" s="141">
        <v>31396.555114591847</v>
      </c>
      <c r="M1265" s="141">
        <v>5903.5300763159748</v>
      </c>
      <c r="N1265" s="136">
        <v>37300.08519090779</v>
      </c>
      <c r="O1265" s="149" t="s">
        <v>42</v>
      </c>
      <c r="P1265" s="138">
        <v>13440.407573736964</v>
      </c>
      <c r="Q1265" s="141">
        <v>333.10654826574574</v>
      </c>
      <c r="R1265" s="141">
        <v>18213.274827856818</v>
      </c>
      <c r="S1265" s="141">
        <v>335.82432552037824</v>
      </c>
      <c r="T1265" s="141">
        <v>1281.0254104763658</v>
      </c>
      <c r="U1265" s="136">
        <v>33603.638685856204</v>
      </c>
      <c r="V1265" s="139">
        <v>367.79560854542103</v>
      </c>
      <c r="W1265" s="50">
        <v>945.13003422191935</v>
      </c>
      <c r="X1265" s="150">
        <v>598.21604092912162</v>
      </c>
      <c r="Y1265" s="151">
        <v>1911.1416836964495</v>
      </c>
      <c r="Z1265" s="151">
        <v>24557.870331006656</v>
      </c>
      <c r="AA1265" s="151">
        <v>670039.18171209097</v>
      </c>
    </row>
    <row r="1266" spans="1:80" x14ac:dyDescent="0.2">
      <c r="A1266" s="60" t="s">
        <v>43</v>
      </c>
      <c r="B1266" s="136">
        <v>287113.88197221328</v>
      </c>
      <c r="C1266" s="136">
        <v>118947.48709758947</v>
      </c>
      <c r="D1266" s="136">
        <v>120453.76708267984</v>
      </c>
      <c r="E1266" s="136">
        <v>43041.233324991656</v>
      </c>
      <c r="F1266" s="138">
        <v>2722.102610816175</v>
      </c>
      <c r="G1266" s="139">
        <v>1283.4775726429157</v>
      </c>
      <c r="H1266" s="141">
        <v>3032.9048047424094</v>
      </c>
      <c r="I1266" s="139">
        <v>424.70569743043768</v>
      </c>
      <c r="J1266" s="140">
        <v>1011.4166502364308</v>
      </c>
      <c r="K1266" s="136">
        <v>8474.6073358683643</v>
      </c>
      <c r="L1266" s="141">
        <v>24927.16446844349</v>
      </c>
      <c r="M1266" s="141">
        <v>3747.6901719466277</v>
      </c>
      <c r="N1266" s="136">
        <v>28674.854640390164</v>
      </c>
      <c r="O1266" s="149" t="s">
        <v>43</v>
      </c>
      <c r="P1266" s="138">
        <v>8673.3576590115499</v>
      </c>
      <c r="Q1266" s="141">
        <v>270.54390157543116</v>
      </c>
      <c r="R1266" s="141">
        <v>20255.784320646504</v>
      </c>
      <c r="S1266" s="141">
        <v>338.59558507801012</v>
      </c>
      <c r="T1266" s="141">
        <v>1185.6879754358406</v>
      </c>
      <c r="U1266" s="136">
        <v>30723.969441747544</v>
      </c>
      <c r="V1266" s="139">
        <v>271.2786875087599</v>
      </c>
      <c r="W1266" s="50">
        <v>548.1904785953584</v>
      </c>
      <c r="X1266" s="150">
        <v>586.40033135931594</v>
      </c>
      <c r="Y1266" s="151">
        <v>1405.8694974634448</v>
      </c>
      <c r="Z1266" s="151">
        <v>20694.905699991268</v>
      </c>
      <c r="AA1266" s="151">
        <v>659530.57609293505</v>
      </c>
    </row>
    <row r="1267" spans="1:80" x14ac:dyDescent="0.2">
      <c r="A1267" s="152" t="s">
        <v>44</v>
      </c>
      <c r="B1267" s="153">
        <v>318881.4799442637</v>
      </c>
      <c r="C1267" s="153">
        <v>171932.99815695535</v>
      </c>
      <c r="D1267" s="153">
        <v>127145.20993942764</v>
      </c>
      <c r="E1267" s="153">
        <v>63239.758872905331</v>
      </c>
      <c r="F1267" s="180">
        <v>3438.0471674546757</v>
      </c>
      <c r="G1267" s="139">
        <v>1902.0627686384125</v>
      </c>
      <c r="H1267" s="181">
        <v>3323.915879867383</v>
      </c>
      <c r="I1267" s="139">
        <v>891.93380973494948</v>
      </c>
      <c r="J1267" s="140">
        <v>1239.4609651737162</v>
      </c>
      <c r="K1267" s="153">
        <v>10795.420590869404</v>
      </c>
      <c r="L1267" s="181">
        <v>29500.754410330723</v>
      </c>
      <c r="M1267" s="181">
        <v>4740.5454292951872</v>
      </c>
      <c r="N1267" s="153">
        <v>34241.299839625921</v>
      </c>
      <c r="O1267" s="154" t="s">
        <v>44</v>
      </c>
      <c r="P1267" s="180">
        <v>11613.014589307186</v>
      </c>
      <c r="Q1267" s="181">
        <v>396.94199008303013</v>
      </c>
      <c r="R1267" s="181">
        <v>21519.488527678619</v>
      </c>
      <c r="S1267" s="181">
        <v>807.72093644846018</v>
      </c>
      <c r="T1267" s="181">
        <v>1575.5215005551672</v>
      </c>
      <c r="U1267" s="153">
        <v>35912.687544072789</v>
      </c>
      <c r="V1267" s="155">
        <v>584.62414519382037</v>
      </c>
      <c r="W1267" s="156">
        <v>1618.3741988306458</v>
      </c>
      <c r="X1267" s="157">
        <v>1138.5780275685743</v>
      </c>
      <c r="Y1267" s="158">
        <v>3341.5763715930707</v>
      </c>
      <c r="Z1267" s="158">
        <v>27251.765361816586</v>
      </c>
      <c r="AA1267" s="158">
        <v>792742.19662152976</v>
      </c>
    </row>
    <row r="1268" spans="1:80" ht="13.5" thickBot="1" x14ac:dyDescent="0.25">
      <c r="A1268" s="159" t="s">
        <v>32</v>
      </c>
      <c r="B1268" s="160">
        <v>3507652.0487610716</v>
      </c>
      <c r="C1268" s="160">
        <v>1803669.5327120139</v>
      </c>
      <c r="D1268" s="160">
        <v>1482303.7894314588</v>
      </c>
      <c r="E1268" s="160">
        <v>512323.39010262396</v>
      </c>
      <c r="F1268" s="161">
        <v>51073.161551299541</v>
      </c>
      <c r="G1268" s="162">
        <v>21620.054835645107</v>
      </c>
      <c r="H1268" s="163">
        <v>43788.494199089073</v>
      </c>
      <c r="I1268" s="162">
        <v>11448.316664624406</v>
      </c>
      <c r="J1268" s="164">
        <v>17088.838624898799</v>
      </c>
      <c r="K1268" s="160">
        <v>145018.86587555753</v>
      </c>
      <c r="L1268" s="163">
        <v>335841.68427985068</v>
      </c>
      <c r="M1268" s="163">
        <v>63777.147010318513</v>
      </c>
      <c r="N1268" s="160">
        <v>399618.83129016956</v>
      </c>
      <c r="O1268" s="165" t="s">
        <v>32</v>
      </c>
      <c r="P1268" s="161">
        <v>173520.13966467939</v>
      </c>
      <c r="Q1268" s="163">
        <v>4436.76602820464</v>
      </c>
      <c r="R1268" s="163">
        <v>193657.79623848866</v>
      </c>
      <c r="S1268" s="163">
        <v>4692.8271861439298</v>
      </c>
      <c r="T1268" s="163">
        <v>17525.374087026263</v>
      </c>
      <c r="U1268" s="160">
        <v>393832.90320454392</v>
      </c>
      <c r="V1268" s="167">
        <v>5041.9192722289499</v>
      </c>
      <c r="W1268" s="162">
        <v>12958.917656848906</v>
      </c>
      <c r="X1268" s="164">
        <v>9976.8922847133217</v>
      </c>
      <c r="Y1268" s="168">
        <v>27977.729213791226</v>
      </c>
      <c r="Z1268" s="168">
        <v>290620.68579833867</v>
      </c>
      <c r="AA1268" s="168">
        <v>8563017.776389569</v>
      </c>
    </row>
    <row r="1269" spans="1:80" ht="13.5" thickTop="1" x14ac:dyDescent="0.2">
      <c r="A1269" s="74"/>
      <c r="D1269" s="143"/>
      <c r="E1269" s="143"/>
      <c r="F1269" s="143"/>
      <c r="G1269" s="143"/>
      <c r="H1269" s="143"/>
      <c r="I1269" s="143"/>
      <c r="J1269" s="143"/>
      <c r="K1269" s="143"/>
      <c r="L1269" s="143"/>
      <c r="M1269" s="143"/>
      <c r="N1269" s="143"/>
      <c r="O1269" s="74"/>
      <c r="P1269" s="143"/>
      <c r="Q1269" s="143"/>
      <c r="R1269" s="143"/>
      <c r="S1269" s="143"/>
      <c r="T1269" s="143"/>
      <c r="U1269" s="143"/>
      <c r="V1269" s="143"/>
      <c r="W1269" s="143"/>
      <c r="X1269" s="143"/>
      <c r="Y1269" s="143"/>
      <c r="Z1269" s="143"/>
      <c r="AA1269" s="143"/>
    </row>
    <row r="1270" spans="1:80" s="124" customFormat="1" ht="15" customHeight="1" thickBot="1" x14ac:dyDescent="0.25">
      <c r="A1270" s="208"/>
      <c r="B1270" s="123"/>
      <c r="C1270" s="123"/>
      <c r="D1270" s="123"/>
      <c r="E1270" s="123"/>
      <c r="F1270" s="250" t="s">
        <v>27</v>
      </c>
      <c r="G1270" s="251"/>
      <c r="H1270" s="251"/>
      <c r="I1270" s="251"/>
      <c r="J1270" s="252"/>
      <c r="K1270" s="123"/>
      <c r="L1270" s="250" t="s">
        <v>28</v>
      </c>
      <c r="M1270" s="252"/>
      <c r="N1270" s="123"/>
      <c r="O1270" s="209"/>
      <c r="P1270" s="250" t="s">
        <v>29</v>
      </c>
      <c r="Q1270" s="251"/>
      <c r="R1270" s="251"/>
      <c r="S1270" s="251"/>
      <c r="T1270" s="252"/>
      <c r="U1270" s="123"/>
      <c r="V1270" s="250" t="s">
        <v>30</v>
      </c>
      <c r="W1270" s="251"/>
      <c r="X1270" s="252"/>
      <c r="Y1270" s="123"/>
      <c r="Z1270" s="123"/>
      <c r="AA1270" s="123"/>
      <c r="AB1270" s="123"/>
      <c r="AC1270" s="123"/>
      <c r="AD1270" s="123"/>
      <c r="AE1270" s="123"/>
      <c r="AF1270" s="123"/>
      <c r="AG1270" s="123"/>
      <c r="AH1270" s="123"/>
      <c r="AI1270" s="123"/>
      <c r="AJ1270" s="123"/>
      <c r="AK1270" s="123"/>
      <c r="AL1270" s="123"/>
      <c r="AM1270" s="123"/>
      <c r="AN1270" s="123"/>
      <c r="AO1270" s="123"/>
      <c r="AP1270" s="123"/>
      <c r="AQ1270" s="123"/>
      <c r="AR1270" s="123"/>
      <c r="AS1270" s="123"/>
      <c r="AT1270" s="123"/>
      <c r="AU1270" s="123"/>
      <c r="AV1270" s="123"/>
      <c r="AW1270" s="123"/>
      <c r="AX1270" s="123"/>
      <c r="AY1270" s="123"/>
      <c r="AZ1270" s="123"/>
      <c r="BA1270" s="123"/>
      <c r="BB1270" s="123"/>
      <c r="BC1270" s="123"/>
      <c r="BD1270" s="123"/>
      <c r="BE1270" s="123"/>
      <c r="BF1270" s="123"/>
      <c r="BG1270" s="123"/>
      <c r="BH1270" s="123"/>
      <c r="BI1270" s="123"/>
      <c r="BJ1270" s="123"/>
      <c r="BK1270" s="123"/>
      <c r="BL1270" s="123"/>
      <c r="BM1270" s="123"/>
      <c r="BN1270" s="123"/>
      <c r="BO1270" s="123"/>
      <c r="BP1270" s="123"/>
      <c r="BQ1270" s="123"/>
      <c r="BR1270" s="123"/>
      <c r="BS1270" s="123"/>
      <c r="BT1270" s="123"/>
      <c r="BU1270" s="123"/>
      <c r="BV1270" s="123"/>
      <c r="BW1270" s="123"/>
      <c r="BX1270" s="123"/>
      <c r="BY1270" s="123"/>
      <c r="BZ1270" s="123"/>
      <c r="CA1270" s="123"/>
      <c r="CB1270" s="123"/>
    </row>
    <row r="1271" spans="1:80" ht="39" thickTop="1" x14ac:dyDescent="0.2">
      <c r="A1271" s="172" t="s">
        <v>153</v>
      </c>
      <c r="B1271" s="126" t="s">
        <v>47</v>
      </c>
      <c r="C1271" s="126" t="s">
        <v>48</v>
      </c>
      <c r="D1271" s="126" t="s">
        <v>25</v>
      </c>
      <c r="E1271" s="127" t="s">
        <v>26</v>
      </c>
      <c r="F1271" s="128" t="s">
        <v>49</v>
      </c>
      <c r="G1271" s="129" t="s">
        <v>75</v>
      </c>
      <c r="H1271" s="129" t="s">
        <v>51</v>
      </c>
      <c r="I1271" s="129" t="s">
        <v>76</v>
      </c>
      <c r="J1271" s="130" t="s">
        <v>77</v>
      </c>
      <c r="K1271" s="126" t="s">
        <v>54</v>
      </c>
      <c r="L1271" s="173" t="s">
        <v>55</v>
      </c>
      <c r="M1271" s="173" t="s">
        <v>56</v>
      </c>
      <c r="N1271" s="126" t="s">
        <v>57</v>
      </c>
      <c r="O1271" s="174" t="s">
        <v>153</v>
      </c>
      <c r="P1271" s="128" t="s">
        <v>58</v>
      </c>
      <c r="Q1271" s="132" t="s">
        <v>59</v>
      </c>
      <c r="R1271" s="129" t="s">
        <v>60</v>
      </c>
      <c r="S1271" s="132" t="s">
        <v>61</v>
      </c>
      <c r="T1271" s="134" t="s">
        <v>62</v>
      </c>
      <c r="U1271" s="126" t="s">
        <v>63</v>
      </c>
      <c r="V1271" s="131" t="s">
        <v>64</v>
      </c>
      <c r="W1271" s="173" t="s">
        <v>65</v>
      </c>
      <c r="X1271" s="175" t="s">
        <v>66</v>
      </c>
      <c r="Y1271" s="126" t="s">
        <v>67</v>
      </c>
      <c r="Z1271" s="176" t="s">
        <v>68</v>
      </c>
      <c r="AA1271" s="176" t="s">
        <v>69</v>
      </c>
    </row>
    <row r="1272" spans="1:80" x14ac:dyDescent="0.2">
      <c r="A1272" s="135" t="s">
        <v>33</v>
      </c>
      <c r="B1272" s="137">
        <v>233735.10533688209</v>
      </c>
      <c r="C1272" s="137">
        <v>141993.45728378391</v>
      </c>
      <c r="D1272" s="137">
        <v>680.42149302969767</v>
      </c>
      <c r="E1272" s="137">
        <v>20312.88924229065</v>
      </c>
      <c r="F1272" s="177">
        <v>2064.606112722483</v>
      </c>
      <c r="G1272" s="139">
        <v>648.31903499567193</v>
      </c>
      <c r="H1272" s="178">
        <v>2025.8439779379073</v>
      </c>
      <c r="I1272" s="139">
        <v>358.04522458120732</v>
      </c>
      <c r="J1272" s="140">
        <v>780.80747272624649</v>
      </c>
      <c r="K1272" s="137">
        <v>5877.6218229635642</v>
      </c>
      <c r="L1272" s="145">
        <v>8056.0906060060561</v>
      </c>
      <c r="M1272" s="178">
        <v>1178.3307309409415</v>
      </c>
      <c r="N1272" s="137">
        <v>9234.4213369470199</v>
      </c>
      <c r="O1272" s="142" t="s">
        <v>33</v>
      </c>
      <c r="P1272" s="177">
        <v>2161.2055722591917</v>
      </c>
      <c r="Q1272" s="145">
        <v>141.90933124702886</v>
      </c>
      <c r="R1272" s="178">
        <v>962.6965943936973</v>
      </c>
      <c r="S1272" s="178">
        <v>103.93551519622733</v>
      </c>
      <c r="T1272" s="178">
        <v>116.45580121714274</v>
      </c>
      <c r="U1272" s="137">
        <v>3486.2028143132475</v>
      </c>
      <c r="V1272" s="144">
        <v>638.20788186654875</v>
      </c>
      <c r="W1272" s="145">
        <v>1719.0763703915302</v>
      </c>
      <c r="X1272" s="146">
        <v>465.61475340446157</v>
      </c>
      <c r="Y1272" s="147">
        <v>2822.8990056625535</v>
      </c>
      <c r="Z1272" s="147">
        <v>15148.077004970459</v>
      </c>
      <c r="AA1272" s="147">
        <v>433291.09534084314</v>
      </c>
    </row>
    <row r="1273" spans="1:80" x14ac:dyDescent="0.2">
      <c r="A1273" s="60" t="s">
        <v>34</v>
      </c>
      <c r="B1273" s="136">
        <v>235704.20506107507</v>
      </c>
      <c r="C1273" s="136">
        <v>133588.87007455347</v>
      </c>
      <c r="D1273" s="136">
        <v>661.4917081468393</v>
      </c>
      <c r="E1273" s="136">
        <v>19594.554583906476</v>
      </c>
      <c r="F1273" s="138">
        <v>2116.5809334281421</v>
      </c>
      <c r="G1273" s="139">
        <v>949.47354993599924</v>
      </c>
      <c r="H1273" s="141">
        <v>2709.7115173027196</v>
      </c>
      <c r="I1273" s="139">
        <v>385.18338297044443</v>
      </c>
      <c r="J1273" s="140">
        <v>770.26251479225277</v>
      </c>
      <c r="K1273" s="136">
        <v>6931.2118984297031</v>
      </c>
      <c r="L1273" s="141">
        <v>2254.160535606185</v>
      </c>
      <c r="M1273" s="141">
        <v>399.10270941133876</v>
      </c>
      <c r="N1273" s="136">
        <v>2653.2632450175533</v>
      </c>
      <c r="O1273" s="149" t="s">
        <v>34</v>
      </c>
      <c r="P1273" s="138">
        <v>3937.9526620975175</v>
      </c>
      <c r="Q1273" s="141">
        <v>190.64925280621227</v>
      </c>
      <c r="R1273" s="141">
        <v>708.60936155255808</v>
      </c>
      <c r="S1273" s="141">
        <v>92.012873780110141</v>
      </c>
      <c r="T1273" s="141">
        <v>140.44204831208773</v>
      </c>
      <c r="U1273" s="136">
        <v>5069.6661985484761</v>
      </c>
      <c r="V1273" s="139">
        <v>395.99782627557153</v>
      </c>
      <c r="W1273" s="50">
        <v>1126.3348886420167</v>
      </c>
      <c r="X1273" s="150">
        <v>387.36052232704083</v>
      </c>
      <c r="Y1273" s="151">
        <v>1909.6932372446361</v>
      </c>
      <c r="Z1273" s="151">
        <v>14372.056672244582</v>
      </c>
      <c r="AA1273" s="151">
        <v>420485.0126791668</v>
      </c>
    </row>
    <row r="1274" spans="1:80" x14ac:dyDescent="0.2">
      <c r="A1274" s="60" t="s">
        <v>35</v>
      </c>
      <c r="B1274" s="136">
        <v>295200.66375725053</v>
      </c>
      <c r="C1274" s="136">
        <v>163139.92971492527</v>
      </c>
      <c r="D1274" s="136">
        <v>877.65442947634278</v>
      </c>
      <c r="E1274" s="136">
        <v>25380.458844877641</v>
      </c>
      <c r="F1274" s="138">
        <v>2664.7235647567359</v>
      </c>
      <c r="G1274" s="139">
        <v>773.56835447986475</v>
      </c>
      <c r="H1274" s="141">
        <v>2812.5064788549962</v>
      </c>
      <c r="I1274" s="139">
        <v>357.43898573146379</v>
      </c>
      <c r="J1274" s="140">
        <v>889.61821096356289</v>
      </c>
      <c r="K1274" s="136">
        <v>7497.8555947866453</v>
      </c>
      <c r="L1274" s="141">
        <v>2608.057196741257</v>
      </c>
      <c r="M1274" s="141">
        <v>551.99191869116896</v>
      </c>
      <c r="N1274" s="136">
        <v>3160.0491154324081</v>
      </c>
      <c r="O1274" s="149" t="s">
        <v>35</v>
      </c>
      <c r="P1274" s="138">
        <v>3862.6073501811402</v>
      </c>
      <c r="Q1274" s="141">
        <v>227.39335074095635</v>
      </c>
      <c r="R1274" s="141">
        <v>650.23175335549433</v>
      </c>
      <c r="S1274" s="141">
        <v>133.23322192781379</v>
      </c>
      <c r="T1274" s="141">
        <v>250.89753862814362</v>
      </c>
      <c r="U1274" s="136">
        <v>5124.3632148335682</v>
      </c>
      <c r="V1274" s="139">
        <v>432.73100898207059</v>
      </c>
      <c r="W1274" s="50">
        <v>742.22565862773854</v>
      </c>
      <c r="X1274" s="150">
        <v>843.74726731711883</v>
      </c>
      <c r="Y1274" s="151">
        <v>2018.7039349269287</v>
      </c>
      <c r="Z1274" s="151">
        <v>15804.143111427502</v>
      </c>
      <c r="AA1274" s="151">
        <v>518203.82171793684</v>
      </c>
    </row>
    <row r="1275" spans="1:80" x14ac:dyDescent="0.2">
      <c r="A1275" s="60" t="s">
        <v>36</v>
      </c>
      <c r="B1275" s="136">
        <v>288319.51932331984</v>
      </c>
      <c r="C1275" s="136">
        <v>127152.24430761719</v>
      </c>
      <c r="D1275" s="136">
        <v>601.61176693768891</v>
      </c>
      <c r="E1275" s="136">
        <v>9793.1921611616999</v>
      </c>
      <c r="F1275" s="138">
        <v>3466.2923325612646</v>
      </c>
      <c r="G1275" s="139">
        <v>858.03578226077741</v>
      </c>
      <c r="H1275" s="141">
        <v>2284.8616894087459</v>
      </c>
      <c r="I1275" s="139">
        <v>262.16984286124517</v>
      </c>
      <c r="J1275" s="140">
        <v>928.04030824311667</v>
      </c>
      <c r="K1275" s="136">
        <v>7799.3999553351841</v>
      </c>
      <c r="L1275" s="141">
        <v>4482.2402041898285</v>
      </c>
      <c r="M1275" s="141">
        <v>1086.3722092886633</v>
      </c>
      <c r="N1275" s="136">
        <v>5568.6124134785541</v>
      </c>
      <c r="O1275" s="149" t="s">
        <v>36</v>
      </c>
      <c r="P1275" s="138">
        <v>3175.0069630455159</v>
      </c>
      <c r="Q1275" s="141">
        <v>158.42675945408783</v>
      </c>
      <c r="R1275" s="141">
        <v>976.87871127046469</v>
      </c>
      <c r="S1275" s="141">
        <v>90.03564765790756</v>
      </c>
      <c r="T1275" s="141">
        <v>86.615408466912953</v>
      </c>
      <c r="U1275" s="136">
        <v>4486.963489894868</v>
      </c>
      <c r="V1275" s="139">
        <v>311.11835840499748</v>
      </c>
      <c r="W1275" s="50">
        <v>758.65952536658153</v>
      </c>
      <c r="X1275" s="150">
        <v>871.77715703386593</v>
      </c>
      <c r="Y1275" s="151">
        <v>1941.5550408054446</v>
      </c>
      <c r="Z1275" s="151">
        <v>14369.385200205314</v>
      </c>
      <c r="AA1275" s="151">
        <v>460032.48365875578</v>
      </c>
    </row>
    <row r="1276" spans="1:80" x14ac:dyDescent="0.2">
      <c r="A1276" s="60" t="s">
        <v>37</v>
      </c>
      <c r="B1276" s="136">
        <v>287488.08639722026</v>
      </c>
      <c r="C1276" s="136">
        <v>146761.92861312782</v>
      </c>
      <c r="D1276" s="136">
        <v>771.62845819989673</v>
      </c>
      <c r="E1276" s="136">
        <v>11448.487945492085</v>
      </c>
      <c r="F1276" s="138">
        <v>3619.8450894831276</v>
      </c>
      <c r="G1276" s="139">
        <v>818.99836966270595</v>
      </c>
      <c r="H1276" s="141">
        <v>3506.1904676117306</v>
      </c>
      <c r="I1276" s="139">
        <v>539.97875657352029</v>
      </c>
      <c r="J1276" s="140">
        <v>1190.5922582562284</v>
      </c>
      <c r="K1276" s="136">
        <v>9675.6049415877806</v>
      </c>
      <c r="L1276" s="141">
        <v>5019.5460882981324</v>
      </c>
      <c r="M1276" s="141">
        <v>1041.7268755906327</v>
      </c>
      <c r="N1276" s="136">
        <v>6061.2729638888623</v>
      </c>
      <c r="O1276" s="149" t="s">
        <v>37</v>
      </c>
      <c r="P1276" s="138">
        <v>7142.8314660689321</v>
      </c>
      <c r="Q1276" s="141">
        <v>348.72595096677867</v>
      </c>
      <c r="R1276" s="141">
        <v>859.75817782303216</v>
      </c>
      <c r="S1276" s="141">
        <v>194.22877602441409</v>
      </c>
      <c r="T1276" s="141">
        <v>226.92798782645676</v>
      </c>
      <c r="U1276" s="136">
        <v>8772.4723587097033</v>
      </c>
      <c r="V1276" s="139">
        <v>434.68719028189633</v>
      </c>
      <c r="W1276" s="50">
        <v>1011.7892701502129</v>
      </c>
      <c r="X1276" s="150">
        <v>682.50120794714132</v>
      </c>
      <c r="Y1276" s="151">
        <v>2128.977668379237</v>
      </c>
      <c r="Z1276" s="151">
        <v>16926.191067669224</v>
      </c>
      <c r="AA1276" s="151">
        <v>490034.65041427495</v>
      </c>
    </row>
    <row r="1277" spans="1:80" x14ac:dyDescent="0.2">
      <c r="A1277" s="60" t="s">
        <v>38</v>
      </c>
      <c r="B1277" s="136">
        <v>333224.98995210318</v>
      </c>
      <c r="C1277" s="136">
        <v>176167.32492267288</v>
      </c>
      <c r="D1277" s="136">
        <v>790.25268482573347</v>
      </c>
      <c r="E1277" s="136">
        <v>5905.6291016841551</v>
      </c>
      <c r="F1277" s="138">
        <v>3430.1514506413928</v>
      </c>
      <c r="G1277" s="139">
        <v>984.25629712503019</v>
      </c>
      <c r="H1277" s="141">
        <v>2560.4594474109294</v>
      </c>
      <c r="I1277" s="139">
        <v>1014.5956682530959</v>
      </c>
      <c r="J1277" s="140">
        <v>1195.2805441401979</v>
      </c>
      <c r="K1277" s="136">
        <v>9184.7434075704805</v>
      </c>
      <c r="L1277" s="141">
        <v>5174.9100162008872</v>
      </c>
      <c r="M1277" s="141">
        <v>1202.3560398221816</v>
      </c>
      <c r="N1277" s="136">
        <v>6377.266056022946</v>
      </c>
      <c r="O1277" s="149" t="s">
        <v>38</v>
      </c>
      <c r="P1277" s="138">
        <v>5933.5063288446909</v>
      </c>
      <c r="Q1277" s="141">
        <v>291.43343223842635</v>
      </c>
      <c r="R1277" s="141">
        <v>870.55907747214246</v>
      </c>
      <c r="S1277" s="141">
        <v>169.79505467172933</v>
      </c>
      <c r="T1277" s="141">
        <v>218.4030761882124</v>
      </c>
      <c r="U1277" s="136">
        <v>7483.6969694151139</v>
      </c>
      <c r="V1277" s="139">
        <v>301.70737695052736</v>
      </c>
      <c r="W1277" s="50">
        <v>788.18519920670929</v>
      </c>
      <c r="X1277" s="150">
        <v>749.86223588202574</v>
      </c>
      <c r="Y1277" s="151">
        <v>1839.7548120392605</v>
      </c>
      <c r="Z1277" s="151">
        <v>22358.687793767411</v>
      </c>
      <c r="AA1277" s="151">
        <v>563332.34570010123</v>
      </c>
    </row>
    <row r="1278" spans="1:80" x14ac:dyDescent="0.2">
      <c r="A1278" s="60" t="s">
        <v>39</v>
      </c>
      <c r="B1278" s="136">
        <v>337945.78650719824</v>
      </c>
      <c r="C1278" s="136">
        <v>172519.65319871489</v>
      </c>
      <c r="D1278" s="136">
        <v>780.40681432039423</v>
      </c>
      <c r="E1278" s="136">
        <v>10548.618083525262</v>
      </c>
      <c r="F1278" s="138">
        <v>4637.4754330836113</v>
      </c>
      <c r="G1278" s="139">
        <v>1829.0736667008953</v>
      </c>
      <c r="H1278" s="141">
        <v>3321.1736526623081</v>
      </c>
      <c r="I1278" s="139">
        <v>1075.9037373621613</v>
      </c>
      <c r="J1278" s="140">
        <v>2381.5475900769043</v>
      </c>
      <c r="K1278" s="136">
        <v>13245.17407988585</v>
      </c>
      <c r="L1278" s="141">
        <v>6530.4968175878093</v>
      </c>
      <c r="M1278" s="141">
        <v>1547.4655026756786</v>
      </c>
      <c r="N1278" s="136">
        <v>8077.9623202635303</v>
      </c>
      <c r="O1278" s="149" t="s">
        <v>39</v>
      </c>
      <c r="P1278" s="138">
        <v>4421.3146511550267</v>
      </c>
      <c r="Q1278" s="141">
        <v>246.15904401652017</v>
      </c>
      <c r="R1278" s="141">
        <v>974.01955554218114</v>
      </c>
      <c r="S1278" s="141">
        <v>132.9160291892648</v>
      </c>
      <c r="T1278" s="141">
        <v>149.15789754058522</v>
      </c>
      <c r="U1278" s="136">
        <v>5923.5671774436014</v>
      </c>
      <c r="V1278" s="139">
        <v>463.64326346262766</v>
      </c>
      <c r="W1278" s="50">
        <v>1437.2586344232766</v>
      </c>
      <c r="X1278" s="150">
        <v>1638.0442517739621</v>
      </c>
      <c r="Y1278" s="151">
        <v>3538.9461496598979</v>
      </c>
      <c r="Z1278" s="151">
        <v>23682.485616057264</v>
      </c>
      <c r="AA1278" s="151">
        <v>576262.59994706907</v>
      </c>
    </row>
    <row r="1279" spans="1:80" x14ac:dyDescent="0.2">
      <c r="A1279" s="60" t="s">
        <v>40</v>
      </c>
      <c r="B1279" s="136">
        <v>305517.92194790451</v>
      </c>
      <c r="C1279" s="136">
        <v>137481.287091203</v>
      </c>
      <c r="D1279" s="136">
        <v>1097.8220556080341</v>
      </c>
      <c r="E1279" s="136">
        <v>12066.50298423489</v>
      </c>
      <c r="F1279" s="138">
        <v>5526.893952345803</v>
      </c>
      <c r="G1279" s="139">
        <v>2269.1155545805946</v>
      </c>
      <c r="H1279" s="141">
        <v>4982.7194863262321</v>
      </c>
      <c r="I1279" s="139">
        <v>2812.4418570913358</v>
      </c>
      <c r="J1279" s="140">
        <v>1270.2550199053885</v>
      </c>
      <c r="K1279" s="136">
        <v>16861.425870249081</v>
      </c>
      <c r="L1279" s="141">
        <v>4715.590951668536</v>
      </c>
      <c r="M1279" s="141">
        <v>1004.351187246917</v>
      </c>
      <c r="N1279" s="136">
        <v>5719.9421389155295</v>
      </c>
      <c r="O1279" s="149" t="s">
        <v>40</v>
      </c>
      <c r="P1279" s="138">
        <v>4692.0021828465988</v>
      </c>
      <c r="Q1279" s="141">
        <v>261.25440460340536</v>
      </c>
      <c r="R1279" s="141">
        <v>734.92329209297293</v>
      </c>
      <c r="S1279" s="141">
        <v>129.96986221157553</v>
      </c>
      <c r="T1279" s="141">
        <v>141.16987567666325</v>
      </c>
      <c r="U1279" s="136">
        <v>5959.3196174312761</v>
      </c>
      <c r="V1279" s="139">
        <v>272.63634389480274</v>
      </c>
      <c r="W1279" s="50">
        <v>868.04011267854469</v>
      </c>
      <c r="X1279" s="150">
        <v>729.44961407839276</v>
      </c>
      <c r="Y1279" s="151">
        <v>1870.126070651746</v>
      </c>
      <c r="Z1279" s="151">
        <v>19764.683492422122</v>
      </c>
      <c r="AA1279" s="151">
        <v>506339.03126862022</v>
      </c>
    </row>
    <row r="1280" spans="1:80" x14ac:dyDescent="0.2">
      <c r="A1280" s="60" t="s">
        <v>41</v>
      </c>
      <c r="B1280" s="136">
        <v>241614.65441922582</v>
      </c>
      <c r="C1280" s="136">
        <v>106195.11482146387</v>
      </c>
      <c r="D1280" s="136">
        <v>877.21735708636515</v>
      </c>
      <c r="E1280" s="136">
        <v>7370.8027947483279</v>
      </c>
      <c r="F1280" s="138">
        <v>4909.288526538292</v>
      </c>
      <c r="G1280" s="139">
        <v>1019.9849933662724</v>
      </c>
      <c r="H1280" s="141">
        <v>4090.5057040471156</v>
      </c>
      <c r="I1280" s="139">
        <v>1093.7882464947286</v>
      </c>
      <c r="J1280" s="140">
        <v>1575.346463295994</v>
      </c>
      <c r="K1280" s="136">
        <v>12688.913933742022</v>
      </c>
      <c r="L1280" s="141">
        <v>8663.1178701859644</v>
      </c>
      <c r="M1280" s="141">
        <v>1394.6841590932013</v>
      </c>
      <c r="N1280" s="136">
        <v>10057.802029279264</v>
      </c>
      <c r="O1280" s="149" t="s">
        <v>41</v>
      </c>
      <c r="P1280" s="138">
        <v>3695.9326661250248</v>
      </c>
      <c r="Q1280" s="141">
        <v>153.22206220701736</v>
      </c>
      <c r="R1280" s="141">
        <v>610.57203880412862</v>
      </c>
      <c r="S1280" s="141">
        <v>72.559358438038103</v>
      </c>
      <c r="T1280" s="141">
        <v>192.06956670268505</v>
      </c>
      <c r="U1280" s="136">
        <v>4724.3556922769103</v>
      </c>
      <c r="V1280" s="139">
        <v>425.49158086190607</v>
      </c>
      <c r="W1280" s="50">
        <v>759.65328571436953</v>
      </c>
      <c r="X1280" s="150">
        <v>598.34087509230119</v>
      </c>
      <c r="Y1280" s="151">
        <v>1783.4857416685593</v>
      </c>
      <c r="Z1280" s="151">
        <v>15722.43444676028</v>
      </c>
      <c r="AA1280" s="151">
        <v>401034.78123625141</v>
      </c>
    </row>
    <row r="1281" spans="1:80" x14ac:dyDescent="0.2">
      <c r="A1281" s="60" t="s">
        <v>42</v>
      </c>
      <c r="B1281" s="136">
        <v>264742.75414241577</v>
      </c>
      <c r="C1281" s="136">
        <v>124623.23742940676</v>
      </c>
      <c r="D1281" s="136">
        <v>762.30564171981678</v>
      </c>
      <c r="E1281" s="136">
        <v>11375.262162812114</v>
      </c>
      <c r="F1281" s="138">
        <v>4043.1543774678325</v>
      </c>
      <c r="G1281" s="139">
        <v>1109.688891255968</v>
      </c>
      <c r="H1281" s="141">
        <v>3971.701092916599</v>
      </c>
      <c r="I1281" s="139">
        <v>844.13145553981542</v>
      </c>
      <c r="J1281" s="140">
        <v>1546.2106270887607</v>
      </c>
      <c r="K1281" s="136">
        <v>11514.886444269465</v>
      </c>
      <c r="L1281" s="141">
        <v>6759.5551145917152</v>
      </c>
      <c r="M1281" s="141">
        <v>1432.5300763159746</v>
      </c>
      <c r="N1281" s="136">
        <v>8192.0851909076137</v>
      </c>
      <c r="O1281" s="149" t="s">
        <v>42</v>
      </c>
      <c r="P1281" s="138">
        <v>5230.407573736943</v>
      </c>
      <c r="Q1281" s="141">
        <v>216.10654826574574</v>
      </c>
      <c r="R1281" s="141">
        <v>699.27482785692405</v>
      </c>
      <c r="S1281" s="141">
        <v>117.82432552037824</v>
      </c>
      <c r="T1281" s="141">
        <v>116.02541047636589</v>
      </c>
      <c r="U1281" s="136">
        <v>6379.6386858563128</v>
      </c>
      <c r="V1281" s="139">
        <v>343.79560854542103</v>
      </c>
      <c r="W1281" s="50">
        <v>888.13003422191935</v>
      </c>
      <c r="X1281" s="150">
        <v>567.21604092912162</v>
      </c>
      <c r="Y1281" s="151">
        <v>1799.1416836964495</v>
      </c>
      <c r="Z1281" s="151">
        <v>18400.870331006656</v>
      </c>
      <c r="AA1281" s="151">
        <v>447790.18171209097</v>
      </c>
    </row>
    <row r="1282" spans="1:80" x14ac:dyDescent="0.2">
      <c r="A1282" s="60" t="s">
        <v>43</v>
      </c>
      <c r="B1282" s="136">
        <v>276788.88197221328</v>
      </c>
      <c r="C1282" s="136">
        <v>113338.48709758947</v>
      </c>
      <c r="D1282" s="136">
        <v>696.76708267883691</v>
      </c>
      <c r="E1282" s="136">
        <v>13125.233324992729</v>
      </c>
      <c r="F1282" s="138">
        <v>2223.102610816175</v>
      </c>
      <c r="G1282" s="139">
        <v>531.47757264291579</v>
      </c>
      <c r="H1282" s="141">
        <v>2599.9048047424094</v>
      </c>
      <c r="I1282" s="139">
        <v>341.70569743043768</v>
      </c>
      <c r="J1282" s="140">
        <v>847.41665023643077</v>
      </c>
      <c r="K1282" s="136">
        <v>6543.6073358683652</v>
      </c>
      <c r="L1282" s="141">
        <v>3596.1644684434928</v>
      </c>
      <c r="M1282" s="141">
        <v>625.69017194662615</v>
      </c>
      <c r="N1282" s="136">
        <v>4221.8546403901109</v>
      </c>
      <c r="O1282" s="149" t="s">
        <v>43</v>
      </c>
      <c r="P1282" s="138">
        <v>2777.3576590115458</v>
      </c>
      <c r="Q1282" s="141">
        <v>176.54390157543116</v>
      </c>
      <c r="R1282" s="141">
        <v>642.78432064648769</v>
      </c>
      <c r="S1282" s="141">
        <v>70.595585078010103</v>
      </c>
      <c r="T1282" s="141">
        <v>100.68797543584049</v>
      </c>
      <c r="U1282" s="136">
        <v>3767.9694417472965</v>
      </c>
      <c r="V1282" s="139">
        <v>264.2786875087599</v>
      </c>
      <c r="W1282" s="50">
        <v>498.19047859535834</v>
      </c>
      <c r="X1282" s="150">
        <v>531.40033135931594</v>
      </c>
      <c r="Y1282" s="151">
        <v>1293.8694974634448</v>
      </c>
      <c r="Z1282" s="151">
        <v>14599.905699991266</v>
      </c>
      <c r="AA1282" s="151">
        <v>434376.57609293476</v>
      </c>
    </row>
    <row r="1283" spans="1:80" x14ac:dyDescent="0.2">
      <c r="A1283" s="152" t="s">
        <v>44</v>
      </c>
      <c r="B1283" s="153">
        <v>310154.4799442637</v>
      </c>
      <c r="C1283" s="153">
        <v>163818.99815695535</v>
      </c>
      <c r="D1283" s="153">
        <v>1020.2099394230501</v>
      </c>
      <c r="E1283" s="153">
        <v>16355.758872903607</v>
      </c>
      <c r="F1283" s="180">
        <v>2793.0471674546757</v>
      </c>
      <c r="G1283" s="139">
        <v>897.06276863841254</v>
      </c>
      <c r="H1283" s="181">
        <v>2757.915879867383</v>
      </c>
      <c r="I1283" s="139">
        <v>773.93380973494948</v>
      </c>
      <c r="J1283" s="140">
        <v>1055.4609651737162</v>
      </c>
      <c r="K1283" s="153">
        <v>8277.4205908694021</v>
      </c>
      <c r="L1283" s="181">
        <v>3630.7544103307664</v>
      </c>
      <c r="M1283" s="181">
        <v>682.5454292951863</v>
      </c>
      <c r="N1283" s="153">
        <v>4313.2998396259791</v>
      </c>
      <c r="O1283" s="154" t="s">
        <v>44</v>
      </c>
      <c r="P1283" s="180">
        <v>3652.014589307184</v>
      </c>
      <c r="Q1283" s="181">
        <v>268.94199008303013</v>
      </c>
      <c r="R1283" s="181">
        <v>756.48852767857966</v>
      </c>
      <c r="S1283" s="181">
        <v>210.72093644846029</v>
      </c>
      <c r="T1283" s="181">
        <v>144.52150055516773</v>
      </c>
      <c r="U1283" s="153">
        <v>5032.6875440724925</v>
      </c>
      <c r="V1283" s="155">
        <v>432.62414519382031</v>
      </c>
      <c r="W1283" s="156">
        <v>1524.3741988306458</v>
      </c>
      <c r="X1283" s="157">
        <v>1075.5780275685743</v>
      </c>
      <c r="Y1283" s="158">
        <v>3032.5763715930707</v>
      </c>
      <c r="Z1283" s="158">
        <v>18951.765361816579</v>
      </c>
      <c r="AA1283" s="158">
        <v>530957.19662152324</v>
      </c>
    </row>
    <row r="1284" spans="1:80" ht="13.5" thickBot="1" x14ac:dyDescent="0.25">
      <c r="A1284" s="159" t="s">
        <v>32</v>
      </c>
      <c r="B1284" s="160">
        <v>3410437.0487610716</v>
      </c>
      <c r="C1284" s="160">
        <v>1706780.5327120139</v>
      </c>
      <c r="D1284" s="160">
        <v>9617.7894314526948</v>
      </c>
      <c r="E1284" s="160">
        <v>163277.39010262967</v>
      </c>
      <c r="F1284" s="161">
        <v>41495.161551299541</v>
      </c>
      <c r="G1284" s="162">
        <v>12689.054835645107</v>
      </c>
      <c r="H1284" s="163">
        <v>37623.494199089073</v>
      </c>
      <c r="I1284" s="162">
        <v>9859.3166646244063</v>
      </c>
      <c r="J1284" s="164">
        <v>14430.838624898799</v>
      </c>
      <c r="K1284" s="160">
        <v>116097.86587555753</v>
      </c>
      <c r="L1284" s="163">
        <v>61490.684279850626</v>
      </c>
      <c r="M1284" s="163">
        <v>12147.147010318509</v>
      </c>
      <c r="N1284" s="160">
        <v>73637.831290169386</v>
      </c>
      <c r="O1284" s="165" t="s">
        <v>32</v>
      </c>
      <c r="P1284" s="161">
        <v>50682.139664679315</v>
      </c>
      <c r="Q1284" s="163">
        <v>2680.7660282046404</v>
      </c>
      <c r="R1284" s="163">
        <v>9446.7962384886632</v>
      </c>
      <c r="S1284" s="163">
        <v>1517.8271861439293</v>
      </c>
      <c r="T1284" s="163">
        <v>1883.3740870262641</v>
      </c>
      <c r="U1284" s="160">
        <v>66210.903204542876</v>
      </c>
      <c r="V1284" s="167">
        <v>4716.9192722289499</v>
      </c>
      <c r="W1284" s="162">
        <v>12121.917656848906</v>
      </c>
      <c r="X1284" s="164">
        <v>9140.8922847133217</v>
      </c>
      <c r="Y1284" s="168">
        <v>25979.729213791226</v>
      </c>
      <c r="Z1284" s="168">
        <v>210100.68579833867</v>
      </c>
      <c r="AA1284" s="168">
        <v>5782139.7763895681</v>
      </c>
    </row>
    <row r="1285" spans="1:80" ht="13.5" thickTop="1" x14ac:dyDescent="0.2">
      <c r="A1285" s="74"/>
      <c r="D1285" s="143"/>
      <c r="E1285" s="143"/>
      <c r="F1285" s="143"/>
      <c r="G1285" s="143"/>
      <c r="H1285" s="143"/>
      <c r="I1285" s="143"/>
      <c r="J1285" s="143"/>
      <c r="K1285" s="143"/>
      <c r="L1285" s="143"/>
      <c r="M1285" s="143"/>
      <c r="N1285" s="143"/>
      <c r="O1285" s="74"/>
      <c r="P1285" s="143"/>
      <c r="Q1285" s="143"/>
      <c r="R1285" s="143"/>
      <c r="S1285" s="143"/>
      <c r="T1285" s="143"/>
      <c r="U1285" s="143"/>
      <c r="V1285" s="143"/>
      <c r="W1285" s="143"/>
      <c r="X1285" s="143"/>
      <c r="Y1285" s="143"/>
      <c r="Z1285" s="143"/>
      <c r="AA1285" s="143"/>
    </row>
    <row r="1286" spans="1:80" s="124" customFormat="1" ht="15" customHeight="1" thickBot="1" x14ac:dyDescent="0.25">
      <c r="A1286" s="208"/>
      <c r="B1286" s="123"/>
      <c r="C1286" s="123"/>
      <c r="D1286" s="123"/>
      <c r="E1286" s="123"/>
      <c r="F1286" s="250" t="s">
        <v>27</v>
      </c>
      <c r="G1286" s="251"/>
      <c r="H1286" s="251"/>
      <c r="I1286" s="251"/>
      <c r="J1286" s="252"/>
      <c r="K1286" s="123"/>
      <c r="L1286" s="250" t="s">
        <v>28</v>
      </c>
      <c r="M1286" s="252"/>
      <c r="N1286" s="123"/>
      <c r="O1286" s="209"/>
      <c r="P1286" s="250" t="s">
        <v>29</v>
      </c>
      <c r="Q1286" s="251"/>
      <c r="R1286" s="251"/>
      <c r="S1286" s="251"/>
      <c r="T1286" s="252"/>
      <c r="U1286" s="123"/>
      <c r="V1286" s="250" t="s">
        <v>30</v>
      </c>
      <c r="W1286" s="251"/>
      <c r="X1286" s="252"/>
      <c r="Y1286" s="123"/>
      <c r="Z1286" s="123"/>
      <c r="AA1286" s="123"/>
      <c r="AB1286" s="123"/>
      <c r="AC1286" s="123"/>
      <c r="AD1286" s="123"/>
      <c r="AE1286" s="123"/>
      <c r="AF1286" s="123"/>
      <c r="AG1286" s="123"/>
      <c r="AH1286" s="123"/>
      <c r="AI1286" s="123"/>
      <c r="AJ1286" s="123"/>
      <c r="AK1286" s="123"/>
      <c r="AL1286" s="123"/>
      <c r="AM1286" s="123"/>
      <c r="AN1286" s="123"/>
      <c r="AO1286" s="123"/>
      <c r="AP1286" s="123"/>
      <c r="AQ1286" s="123"/>
      <c r="AR1286" s="123"/>
      <c r="AS1286" s="123"/>
      <c r="AT1286" s="123"/>
      <c r="AU1286" s="123"/>
      <c r="AV1286" s="123"/>
      <c r="AW1286" s="123"/>
      <c r="AX1286" s="123"/>
      <c r="AY1286" s="123"/>
      <c r="AZ1286" s="123"/>
      <c r="BA1286" s="123"/>
      <c r="BB1286" s="123"/>
      <c r="BC1286" s="123"/>
      <c r="BD1286" s="123"/>
      <c r="BE1286" s="123"/>
      <c r="BF1286" s="123"/>
      <c r="BG1286" s="123"/>
      <c r="BH1286" s="123"/>
      <c r="BI1286" s="123"/>
      <c r="BJ1286" s="123"/>
      <c r="BK1286" s="123"/>
      <c r="BL1286" s="123"/>
      <c r="BM1286" s="123"/>
      <c r="BN1286" s="123"/>
      <c r="BO1286" s="123"/>
      <c r="BP1286" s="123"/>
      <c r="BQ1286" s="123"/>
      <c r="BR1286" s="123"/>
      <c r="BS1286" s="123"/>
      <c r="BT1286" s="123"/>
      <c r="BU1286" s="123"/>
      <c r="BV1286" s="123"/>
      <c r="BW1286" s="123"/>
      <c r="BX1286" s="123"/>
      <c r="BY1286" s="123"/>
      <c r="BZ1286" s="123"/>
      <c r="CA1286" s="123"/>
      <c r="CB1286" s="123"/>
    </row>
    <row r="1287" spans="1:80" ht="39" thickTop="1" x14ac:dyDescent="0.2">
      <c r="A1287" s="172" t="s">
        <v>154</v>
      </c>
      <c r="B1287" s="126" t="s">
        <v>47</v>
      </c>
      <c r="C1287" s="126" t="s">
        <v>48</v>
      </c>
      <c r="D1287" s="126" t="s">
        <v>25</v>
      </c>
      <c r="E1287" s="127" t="s">
        <v>26</v>
      </c>
      <c r="F1287" s="128" t="s">
        <v>49</v>
      </c>
      <c r="G1287" s="129" t="s">
        <v>75</v>
      </c>
      <c r="H1287" s="129" t="s">
        <v>51</v>
      </c>
      <c r="I1287" s="129" t="s">
        <v>76</v>
      </c>
      <c r="J1287" s="130" t="s">
        <v>77</v>
      </c>
      <c r="K1287" s="126" t="s">
        <v>54</v>
      </c>
      <c r="L1287" s="173" t="s">
        <v>55</v>
      </c>
      <c r="M1287" s="173" t="s">
        <v>56</v>
      </c>
      <c r="N1287" s="126" t="s">
        <v>57</v>
      </c>
      <c r="O1287" s="174" t="s">
        <v>155</v>
      </c>
      <c r="P1287" s="128" t="s">
        <v>58</v>
      </c>
      <c r="Q1287" s="132" t="s">
        <v>59</v>
      </c>
      <c r="R1287" s="129" t="s">
        <v>60</v>
      </c>
      <c r="S1287" s="132" t="s">
        <v>61</v>
      </c>
      <c r="T1287" s="134" t="s">
        <v>62</v>
      </c>
      <c r="U1287" s="126" t="s">
        <v>63</v>
      </c>
      <c r="V1287" s="131" t="s">
        <v>64</v>
      </c>
      <c r="W1287" s="173" t="s">
        <v>65</v>
      </c>
      <c r="X1287" s="175" t="s">
        <v>66</v>
      </c>
      <c r="Y1287" s="126" t="s">
        <v>67</v>
      </c>
      <c r="Z1287" s="176" t="s">
        <v>68</v>
      </c>
      <c r="AA1287" s="176" t="s">
        <v>69</v>
      </c>
    </row>
    <row r="1288" spans="1:80" x14ac:dyDescent="0.2">
      <c r="A1288" s="135" t="s">
        <v>33</v>
      </c>
      <c r="B1288" s="137">
        <v>9261</v>
      </c>
      <c r="C1288" s="137">
        <v>15177</v>
      </c>
      <c r="D1288" s="137">
        <v>111026.00000000303</v>
      </c>
      <c r="E1288" s="137">
        <v>50964.999999999047</v>
      </c>
      <c r="F1288" s="177">
        <v>485</v>
      </c>
      <c r="G1288" s="139">
        <v>542</v>
      </c>
      <c r="H1288" s="178">
        <v>374</v>
      </c>
      <c r="I1288" s="139">
        <v>76</v>
      </c>
      <c r="J1288" s="140">
        <v>164</v>
      </c>
      <c r="K1288" s="137">
        <v>1641</v>
      </c>
      <c r="L1288" s="145">
        <v>19567.000000000033</v>
      </c>
      <c r="M1288" s="178">
        <v>2805</v>
      </c>
      <c r="N1288" s="137">
        <v>22372.000000000033</v>
      </c>
      <c r="O1288" s="142" t="s">
        <v>33</v>
      </c>
      <c r="P1288" s="177">
        <v>8314.9999999999909</v>
      </c>
      <c r="Q1288" s="145">
        <v>144</v>
      </c>
      <c r="R1288" s="178">
        <v>17200.999999999935</v>
      </c>
      <c r="S1288" s="178">
        <v>235</v>
      </c>
      <c r="T1288" s="178">
        <v>1048</v>
      </c>
      <c r="U1288" s="137">
        <v>26943.00000000012</v>
      </c>
      <c r="V1288" s="200">
        <v>20</v>
      </c>
      <c r="W1288" s="145">
        <v>96</v>
      </c>
      <c r="X1288" s="146">
        <v>87</v>
      </c>
      <c r="Y1288" s="147">
        <v>203</v>
      </c>
      <c r="Z1288" s="147">
        <v>5342</v>
      </c>
      <c r="AA1288" s="147">
        <v>242930.00000000221</v>
      </c>
    </row>
    <row r="1289" spans="1:80" x14ac:dyDescent="0.2">
      <c r="A1289" s="60" t="s">
        <v>34</v>
      </c>
      <c r="B1289" s="136">
        <v>6947</v>
      </c>
      <c r="C1289" s="136">
        <v>9298.9999999999945</v>
      </c>
      <c r="D1289" s="136">
        <v>114103.0000000033</v>
      </c>
      <c r="E1289" s="136">
        <v>44692.999999997082</v>
      </c>
      <c r="F1289" s="138">
        <v>658</v>
      </c>
      <c r="G1289" s="139">
        <v>739</v>
      </c>
      <c r="H1289" s="141">
        <v>417</v>
      </c>
      <c r="I1289" s="139">
        <v>70</v>
      </c>
      <c r="J1289" s="140">
        <v>150</v>
      </c>
      <c r="K1289" s="136">
        <v>2034.0000000000002</v>
      </c>
      <c r="L1289" s="141">
        <v>15584.999999999951</v>
      </c>
      <c r="M1289" s="141">
        <v>1772.0000000000002</v>
      </c>
      <c r="N1289" s="136">
        <v>17356.999999999953</v>
      </c>
      <c r="O1289" s="149" t="s">
        <v>34</v>
      </c>
      <c r="P1289" s="138">
        <v>18174.000000000033</v>
      </c>
      <c r="Q1289" s="141">
        <v>196</v>
      </c>
      <c r="R1289" s="141">
        <v>13147.999999999916</v>
      </c>
      <c r="S1289" s="141">
        <v>216</v>
      </c>
      <c r="T1289" s="141">
        <v>1566</v>
      </c>
      <c r="U1289" s="136">
        <v>33300.000000000124</v>
      </c>
      <c r="V1289" s="201">
        <v>6</v>
      </c>
      <c r="W1289" s="50">
        <v>66</v>
      </c>
      <c r="X1289" s="150">
        <v>37</v>
      </c>
      <c r="Y1289" s="151">
        <v>109.00000000000001</v>
      </c>
      <c r="Z1289" s="151">
        <v>5325.0000000000009</v>
      </c>
      <c r="AA1289" s="151">
        <v>233167.00000000044</v>
      </c>
    </row>
    <row r="1290" spans="1:80" x14ac:dyDescent="0.2">
      <c r="A1290" s="60" t="s">
        <v>35</v>
      </c>
      <c r="B1290" s="136">
        <v>12938.000000000007</v>
      </c>
      <c r="C1290" s="136">
        <v>6920.9999999999991</v>
      </c>
      <c r="D1290" s="136">
        <v>126887.99999999537</v>
      </c>
      <c r="E1290" s="136">
        <v>51229.999999994761</v>
      </c>
      <c r="F1290" s="138">
        <v>2251</v>
      </c>
      <c r="G1290" s="139">
        <v>567.00000000000011</v>
      </c>
      <c r="H1290" s="141">
        <v>593</v>
      </c>
      <c r="I1290" s="139">
        <v>90</v>
      </c>
      <c r="J1290" s="140">
        <v>194</v>
      </c>
      <c r="K1290" s="136">
        <v>3695.0000000000005</v>
      </c>
      <c r="L1290" s="141">
        <v>19348.999999999851</v>
      </c>
      <c r="M1290" s="141">
        <v>2680.9999999999977</v>
      </c>
      <c r="N1290" s="136">
        <v>22029.999999999851</v>
      </c>
      <c r="O1290" s="149" t="s">
        <v>35</v>
      </c>
      <c r="P1290" s="138">
        <v>6522.9999999999991</v>
      </c>
      <c r="Q1290" s="141">
        <v>92</v>
      </c>
      <c r="R1290" s="141">
        <v>12060.999999999996</v>
      </c>
      <c r="S1290" s="141">
        <v>191</v>
      </c>
      <c r="T1290" s="141">
        <v>1025</v>
      </c>
      <c r="U1290" s="136">
        <v>19892.000000000076</v>
      </c>
      <c r="V1290" s="201">
        <v>9</v>
      </c>
      <c r="W1290" s="50">
        <v>66</v>
      </c>
      <c r="X1290" s="150">
        <v>68</v>
      </c>
      <c r="Y1290" s="151">
        <v>143</v>
      </c>
      <c r="Z1290" s="151">
        <v>6048.0000000000009</v>
      </c>
      <c r="AA1290" s="151">
        <v>249784.99999999008</v>
      </c>
    </row>
    <row r="1291" spans="1:80" x14ac:dyDescent="0.2">
      <c r="A1291" s="60" t="s">
        <v>36</v>
      </c>
      <c r="B1291" s="136">
        <v>9670</v>
      </c>
      <c r="C1291" s="136">
        <v>9179.0000000000018</v>
      </c>
      <c r="D1291" s="136">
        <v>95533.000000003653</v>
      </c>
      <c r="E1291" s="136">
        <v>35226.000000000546</v>
      </c>
      <c r="F1291" s="138">
        <v>863</v>
      </c>
      <c r="G1291" s="139">
        <v>935</v>
      </c>
      <c r="H1291" s="141">
        <v>536</v>
      </c>
      <c r="I1291" s="139">
        <v>75</v>
      </c>
      <c r="J1291" s="140">
        <v>261</v>
      </c>
      <c r="K1291" s="136">
        <v>2670</v>
      </c>
      <c r="L1291" s="141">
        <v>19572.999999999949</v>
      </c>
      <c r="M1291" s="141">
        <v>4111.9999999999955</v>
      </c>
      <c r="N1291" s="136">
        <v>23684.999999999931</v>
      </c>
      <c r="O1291" s="149" t="s">
        <v>36</v>
      </c>
      <c r="P1291" s="138">
        <v>9571.9999999999854</v>
      </c>
      <c r="Q1291" s="141">
        <v>154.00000000000003</v>
      </c>
      <c r="R1291" s="141">
        <v>14030.000000000013</v>
      </c>
      <c r="S1291" s="141">
        <v>280</v>
      </c>
      <c r="T1291" s="141">
        <v>936.00000000000011</v>
      </c>
      <c r="U1291" s="136">
        <v>24971.99999999996</v>
      </c>
      <c r="V1291" s="201">
        <v>22</v>
      </c>
      <c r="W1291" s="50">
        <v>81</v>
      </c>
      <c r="X1291" s="150">
        <v>61.000000000000007</v>
      </c>
      <c r="Y1291" s="151">
        <v>164</v>
      </c>
      <c r="Z1291" s="151">
        <v>6655.9999999999991</v>
      </c>
      <c r="AA1291" s="151">
        <v>207755.0000000041</v>
      </c>
    </row>
    <row r="1292" spans="1:80" x14ac:dyDescent="0.2">
      <c r="A1292" s="60" t="s">
        <v>37</v>
      </c>
      <c r="B1292" s="136">
        <v>5576</v>
      </c>
      <c r="C1292" s="136">
        <v>6184.0000000000027</v>
      </c>
      <c r="D1292" s="136">
        <v>114757.00000000215</v>
      </c>
      <c r="E1292" s="136">
        <v>14726.000000001224</v>
      </c>
      <c r="F1292" s="138">
        <v>731.00000000000011</v>
      </c>
      <c r="G1292" s="139">
        <v>781.00000000000023</v>
      </c>
      <c r="H1292" s="141">
        <v>726</v>
      </c>
      <c r="I1292" s="139">
        <v>78</v>
      </c>
      <c r="J1292" s="140">
        <v>220</v>
      </c>
      <c r="K1292" s="136">
        <v>2536.0000000000005</v>
      </c>
      <c r="L1292" s="141">
        <v>27103.0000000002</v>
      </c>
      <c r="M1292" s="141">
        <v>5030.0000000000027</v>
      </c>
      <c r="N1292" s="136">
        <v>32133.000000000215</v>
      </c>
      <c r="O1292" s="149" t="s">
        <v>37</v>
      </c>
      <c r="P1292" s="138">
        <v>11616.00000000006</v>
      </c>
      <c r="Q1292" s="141">
        <v>139</v>
      </c>
      <c r="R1292" s="141">
        <v>14284.000000000029</v>
      </c>
      <c r="S1292" s="141">
        <v>262</v>
      </c>
      <c r="T1292" s="141">
        <v>1285.0000000000002</v>
      </c>
      <c r="U1292" s="136">
        <v>27586.000000000036</v>
      </c>
      <c r="V1292" s="201">
        <v>23</v>
      </c>
      <c r="W1292" s="50">
        <v>88</v>
      </c>
      <c r="X1292" s="150">
        <v>154</v>
      </c>
      <c r="Y1292" s="151">
        <v>265</v>
      </c>
      <c r="Z1292" s="151">
        <v>7248.9999999999991</v>
      </c>
      <c r="AA1292" s="151">
        <v>211012.00000000361</v>
      </c>
    </row>
    <row r="1293" spans="1:80" x14ac:dyDescent="0.2">
      <c r="A1293" s="60" t="s">
        <v>38</v>
      </c>
      <c r="B1293" s="136">
        <v>9978.0000000000018</v>
      </c>
      <c r="C1293" s="136">
        <v>8531.0000000000036</v>
      </c>
      <c r="D1293" s="136">
        <v>115234.99999999964</v>
      </c>
      <c r="E1293" s="136">
        <v>12624.000000000426</v>
      </c>
      <c r="F1293" s="138">
        <v>625</v>
      </c>
      <c r="G1293" s="139">
        <v>743</v>
      </c>
      <c r="H1293" s="141">
        <v>467.99999999999994</v>
      </c>
      <c r="I1293" s="139">
        <v>149</v>
      </c>
      <c r="J1293" s="140">
        <v>233</v>
      </c>
      <c r="K1293" s="136">
        <v>2218</v>
      </c>
      <c r="L1293" s="141">
        <v>24409.999999999971</v>
      </c>
      <c r="M1293" s="141">
        <v>6071.9999999999973</v>
      </c>
      <c r="N1293" s="136">
        <v>30481.999999999985</v>
      </c>
      <c r="O1293" s="149" t="s">
        <v>38</v>
      </c>
      <c r="P1293" s="138">
        <v>11114.000000000047</v>
      </c>
      <c r="Q1293" s="141">
        <v>183.00000000000003</v>
      </c>
      <c r="R1293" s="141">
        <v>12852.000000000064</v>
      </c>
      <c r="S1293" s="141">
        <v>290</v>
      </c>
      <c r="T1293" s="141">
        <v>1834.9999999999998</v>
      </c>
      <c r="U1293" s="136">
        <v>26273.999999999818</v>
      </c>
      <c r="V1293" s="201">
        <v>13</v>
      </c>
      <c r="W1293" s="50">
        <v>61</v>
      </c>
      <c r="X1293" s="150">
        <v>52</v>
      </c>
      <c r="Y1293" s="151">
        <v>126</v>
      </c>
      <c r="Z1293" s="151">
        <v>8172.0000000000045</v>
      </c>
      <c r="AA1293" s="151">
        <v>213639.99999999988</v>
      </c>
    </row>
    <row r="1294" spans="1:80" x14ac:dyDescent="0.2">
      <c r="A1294" s="60" t="s">
        <v>39</v>
      </c>
      <c r="B1294" s="136">
        <v>9195.9999999999982</v>
      </c>
      <c r="C1294" s="136">
        <v>14943</v>
      </c>
      <c r="D1294" s="136">
        <v>131280.9999999986</v>
      </c>
      <c r="E1294" s="136">
        <v>16089.999999999318</v>
      </c>
      <c r="F1294" s="138">
        <v>809</v>
      </c>
      <c r="G1294" s="139">
        <v>960</v>
      </c>
      <c r="H1294" s="141">
        <v>525</v>
      </c>
      <c r="I1294" s="139">
        <v>193</v>
      </c>
      <c r="J1294" s="140">
        <v>454</v>
      </c>
      <c r="K1294" s="136">
        <v>2940.9999999999991</v>
      </c>
      <c r="L1294" s="141">
        <v>22569.000000000131</v>
      </c>
      <c r="M1294" s="141">
        <v>5760.0000000000018</v>
      </c>
      <c r="N1294" s="136">
        <v>28329.000000000095</v>
      </c>
      <c r="O1294" s="149" t="s">
        <v>39</v>
      </c>
      <c r="P1294" s="138">
        <v>11440.000000000018</v>
      </c>
      <c r="Q1294" s="141">
        <v>217.00000000000003</v>
      </c>
      <c r="R1294" s="141">
        <v>14682.999999999987</v>
      </c>
      <c r="S1294" s="141">
        <v>209</v>
      </c>
      <c r="T1294" s="141">
        <v>1642.0000000000002</v>
      </c>
      <c r="U1294" s="136">
        <v>28191.000000000055</v>
      </c>
      <c r="V1294" s="201">
        <v>22</v>
      </c>
      <c r="W1294" s="50">
        <v>82</v>
      </c>
      <c r="X1294" s="150">
        <v>86</v>
      </c>
      <c r="Y1294" s="151">
        <v>190.00000000000003</v>
      </c>
      <c r="Z1294" s="151">
        <v>8175.9999999999973</v>
      </c>
      <c r="AA1294" s="151">
        <v>239336.99999999808</v>
      </c>
    </row>
    <row r="1295" spans="1:80" x14ac:dyDescent="0.2">
      <c r="A1295" s="60" t="s">
        <v>40</v>
      </c>
      <c r="B1295" s="136">
        <v>9359.0000000000018</v>
      </c>
      <c r="C1295" s="136">
        <v>8146</v>
      </c>
      <c r="D1295" s="136">
        <v>151983.00000000195</v>
      </c>
      <c r="E1295" s="136">
        <v>15929.000000000329</v>
      </c>
      <c r="F1295" s="138">
        <v>857</v>
      </c>
      <c r="G1295" s="139">
        <v>702.99999999999989</v>
      </c>
      <c r="H1295" s="141">
        <v>529</v>
      </c>
      <c r="I1295" s="139">
        <v>457.99999999999994</v>
      </c>
      <c r="J1295" s="140">
        <v>186</v>
      </c>
      <c r="K1295" s="136">
        <v>2732.9999999999995</v>
      </c>
      <c r="L1295" s="141">
        <v>22584.999999999945</v>
      </c>
      <c r="M1295" s="141">
        <v>5568.0000000000055</v>
      </c>
      <c r="N1295" s="136">
        <v>28152.999999999953</v>
      </c>
      <c r="O1295" s="149" t="s">
        <v>40</v>
      </c>
      <c r="P1295" s="138">
        <v>11819.999999999918</v>
      </c>
      <c r="Q1295" s="141">
        <v>132</v>
      </c>
      <c r="R1295" s="141">
        <v>14317.000000000078</v>
      </c>
      <c r="S1295" s="141">
        <v>193.00000000000006</v>
      </c>
      <c r="T1295" s="141">
        <v>1506</v>
      </c>
      <c r="U1295" s="136">
        <v>27968.000000000338</v>
      </c>
      <c r="V1295" s="201">
        <v>6</v>
      </c>
      <c r="W1295" s="50">
        <v>48</v>
      </c>
      <c r="X1295" s="150">
        <v>109.00000000000001</v>
      </c>
      <c r="Y1295" s="151">
        <v>163</v>
      </c>
      <c r="Z1295" s="151">
        <v>6766.0000000000009</v>
      </c>
      <c r="AA1295" s="151">
        <v>251200.00000000256</v>
      </c>
    </row>
    <row r="1296" spans="1:80" ht="14.25" customHeight="1" x14ac:dyDescent="0.2">
      <c r="A1296" s="60" t="s">
        <v>41</v>
      </c>
      <c r="B1296" s="136">
        <v>554.99999999999989</v>
      </c>
      <c r="C1296" s="136">
        <v>606.99999999999977</v>
      </c>
      <c r="D1296" s="136">
        <v>134918.99999999334</v>
      </c>
      <c r="E1296" s="136">
        <v>12953.0000000002</v>
      </c>
      <c r="F1296" s="138">
        <v>598</v>
      </c>
      <c r="G1296" s="139">
        <v>627</v>
      </c>
      <c r="H1296" s="141">
        <v>495</v>
      </c>
      <c r="I1296" s="139">
        <v>116</v>
      </c>
      <c r="J1296" s="140">
        <v>271</v>
      </c>
      <c r="K1296" s="136">
        <v>2107</v>
      </c>
      <c r="L1296" s="141">
        <v>31771.999999999935</v>
      </c>
      <c r="M1296" s="141">
        <v>6179.0000000000036</v>
      </c>
      <c r="N1296" s="136">
        <v>37950.999999999993</v>
      </c>
      <c r="O1296" s="149" t="s">
        <v>41</v>
      </c>
      <c r="P1296" s="138">
        <v>12197.000000000009</v>
      </c>
      <c r="Q1296" s="141">
        <v>160.00000000000003</v>
      </c>
      <c r="R1296" s="141">
        <v>13745.000000000056</v>
      </c>
      <c r="S1296" s="141">
        <v>216</v>
      </c>
      <c r="T1296" s="141">
        <v>1118</v>
      </c>
      <c r="U1296" s="136">
        <v>27436.00000000008</v>
      </c>
      <c r="V1296" s="201">
        <v>21</v>
      </c>
      <c r="W1296" s="50">
        <v>48</v>
      </c>
      <c r="X1296" s="150">
        <v>33</v>
      </c>
      <c r="Y1296" s="151">
        <v>102</v>
      </c>
      <c r="Z1296" s="151">
        <v>6233.9999999999964</v>
      </c>
      <c r="AA1296" s="151">
        <v>222863.99999999363</v>
      </c>
    </row>
    <row r="1297" spans="1:27" x14ac:dyDescent="0.2">
      <c r="A1297" s="60" t="s">
        <v>42</v>
      </c>
      <c r="B1297" s="136">
        <v>4682.9999999999973</v>
      </c>
      <c r="C1297" s="136">
        <v>4178.9999999999982</v>
      </c>
      <c r="D1297" s="136">
        <v>131078.99999999919</v>
      </c>
      <c r="E1297" s="136">
        <v>17810.000000000695</v>
      </c>
      <c r="F1297" s="138">
        <v>557</v>
      </c>
      <c r="G1297" s="139">
        <v>577</v>
      </c>
      <c r="H1297" s="141">
        <v>503.00000000000006</v>
      </c>
      <c r="I1297" s="139">
        <v>83</v>
      </c>
      <c r="J1297" s="140">
        <v>177</v>
      </c>
      <c r="K1297" s="136">
        <v>1897</v>
      </c>
      <c r="L1297" s="141">
        <v>24637.000000000131</v>
      </c>
      <c r="M1297" s="141">
        <v>4471</v>
      </c>
      <c r="N1297" s="136">
        <v>29108.000000000175</v>
      </c>
      <c r="O1297" s="149" t="s">
        <v>42</v>
      </c>
      <c r="P1297" s="138">
        <v>8210.00000000002</v>
      </c>
      <c r="Q1297" s="141">
        <v>117</v>
      </c>
      <c r="R1297" s="141">
        <v>17513.999999999894</v>
      </c>
      <c r="S1297" s="141">
        <v>218.00000000000003</v>
      </c>
      <c r="T1297" s="141">
        <v>1165</v>
      </c>
      <c r="U1297" s="136">
        <v>27223.999999999891</v>
      </c>
      <c r="V1297" s="201">
        <v>24</v>
      </c>
      <c r="W1297" s="50">
        <v>57</v>
      </c>
      <c r="X1297" s="150">
        <v>31</v>
      </c>
      <c r="Y1297" s="151">
        <v>112.00000000000001</v>
      </c>
      <c r="Z1297" s="151">
        <v>6157</v>
      </c>
      <c r="AA1297" s="151">
        <v>222248.99999999994</v>
      </c>
    </row>
    <row r="1298" spans="1:27" x14ac:dyDescent="0.2">
      <c r="A1298" s="60" t="s">
        <v>43</v>
      </c>
      <c r="B1298" s="136">
        <v>10325.000000000004</v>
      </c>
      <c r="C1298" s="136">
        <v>5608.9999999999982</v>
      </c>
      <c r="D1298" s="136">
        <v>119757.000000001</v>
      </c>
      <c r="E1298" s="136">
        <v>29915.999999998923</v>
      </c>
      <c r="F1298" s="138">
        <v>499</v>
      </c>
      <c r="G1298" s="139">
        <v>752</v>
      </c>
      <c r="H1298" s="141">
        <v>433</v>
      </c>
      <c r="I1298" s="139">
        <v>83</v>
      </c>
      <c r="J1298" s="140">
        <v>164</v>
      </c>
      <c r="K1298" s="136">
        <v>1930.9999999999993</v>
      </c>
      <c r="L1298" s="141">
        <v>21330.999999999996</v>
      </c>
      <c r="M1298" s="141">
        <v>3122.0000000000018</v>
      </c>
      <c r="N1298" s="136">
        <v>24453.000000000055</v>
      </c>
      <c r="O1298" s="149" t="s">
        <v>43</v>
      </c>
      <c r="P1298" s="138">
        <v>5896.0000000000045</v>
      </c>
      <c r="Q1298" s="141">
        <v>94</v>
      </c>
      <c r="R1298" s="141">
        <v>19613.000000000018</v>
      </c>
      <c r="S1298" s="141">
        <v>268</v>
      </c>
      <c r="T1298" s="141">
        <v>1085</v>
      </c>
      <c r="U1298" s="136">
        <v>26956.000000000247</v>
      </c>
      <c r="V1298" s="201">
        <v>7</v>
      </c>
      <c r="W1298" s="50">
        <v>50</v>
      </c>
      <c r="X1298" s="150">
        <v>55.000000000000007</v>
      </c>
      <c r="Y1298" s="151">
        <v>112.00000000000001</v>
      </c>
      <c r="Z1298" s="151">
        <v>6095.0000000000009</v>
      </c>
      <c r="AA1298" s="151">
        <v>225154.00000000023</v>
      </c>
    </row>
    <row r="1299" spans="1:27" x14ac:dyDescent="0.2">
      <c r="A1299" s="152" t="s">
        <v>44</v>
      </c>
      <c r="B1299" s="153">
        <v>8727</v>
      </c>
      <c r="C1299" s="153">
        <v>8113.9999999999964</v>
      </c>
      <c r="D1299" s="153">
        <v>126125.0000000046</v>
      </c>
      <c r="E1299" s="153">
        <v>46884.000000001724</v>
      </c>
      <c r="F1299" s="180">
        <v>645</v>
      </c>
      <c r="G1299" s="139">
        <v>1005</v>
      </c>
      <c r="H1299" s="181">
        <v>566</v>
      </c>
      <c r="I1299" s="139">
        <v>118.00000000000001</v>
      </c>
      <c r="J1299" s="140">
        <v>184</v>
      </c>
      <c r="K1299" s="153">
        <v>2518.0000000000014</v>
      </c>
      <c r="L1299" s="181">
        <v>25869.999999999956</v>
      </c>
      <c r="M1299" s="181">
        <v>4058.0000000000014</v>
      </c>
      <c r="N1299" s="153">
        <v>29927.999999999942</v>
      </c>
      <c r="O1299" s="154" t="s">
        <v>44</v>
      </c>
      <c r="P1299" s="180">
        <v>7961.0000000000009</v>
      </c>
      <c r="Q1299" s="181">
        <v>128</v>
      </c>
      <c r="R1299" s="181">
        <v>20763.00000000004</v>
      </c>
      <c r="S1299" s="181">
        <v>596.99999999999989</v>
      </c>
      <c r="T1299" s="181">
        <v>1430.9999999999995</v>
      </c>
      <c r="U1299" s="153">
        <v>30880.000000000298</v>
      </c>
      <c r="V1299" s="203">
        <v>152</v>
      </c>
      <c r="W1299" s="156">
        <v>94</v>
      </c>
      <c r="X1299" s="157">
        <v>63</v>
      </c>
      <c r="Y1299" s="158">
        <v>309</v>
      </c>
      <c r="Z1299" s="158">
        <v>8300.0000000000055</v>
      </c>
      <c r="AA1299" s="158">
        <v>261785.00000000655</v>
      </c>
    </row>
    <row r="1300" spans="1:27" ht="13.5" thickBot="1" x14ac:dyDescent="0.25">
      <c r="A1300" s="159" t="s">
        <v>32</v>
      </c>
      <c r="B1300" s="160">
        <v>97215.000000000015</v>
      </c>
      <c r="C1300" s="160">
        <v>96889</v>
      </c>
      <c r="D1300" s="160">
        <v>1472686.0000000061</v>
      </c>
      <c r="E1300" s="160">
        <v>349045.9999999943</v>
      </c>
      <c r="F1300" s="161">
        <v>9578</v>
      </c>
      <c r="G1300" s="162">
        <v>8931</v>
      </c>
      <c r="H1300" s="163">
        <v>6165</v>
      </c>
      <c r="I1300" s="162">
        <v>1589</v>
      </c>
      <c r="J1300" s="188">
        <v>2658</v>
      </c>
      <c r="K1300" s="160">
        <v>28921</v>
      </c>
      <c r="L1300" s="187">
        <v>274351.00000000006</v>
      </c>
      <c r="M1300" s="189">
        <v>51630</v>
      </c>
      <c r="N1300" s="160">
        <v>325981.00000000017</v>
      </c>
      <c r="O1300" s="165" t="s">
        <v>32</v>
      </c>
      <c r="P1300" s="161">
        <v>122838.00000000007</v>
      </c>
      <c r="Q1300" s="163">
        <v>1756</v>
      </c>
      <c r="R1300" s="163">
        <v>184211</v>
      </c>
      <c r="S1300" s="163">
        <v>3175</v>
      </c>
      <c r="T1300" s="189">
        <v>15642</v>
      </c>
      <c r="U1300" s="160">
        <v>327622.00000000105</v>
      </c>
      <c r="V1300" s="205">
        <v>325</v>
      </c>
      <c r="W1300" s="162">
        <v>837</v>
      </c>
      <c r="X1300" s="188">
        <v>836</v>
      </c>
      <c r="Y1300" s="168">
        <v>1998</v>
      </c>
      <c r="Z1300" s="168">
        <v>80520</v>
      </c>
      <c r="AA1300" s="168">
        <v>2780878.0000000014</v>
      </c>
    </row>
    <row r="1301" spans="1:27" ht="13.5" thickTop="1" x14ac:dyDescent="0.2"/>
    <row r="1302" spans="1:27" ht="27" customHeight="1" x14ac:dyDescent="0.2">
      <c r="A1302" s="256" t="s">
        <v>156</v>
      </c>
      <c r="B1302" s="256" t="s">
        <v>47</v>
      </c>
      <c r="C1302" s="256" t="s">
        <v>48</v>
      </c>
      <c r="D1302" s="256" t="s">
        <v>25</v>
      </c>
      <c r="E1302" s="256" t="s">
        <v>26</v>
      </c>
      <c r="F1302" s="250" t="s">
        <v>27</v>
      </c>
      <c r="G1302" s="251"/>
      <c r="H1302" s="251"/>
      <c r="I1302" s="251"/>
      <c r="J1302" s="251"/>
      <c r="K1302" s="254" t="s">
        <v>54</v>
      </c>
      <c r="L1302" s="250" t="s">
        <v>28</v>
      </c>
      <c r="M1302" s="252"/>
      <c r="N1302" s="254" t="s">
        <v>57</v>
      </c>
      <c r="O1302" s="254" t="s">
        <v>156</v>
      </c>
      <c r="P1302" s="251" t="s">
        <v>29</v>
      </c>
      <c r="Q1302" s="251"/>
      <c r="R1302" s="251"/>
      <c r="S1302" s="251"/>
      <c r="T1302" s="252"/>
      <c r="U1302" s="254" t="s">
        <v>63</v>
      </c>
      <c r="V1302" s="250" t="s">
        <v>30</v>
      </c>
      <c r="W1302" s="251"/>
      <c r="X1302" s="252"/>
      <c r="Y1302" s="254" t="s">
        <v>67</v>
      </c>
      <c r="Z1302" s="256" t="s">
        <v>68</v>
      </c>
      <c r="AA1302" s="256" t="s">
        <v>69</v>
      </c>
    </row>
    <row r="1303" spans="1:27" ht="26.1" customHeight="1" x14ac:dyDescent="0.2">
      <c r="A1303" s="257"/>
      <c r="B1303" s="257" t="s">
        <v>47</v>
      </c>
      <c r="C1303" s="257" t="s">
        <v>48</v>
      </c>
      <c r="D1303" s="257" t="s">
        <v>25</v>
      </c>
      <c r="E1303" s="257" t="s">
        <v>26</v>
      </c>
      <c r="F1303" s="128" t="s">
        <v>49</v>
      </c>
      <c r="G1303" s="129" t="s">
        <v>75</v>
      </c>
      <c r="H1303" s="129" t="s">
        <v>51</v>
      </c>
      <c r="I1303" s="129" t="s">
        <v>76</v>
      </c>
      <c r="J1303" s="130" t="s">
        <v>77</v>
      </c>
      <c r="K1303" s="255" t="s">
        <v>54</v>
      </c>
      <c r="L1303" s="173" t="s">
        <v>55</v>
      </c>
      <c r="M1303" s="173" t="s">
        <v>56</v>
      </c>
      <c r="N1303" s="255" t="s">
        <v>57</v>
      </c>
      <c r="O1303" s="255" t="s">
        <v>156</v>
      </c>
      <c r="P1303" s="128" t="s">
        <v>58</v>
      </c>
      <c r="Q1303" s="132" t="s">
        <v>59</v>
      </c>
      <c r="R1303" s="129" t="s">
        <v>60</v>
      </c>
      <c r="S1303" s="132" t="s">
        <v>61</v>
      </c>
      <c r="T1303" s="134" t="s">
        <v>62</v>
      </c>
      <c r="U1303" s="255" t="s">
        <v>63</v>
      </c>
      <c r="V1303" s="131" t="s">
        <v>64</v>
      </c>
      <c r="W1303" s="173" t="s">
        <v>65</v>
      </c>
      <c r="X1303" s="175" t="s">
        <v>66</v>
      </c>
      <c r="Y1303" s="255" t="s">
        <v>67</v>
      </c>
      <c r="Z1303" s="257" t="s">
        <v>68</v>
      </c>
      <c r="AA1303" s="257" t="s">
        <v>69</v>
      </c>
    </row>
    <row r="1304" spans="1:27" x14ac:dyDescent="0.2">
      <c r="A1304" s="135" t="s">
        <v>33</v>
      </c>
      <c r="B1304" s="137">
        <f>SUM(B1320,B1336)</f>
        <v>256674.21156066479</v>
      </c>
      <c r="C1304" s="137">
        <f t="shared" ref="C1304:N1304" si="0">SUM(C1320,C1336)</f>
        <v>171361.22699224157</v>
      </c>
      <c r="D1304" s="137">
        <f t="shared" si="0"/>
        <v>115455.19361203846</v>
      </c>
      <c r="E1304" s="137">
        <f t="shared" si="0"/>
        <v>62426.592375678752</v>
      </c>
      <c r="F1304" s="177">
        <f t="shared" si="0"/>
        <v>2942.1807748687634</v>
      </c>
      <c r="G1304" s="139">
        <f t="shared" si="0"/>
        <v>1175.854191495127</v>
      </c>
      <c r="H1304" s="178">
        <f t="shared" si="0"/>
        <v>2400.6492548129027</v>
      </c>
      <c r="I1304" s="139">
        <f t="shared" si="0"/>
        <v>507.42346953002328</v>
      </c>
      <c r="J1304" s="140">
        <f t="shared" si="0"/>
        <v>949.02148805775653</v>
      </c>
      <c r="K1304" s="137">
        <f t="shared" si="0"/>
        <v>7975.129178764817</v>
      </c>
      <c r="L1304" s="145">
        <f t="shared" si="0"/>
        <v>28408.83919696444</v>
      </c>
      <c r="M1304" s="178">
        <f t="shared" si="0"/>
        <v>3572.032583990308</v>
      </c>
      <c r="N1304" s="137">
        <f t="shared" si="0"/>
        <v>31980.871780954811</v>
      </c>
      <c r="O1304" s="211" t="s">
        <v>33</v>
      </c>
      <c r="P1304" s="177">
        <f t="shared" ref="P1304:AA1315" si="1">SUM(P1320,P1336)</f>
        <v>13418.629278022756</v>
      </c>
      <c r="Q1304" s="145">
        <f t="shared" si="1"/>
        <v>358.2668148328313</v>
      </c>
      <c r="R1304" s="178">
        <f t="shared" si="1"/>
        <v>24222.593235755648</v>
      </c>
      <c r="S1304" s="178">
        <f t="shared" si="1"/>
        <v>371.6559333698184</v>
      </c>
      <c r="T1304" s="178">
        <f t="shared" si="1"/>
        <v>1508.4502559875784</v>
      </c>
      <c r="U1304" s="137">
        <f t="shared" si="1"/>
        <v>39879.595517968817</v>
      </c>
      <c r="V1304" s="144">
        <f t="shared" si="1"/>
        <v>948.53147854513156</v>
      </c>
      <c r="W1304" s="145">
        <f t="shared" si="1"/>
        <v>1234.1620239406861</v>
      </c>
      <c r="X1304" s="146">
        <f t="shared" si="1"/>
        <v>636.96840400529288</v>
      </c>
      <c r="Y1304" s="147">
        <f t="shared" si="1"/>
        <v>2819.6619064911174</v>
      </c>
      <c r="Z1304" s="147">
        <f t="shared" si="1"/>
        <v>23295.317181920742</v>
      </c>
      <c r="AA1304" s="147">
        <f t="shared" si="1"/>
        <v>711867.80010693439</v>
      </c>
    </row>
    <row r="1305" spans="1:27" x14ac:dyDescent="0.2">
      <c r="A1305" s="60" t="s">
        <v>34</v>
      </c>
      <c r="B1305" s="136">
        <f t="shared" ref="B1305:N1315" si="2">SUM(B1321,B1337)</f>
        <v>262379.10292426788</v>
      </c>
      <c r="C1305" s="136">
        <f t="shared" si="2"/>
        <v>154298.90792828632</v>
      </c>
      <c r="D1305" s="136">
        <f t="shared" si="2"/>
        <v>116771.14198847504</v>
      </c>
      <c r="E1305" s="136">
        <f t="shared" si="2"/>
        <v>57059.384640326265</v>
      </c>
      <c r="F1305" s="138">
        <f t="shared" si="2"/>
        <v>3015.4793959304402</v>
      </c>
      <c r="G1305" s="139">
        <f t="shared" si="2"/>
        <v>1561.8106291754939</v>
      </c>
      <c r="H1305" s="141">
        <f t="shared" si="2"/>
        <v>2787.0752271815813</v>
      </c>
      <c r="I1305" s="139">
        <f t="shared" si="2"/>
        <v>444.58543186877898</v>
      </c>
      <c r="J1305" s="140">
        <f t="shared" si="2"/>
        <v>889.80925872867215</v>
      </c>
      <c r="K1305" s="136">
        <f t="shared" si="2"/>
        <v>8698.7599428849953</v>
      </c>
      <c r="L1305" s="141">
        <f t="shared" si="2"/>
        <v>16490.940911643931</v>
      </c>
      <c r="M1305" s="141">
        <f t="shared" si="2"/>
        <v>1770.6730345873318</v>
      </c>
      <c r="N1305" s="136">
        <f t="shared" si="2"/>
        <v>18261.61394623126</v>
      </c>
      <c r="O1305" s="212" t="s">
        <v>34</v>
      </c>
      <c r="P1305" s="138">
        <f t="shared" si="1"/>
        <v>18121.868868862814</v>
      </c>
      <c r="Q1305" s="141">
        <f t="shared" si="1"/>
        <v>425.65763579104782</v>
      </c>
      <c r="R1305" s="141">
        <f t="shared" si="1"/>
        <v>22634.319846169983</v>
      </c>
      <c r="S1305" s="141">
        <f t="shared" si="1"/>
        <v>234.01165266259576</v>
      </c>
      <c r="T1305" s="141">
        <f t="shared" si="1"/>
        <v>1933.9311391696319</v>
      </c>
      <c r="U1305" s="136">
        <f t="shared" si="1"/>
        <v>43349.789142656016</v>
      </c>
      <c r="V1305" s="139">
        <f t="shared" si="1"/>
        <v>807.65540193453057</v>
      </c>
      <c r="W1305" s="50">
        <f t="shared" si="1"/>
        <v>1107.2984583616148</v>
      </c>
      <c r="X1305" s="150">
        <f t="shared" si="1"/>
        <v>452.81952667014303</v>
      </c>
      <c r="Y1305" s="151">
        <f t="shared" si="1"/>
        <v>2367.7733869662957</v>
      </c>
      <c r="Z1305" s="151">
        <f t="shared" si="1"/>
        <v>22370.981455777015</v>
      </c>
      <c r="AA1305" s="151">
        <f t="shared" si="1"/>
        <v>685557.45535557682</v>
      </c>
    </row>
    <row r="1306" spans="1:27" x14ac:dyDescent="0.2">
      <c r="A1306" s="60" t="s">
        <v>35</v>
      </c>
      <c r="B1306" s="136">
        <f t="shared" si="2"/>
        <v>317529.0798038682</v>
      </c>
      <c r="C1306" s="136">
        <f t="shared" si="2"/>
        <v>181776.04805618405</v>
      </c>
      <c r="D1306" s="136">
        <f t="shared" si="2"/>
        <v>125307.72579594507</v>
      </c>
      <c r="E1306" s="136">
        <f t="shared" si="2"/>
        <v>65099.929044319666</v>
      </c>
      <c r="F1306" s="138">
        <f t="shared" si="2"/>
        <v>3651.9668675476196</v>
      </c>
      <c r="G1306" s="139">
        <f t="shared" si="2"/>
        <v>982.24781464496709</v>
      </c>
      <c r="H1306" s="141">
        <f t="shared" si="2"/>
        <v>3359.6257525396122</v>
      </c>
      <c r="I1306" s="139">
        <f t="shared" si="2"/>
        <v>429.32811731364689</v>
      </c>
      <c r="J1306" s="140">
        <f t="shared" si="2"/>
        <v>1109.3230411220645</v>
      </c>
      <c r="K1306" s="136">
        <f t="shared" si="2"/>
        <v>9532.4915931678333</v>
      </c>
      <c r="L1306" s="141">
        <f t="shared" si="2"/>
        <v>20702.782646594038</v>
      </c>
      <c r="M1306" s="141">
        <f t="shared" si="2"/>
        <v>2661.7906242321019</v>
      </c>
      <c r="N1306" s="136">
        <f t="shared" si="2"/>
        <v>23364.57327082612</v>
      </c>
      <c r="O1306" s="212" t="s">
        <v>35</v>
      </c>
      <c r="P1306" s="138">
        <f t="shared" si="1"/>
        <v>9417.91024257151</v>
      </c>
      <c r="Q1306" s="141">
        <f t="shared" si="1"/>
        <v>362.22924966328975</v>
      </c>
      <c r="R1306" s="141">
        <f t="shared" si="1"/>
        <v>15942.403733071438</v>
      </c>
      <c r="S1306" s="141">
        <f t="shared" si="1"/>
        <v>281.10801026451622</v>
      </c>
      <c r="T1306" s="141">
        <f t="shared" si="1"/>
        <v>1140.4429006817077</v>
      </c>
      <c r="U1306" s="136">
        <f t="shared" si="1"/>
        <v>27144.094136252577</v>
      </c>
      <c r="V1306" s="139">
        <f t="shared" si="1"/>
        <v>537.0017740314471</v>
      </c>
      <c r="W1306" s="50">
        <f t="shared" si="1"/>
        <v>567.27632944638685</v>
      </c>
      <c r="X1306" s="150">
        <f t="shared" si="1"/>
        <v>825.95161415760742</v>
      </c>
      <c r="Y1306" s="151">
        <f t="shared" si="1"/>
        <v>1930.2297176354273</v>
      </c>
      <c r="Z1306" s="151">
        <f t="shared" si="1"/>
        <v>24296.494677443814</v>
      </c>
      <c r="AA1306" s="151">
        <f t="shared" si="1"/>
        <v>775980.66609545401</v>
      </c>
    </row>
    <row r="1307" spans="1:27" x14ac:dyDescent="0.2">
      <c r="A1307" s="60" t="s">
        <v>36</v>
      </c>
      <c r="B1307" s="136">
        <f t="shared" si="2"/>
        <v>296851.70271129475</v>
      </c>
      <c r="C1307" s="136">
        <f t="shared" si="2"/>
        <v>132356.23386788892</v>
      </c>
      <c r="D1307" s="136">
        <f t="shared" si="2"/>
        <v>101087.07106577035</v>
      </c>
      <c r="E1307" s="136">
        <f t="shared" si="2"/>
        <v>40571.170060073229</v>
      </c>
      <c r="F1307" s="138">
        <f t="shared" si="2"/>
        <v>5864.8718507445683</v>
      </c>
      <c r="G1307" s="139">
        <f t="shared" si="2"/>
        <v>1544.2338518449615</v>
      </c>
      <c r="H1307" s="141">
        <f t="shared" si="2"/>
        <v>3494.4835183637515</v>
      </c>
      <c r="I1307" s="139">
        <f t="shared" si="2"/>
        <v>422.28495407119505</v>
      </c>
      <c r="J1307" s="140">
        <f t="shared" si="2"/>
        <v>1356.1859438861998</v>
      </c>
      <c r="K1307" s="136">
        <f t="shared" si="2"/>
        <v>12682.060118910649</v>
      </c>
      <c r="L1307" s="141">
        <f t="shared" si="2"/>
        <v>30381.051334641852</v>
      </c>
      <c r="M1307" s="141">
        <f t="shared" si="2"/>
        <v>5129.6389119405867</v>
      </c>
      <c r="N1307" s="136">
        <f t="shared" si="2"/>
        <v>35510.690246582424</v>
      </c>
      <c r="O1307" s="212" t="s">
        <v>36</v>
      </c>
      <c r="P1307" s="138">
        <f t="shared" si="1"/>
        <v>13061.993950580658</v>
      </c>
      <c r="Q1307" s="141">
        <f t="shared" si="1"/>
        <v>261.64902454557978</v>
      </c>
      <c r="R1307" s="141">
        <f t="shared" si="1"/>
        <v>17997.575365433302</v>
      </c>
      <c r="S1307" s="141">
        <f t="shared" si="1"/>
        <v>390.31259701808006</v>
      </c>
      <c r="T1307" s="141">
        <f t="shared" si="1"/>
        <v>1319.515213760425</v>
      </c>
      <c r="U1307" s="136">
        <f t="shared" si="1"/>
        <v>33031.046151338051</v>
      </c>
      <c r="V1307" s="139">
        <f t="shared" si="1"/>
        <v>592.62592299430071</v>
      </c>
      <c r="W1307" s="50">
        <f t="shared" si="1"/>
        <v>717.66986775249791</v>
      </c>
      <c r="X1307" s="150">
        <f t="shared" si="1"/>
        <v>633.9494432996695</v>
      </c>
      <c r="Y1307" s="151">
        <f t="shared" si="1"/>
        <v>1944.245234046464</v>
      </c>
      <c r="Z1307" s="151">
        <f t="shared" si="1"/>
        <v>23343.721716878063</v>
      </c>
      <c r="AA1307" s="151">
        <f t="shared" si="1"/>
        <v>677377.94117302645</v>
      </c>
    </row>
    <row r="1308" spans="1:27" x14ac:dyDescent="0.2">
      <c r="A1308" s="60" t="s">
        <v>37</v>
      </c>
      <c r="B1308" s="136">
        <f t="shared" si="2"/>
        <v>303703.68057947117</v>
      </c>
      <c r="C1308" s="136">
        <f t="shared" si="2"/>
        <v>155526.67302402982</v>
      </c>
      <c r="D1308" s="136">
        <f t="shared" si="2"/>
        <v>113023.65904234385</v>
      </c>
      <c r="E1308" s="136">
        <f t="shared" si="2"/>
        <v>21133.586004849712</v>
      </c>
      <c r="F1308" s="138">
        <f t="shared" si="2"/>
        <v>4095.8088150126823</v>
      </c>
      <c r="G1308" s="139">
        <f t="shared" si="2"/>
        <v>1423.0698282717344</v>
      </c>
      <c r="H1308" s="141">
        <f t="shared" si="2"/>
        <v>3373.4449279806449</v>
      </c>
      <c r="I1308" s="139">
        <f t="shared" si="2"/>
        <v>593.65428581708818</v>
      </c>
      <c r="J1308" s="140">
        <f t="shared" si="2"/>
        <v>1311.7830146333731</v>
      </c>
      <c r="K1308" s="136">
        <f t="shared" si="2"/>
        <v>10797.760871715729</v>
      </c>
      <c r="L1308" s="141">
        <f t="shared" si="2"/>
        <v>30242.533634598331</v>
      </c>
      <c r="M1308" s="141">
        <f t="shared" si="2"/>
        <v>5325.0915677639059</v>
      </c>
      <c r="N1308" s="136">
        <f t="shared" si="2"/>
        <v>35567.625202362295</v>
      </c>
      <c r="O1308" s="212" t="s">
        <v>37</v>
      </c>
      <c r="P1308" s="138">
        <f t="shared" si="1"/>
        <v>20163.829297283381</v>
      </c>
      <c r="Q1308" s="141">
        <f t="shared" si="1"/>
        <v>449.72523461155214</v>
      </c>
      <c r="R1308" s="141">
        <f t="shared" si="1"/>
        <v>17777.246740857983</v>
      </c>
      <c r="S1308" s="141">
        <f t="shared" si="1"/>
        <v>343.07844732751482</v>
      </c>
      <c r="T1308" s="141">
        <f t="shared" si="1"/>
        <v>1499.8139516988167</v>
      </c>
      <c r="U1308" s="136">
        <f t="shared" si="1"/>
        <v>40233.693671779445</v>
      </c>
      <c r="V1308" s="139">
        <f t="shared" si="1"/>
        <v>580.54572688631413</v>
      </c>
      <c r="W1308" s="50">
        <f t="shared" si="1"/>
        <v>810.72446846740115</v>
      </c>
      <c r="X1308" s="150">
        <f t="shared" si="1"/>
        <v>686.82206925324601</v>
      </c>
      <c r="Y1308" s="151">
        <f t="shared" si="1"/>
        <v>2078.0922646069557</v>
      </c>
      <c r="Z1308" s="151">
        <f t="shared" si="1"/>
        <v>25329.207756770302</v>
      </c>
      <c r="AA1308" s="151">
        <f t="shared" si="1"/>
        <v>707393.97841685964</v>
      </c>
    </row>
    <row r="1309" spans="1:27" x14ac:dyDescent="0.2">
      <c r="A1309" s="60" t="s">
        <v>38</v>
      </c>
      <c r="B1309" s="136">
        <f t="shared" si="2"/>
        <v>360698.07380958862</v>
      </c>
      <c r="C1309" s="136">
        <f t="shared" si="2"/>
        <v>188522.49682055434</v>
      </c>
      <c r="D1309" s="136">
        <f t="shared" si="2"/>
        <v>118077.96702143403</v>
      </c>
      <c r="E1309" s="136">
        <f t="shared" si="2"/>
        <v>17231.110445076207</v>
      </c>
      <c r="F1309" s="138">
        <f t="shared" si="2"/>
        <v>3858.7700953707526</v>
      </c>
      <c r="G1309" s="139">
        <f t="shared" si="2"/>
        <v>1489.1916526460109</v>
      </c>
      <c r="H1309" s="141">
        <f t="shared" si="2"/>
        <v>2417.6228707862533</v>
      </c>
      <c r="I1309" s="139">
        <f t="shared" si="2"/>
        <v>783.46999964334941</v>
      </c>
      <c r="J1309" s="140">
        <f t="shared" si="2"/>
        <v>1113.5060119113109</v>
      </c>
      <c r="K1309" s="136">
        <f t="shared" si="2"/>
        <v>9662.5606303577624</v>
      </c>
      <c r="L1309" s="141">
        <f t="shared" si="2"/>
        <v>28451.026239088169</v>
      </c>
      <c r="M1309" s="141">
        <f t="shared" si="2"/>
        <v>7028.8199545533298</v>
      </c>
      <c r="N1309" s="136">
        <f t="shared" si="2"/>
        <v>35479.846193641533</v>
      </c>
      <c r="O1309" s="212" t="s">
        <v>38</v>
      </c>
      <c r="P1309" s="138">
        <f t="shared" si="1"/>
        <v>18298.32542993642</v>
      </c>
      <c r="Q1309" s="141">
        <f t="shared" si="1"/>
        <v>485.5757148306983</v>
      </c>
      <c r="R1309" s="141">
        <f t="shared" si="1"/>
        <v>18420.081209021319</v>
      </c>
      <c r="S1309" s="141">
        <f t="shared" si="1"/>
        <v>424.61201714595074</v>
      </c>
      <c r="T1309" s="141">
        <f t="shared" si="1"/>
        <v>1834.2371933399922</v>
      </c>
      <c r="U1309" s="136">
        <f t="shared" si="1"/>
        <v>39462.831564274522</v>
      </c>
      <c r="V1309" s="139">
        <f t="shared" si="1"/>
        <v>382.44483706052642</v>
      </c>
      <c r="W1309" s="50">
        <f t="shared" si="1"/>
        <v>609.78559868058483</v>
      </c>
      <c r="X1309" s="150">
        <f t="shared" si="1"/>
        <v>657.65258994312671</v>
      </c>
      <c r="Y1309" s="151">
        <f t="shared" si="1"/>
        <v>1649.883025684243</v>
      </c>
      <c r="Z1309" s="151">
        <f t="shared" si="1"/>
        <v>27310.111112341183</v>
      </c>
      <c r="AA1309" s="151">
        <f t="shared" si="1"/>
        <v>798094.88062269427</v>
      </c>
    </row>
    <row r="1310" spans="1:27" x14ac:dyDescent="0.2">
      <c r="A1310" s="60" t="s">
        <v>39</v>
      </c>
      <c r="B1310" s="136">
        <f t="shared" si="2"/>
        <v>367610.13998445641</v>
      </c>
      <c r="C1310" s="136">
        <f t="shared" si="2"/>
        <v>186648.43727963816</v>
      </c>
      <c r="D1310" s="136">
        <f t="shared" si="2"/>
        <v>125233.80134998792</v>
      </c>
      <c r="E1310" s="136">
        <f t="shared" si="2"/>
        <v>25310.283902098527</v>
      </c>
      <c r="F1310" s="138">
        <f t="shared" si="2"/>
        <v>5681.544238992833</v>
      </c>
      <c r="G1310" s="139">
        <f t="shared" si="2"/>
        <v>2847.7629710515839</v>
      </c>
      <c r="H1310" s="141">
        <f t="shared" si="2"/>
        <v>3613.0875099242144</v>
      </c>
      <c r="I1310" s="139">
        <f t="shared" si="2"/>
        <v>1161.1738334185479</v>
      </c>
      <c r="J1310" s="140">
        <f t="shared" si="2"/>
        <v>2966.2026650060889</v>
      </c>
      <c r="K1310" s="136">
        <f t="shared" si="2"/>
        <v>16269.771218392732</v>
      </c>
      <c r="L1310" s="141">
        <f t="shared" si="2"/>
        <v>27155.090847479238</v>
      </c>
      <c r="M1310" s="141">
        <f t="shared" si="2"/>
        <v>8272.3054317842034</v>
      </c>
      <c r="N1310" s="136">
        <f t="shared" si="2"/>
        <v>35427.396279263383</v>
      </c>
      <c r="O1310" s="212" t="s">
        <v>39</v>
      </c>
      <c r="P1310" s="138">
        <f t="shared" si="1"/>
        <v>15982.231022334519</v>
      </c>
      <c r="Q1310" s="141">
        <f t="shared" si="1"/>
        <v>624.40293293124137</v>
      </c>
      <c r="R1310" s="141">
        <f t="shared" si="1"/>
        <v>23136.882137190169</v>
      </c>
      <c r="S1310" s="141">
        <f t="shared" si="1"/>
        <v>345.6379383966717</v>
      </c>
      <c r="T1310" s="141">
        <f t="shared" si="1"/>
        <v>1752.2429801515837</v>
      </c>
      <c r="U1310" s="136">
        <f t="shared" si="1"/>
        <v>41841.397011004214</v>
      </c>
      <c r="V1310" s="139">
        <f t="shared" si="1"/>
        <v>547.35483531848206</v>
      </c>
      <c r="W1310" s="50">
        <f t="shared" si="1"/>
        <v>908.44778365567959</v>
      </c>
      <c r="X1310" s="150">
        <f t="shared" si="1"/>
        <v>1550.4731344847046</v>
      </c>
      <c r="Y1310" s="151">
        <f t="shared" si="1"/>
        <v>3006.2757534588577</v>
      </c>
      <c r="Z1310" s="151">
        <f t="shared" si="1"/>
        <v>31138.099580629067</v>
      </c>
      <c r="AA1310" s="151">
        <f t="shared" si="1"/>
        <v>832485.60235836799</v>
      </c>
    </row>
    <row r="1311" spans="1:27" x14ac:dyDescent="0.2">
      <c r="A1311" s="60" t="s">
        <v>40</v>
      </c>
      <c r="B1311" s="136">
        <f t="shared" si="2"/>
        <v>324957.02333487815</v>
      </c>
      <c r="C1311" s="136">
        <f t="shared" si="2"/>
        <v>152592.0757457735</v>
      </c>
      <c r="D1311" s="136">
        <f t="shared" si="2"/>
        <v>153725.44613525088</v>
      </c>
      <c r="E1311" s="136">
        <f t="shared" si="2"/>
        <v>27350.782681142096</v>
      </c>
      <c r="F1311" s="138">
        <f t="shared" si="2"/>
        <v>6793.4667323192725</v>
      </c>
      <c r="G1311" s="139">
        <f t="shared" si="2"/>
        <v>3004.8778327780988</v>
      </c>
      <c r="H1311" s="141">
        <f t="shared" si="2"/>
        <v>4771.3791732663394</v>
      </c>
      <c r="I1311" s="139">
        <f t="shared" si="2"/>
        <v>3263.644492668664</v>
      </c>
      <c r="J1311" s="140">
        <f t="shared" si="2"/>
        <v>1655.2854351955941</v>
      </c>
      <c r="K1311" s="136">
        <f t="shared" si="2"/>
        <v>19488.653666227845</v>
      </c>
      <c r="L1311" s="141">
        <f t="shared" si="2"/>
        <v>25231.186532420521</v>
      </c>
      <c r="M1311" s="141">
        <f t="shared" si="2"/>
        <v>6705.1090904456178</v>
      </c>
      <c r="N1311" s="136">
        <f t="shared" si="2"/>
        <v>31936.295622866073</v>
      </c>
      <c r="O1311" s="212" t="s">
        <v>40</v>
      </c>
      <c r="P1311" s="138">
        <f t="shared" si="1"/>
        <v>13280.720147771828</v>
      </c>
      <c r="Q1311" s="141">
        <f t="shared" si="1"/>
        <v>452.91592137444343</v>
      </c>
      <c r="R1311" s="141">
        <f t="shared" si="1"/>
        <v>21421.398571430709</v>
      </c>
      <c r="S1311" s="141">
        <f t="shared" si="1"/>
        <v>288.33607519148717</v>
      </c>
      <c r="T1311" s="141">
        <f t="shared" si="1"/>
        <v>1539.9643973125833</v>
      </c>
      <c r="U1311" s="136">
        <f t="shared" si="1"/>
        <v>36983.335113080626</v>
      </c>
      <c r="V1311" s="139">
        <f t="shared" si="1"/>
        <v>343.97474302628166</v>
      </c>
      <c r="W1311" s="50">
        <f t="shared" si="1"/>
        <v>606.74928539780205</v>
      </c>
      <c r="X1311" s="150">
        <f t="shared" si="1"/>
        <v>813.80895349217383</v>
      </c>
      <c r="Y1311" s="151">
        <f t="shared" si="1"/>
        <v>1764.5329819162671</v>
      </c>
      <c r="Z1311" s="151">
        <f t="shared" si="1"/>
        <v>26822.862742272722</v>
      </c>
      <c r="AA1311" s="151">
        <f t="shared" si="1"/>
        <v>775621.00802318845</v>
      </c>
    </row>
    <row r="1312" spans="1:27" x14ac:dyDescent="0.2">
      <c r="A1312" s="60" t="s">
        <v>41</v>
      </c>
      <c r="B1312" s="136">
        <f t="shared" si="2"/>
        <v>254693.98297228798</v>
      </c>
      <c r="C1312" s="136">
        <f t="shared" si="2"/>
        <v>129641.05793584847</v>
      </c>
      <c r="D1312" s="136">
        <f t="shared" si="2"/>
        <v>132217.49089865698</v>
      </c>
      <c r="E1312" s="136">
        <f t="shared" si="2"/>
        <v>19243.579203395933</v>
      </c>
      <c r="F1312" s="138">
        <f t="shared" si="2"/>
        <v>5968.3412148831521</v>
      </c>
      <c r="G1312" s="139">
        <f t="shared" si="2"/>
        <v>1778.7865608979869</v>
      </c>
      <c r="H1312" s="141">
        <f t="shared" si="2"/>
        <v>4868.3616632591211</v>
      </c>
      <c r="I1312" s="139">
        <f t="shared" si="2"/>
        <v>1228.7291908392344</v>
      </c>
      <c r="J1312" s="140">
        <f t="shared" si="2"/>
        <v>1853.0515949019143</v>
      </c>
      <c r="K1312" s="136">
        <f t="shared" si="2"/>
        <v>15697.270224782093</v>
      </c>
      <c r="L1312" s="141">
        <f t="shared" si="2"/>
        <v>36530.066513639511</v>
      </c>
      <c r="M1312" s="141">
        <f t="shared" si="2"/>
        <v>7975.9795781415751</v>
      </c>
      <c r="N1312" s="136">
        <f t="shared" si="2"/>
        <v>44506.046091781114</v>
      </c>
      <c r="O1312" s="212" t="s">
        <v>41</v>
      </c>
      <c r="P1312" s="138">
        <f t="shared" si="1"/>
        <v>12720.064255879432</v>
      </c>
      <c r="Q1312" s="141">
        <f t="shared" si="1"/>
        <v>216.0091593874987</v>
      </c>
      <c r="R1312" s="141">
        <f t="shared" si="1"/>
        <v>21623.249168257946</v>
      </c>
      <c r="S1312" s="141">
        <f t="shared" si="1"/>
        <v>246.34422561737676</v>
      </c>
      <c r="T1312" s="141">
        <f t="shared" si="1"/>
        <v>1529.993994074257</v>
      </c>
      <c r="U1312" s="136">
        <f t="shared" si="1"/>
        <v>36335.66080321664</v>
      </c>
      <c r="V1312" s="139">
        <f t="shared" si="1"/>
        <v>390.27459131249685</v>
      </c>
      <c r="W1312" s="50">
        <f t="shared" si="1"/>
        <v>683.45138291997057</v>
      </c>
      <c r="X1312" s="150">
        <f t="shared" si="1"/>
        <v>769.71859226872311</v>
      </c>
      <c r="Y1312" s="151">
        <f t="shared" si="1"/>
        <v>1843.444566501212</v>
      </c>
      <c r="Z1312" s="151">
        <f t="shared" si="1"/>
        <v>23524.853726465735</v>
      </c>
      <c r="AA1312" s="151">
        <f t="shared" si="1"/>
        <v>657703.38642282481</v>
      </c>
    </row>
    <row r="1313" spans="1:28" x14ac:dyDescent="0.2">
      <c r="A1313" s="60" t="s">
        <v>42</v>
      </c>
      <c r="B1313" s="136">
        <f t="shared" si="2"/>
        <v>285837.45364815515</v>
      </c>
      <c r="C1313" s="136">
        <f t="shared" si="2"/>
        <v>127605.17940483337</v>
      </c>
      <c r="D1313" s="136">
        <f t="shared" si="2"/>
        <v>132597.42913903011</v>
      </c>
      <c r="E1313" s="136">
        <f t="shared" si="2"/>
        <v>27205.350365574763</v>
      </c>
      <c r="F1313" s="138">
        <f t="shared" si="2"/>
        <v>4490.4401514845013</v>
      </c>
      <c r="G1313" s="139">
        <f t="shared" si="2"/>
        <v>2080.1157874645032</v>
      </c>
      <c r="H1313" s="141">
        <f t="shared" si="2"/>
        <v>4467.3935688550173</v>
      </c>
      <c r="I1313" s="139">
        <f t="shared" si="2"/>
        <v>965.92959890461884</v>
      </c>
      <c r="J1313" s="140">
        <f t="shared" si="2"/>
        <v>1758.4086202718831</v>
      </c>
      <c r="K1313" s="136">
        <f t="shared" si="2"/>
        <v>13762.287726980532</v>
      </c>
      <c r="L1313" s="141">
        <f t="shared" si="2"/>
        <v>31467.80928663725</v>
      </c>
      <c r="M1313" s="141">
        <f t="shared" si="2"/>
        <v>6198.7158911454626</v>
      </c>
      <c r="N1313" s="136">
        <f t="shared" si="2"/>
        <v>37666.52517778278</v>
      </c>
      <c r="O1313" s="212" t="s">
        <v>42</v>
      </c>
      <c r="P1313" s="138">
        <f t="shared" si="1"/>
        <v>14264.894083643771</v>
      </c>
      <c r="Q1313" s="141">
        <f t="shared" si="1"/>
        <v>353.79099904594898</v>
      </c>
      <c r="R1313" s="141">
        <f t="shared" si="1"/>
        <v>25353.17838061112</v>
      </c>
      <c r="S1313" s="141">
        <f t="shared" si="1"/>
        <v>271.06938780034898</v>
      </c>
      <c r="T1313" s="141">
        <f t="shared" si="1"/>
        <v>1337.1883385848489</v>
      </c>
      <c r="U1313" s="136">
        <f t="shared" si="1"/>
        <v>41580.121189685997</v>
      </c>
      <c r="V1313" s="139">
        <f t="shared" si="1"/>
        <v>473.74636500311271</v>
      </c>
      <c r="W1313" s="50">
        <f t="shared" si="1"/>
        <v>910.70972566515024</v>
      </c>
      <c r="X1313" s="150">
        <f t="shared" si="1"/>
        <v>782.59293154727447</v>
      </c>
      <c r="Y1313" s="151">
        <f t="shared" si="1"/>
        <v>2167.0490222155345</v>
      </c>
      <c r="Z1313" s="151">
        <f t="shared" si="1"/>
        <v>24820.739331682802</v>
      </c>
      <c r="AA1313" s="151">
        <f t="shared" si="1"/>
        <v>693242.13500530273</v>
      </c>
    </row>
    <row r="1314" spans="1:28" x14ac:dyDescent="0.2">
      <c r="A1314" s="60" t="s">
        <v>43</v>
      </c>
      <c r="B1314" s="136">
        <f t="shared" si="2"/>
        <v>295212.92714437866</v>
      </c>
      <c r="C1314" s="136">
        <f t="shared" si="2"/>
        <v>127555.16446838145</v>
      </c>
      <c r="D1314" s="136">
        <f t="shared" si="2"/>
        <v>129851.48782862953</v>
      </c>
      <c r="E1314" s="136">
        <f t="shared" si="2"/>
        <v>43742.175311260544</v>
      </c>
      <c r="F1314" s="138">
        <f t="shared" si="2"/>
        <v>3051.6318307233782</v>
      </c>
      <c r="G1314" s="139">
        <f t="shared" si="2"/>
        <v>1367.7001544256827</v>
      </c>
      <c r="H1314" s="141">
        <f t="shared" si="2"/>
        <v>2887.5403751501258</v>
      </c>
      <c r="I1314" s="139">
        <f t="shared" si="2"/>
        <v>398.00204526432969</v>
      </c>
      <c r="J1314" s="140">
        <f t="shared" si="2"/>
        <v>979.97640261291144</v>
      </c>
      <c r="K1314" s="136">
        <f t="shared" si="2"/>
        <v>8684.8508081764157</v>
      </c>
      <c r="L1314" s="141">
        <f t="shared" si="2"/>
        <v>23062.728990261396</v>
      </c>
      <c r="M1314" s="141">
        <f t="shared" si="2"/>
        <v>4866.8248742602309</v>
      </c>
      <c r="N1314" s="136">
        <f t="shared" si="2"/>
        <v>27929.553864521633</v>
      </c>
      <c r="O1314" s="212" t="s">
        <v>43</v>
      </c>
      <c r="P1314" s="138">
        <f t="shared" si="1"/>
        <v>6992.3499200098559</v>
      </c>
      <c r="Q1314" s="141">
        <f t="shared" si="1"/>
        <v>209.13681280751706</v>
      </c>
      <c r="R1314" s="141">
        <f t="shared" si="1"/>
        <v>23660.425931102935</v>
      </c>
      <c r="S1314" s="141">
        <f t="shared" si="1"/>
        <v>398.51563434750665</v>
      </c>
      <c r="T1314" s="141">
        <f t="shared" si="1"/>
        <v>1157.2658161059326</v>
      </c>
      <c r="U1314" s="136">
        <f t="shared" si="1"/>
        <v>32417.694114373757</v>
      </c>
      <c r="V1314" s="139">
        <f t="shared" si="1"/>
        <v>242.61279699715476</v>
      </c>
      <c r="W1314" s="50">
        <f t="shared" si="1"/>
        <v>578.80866921871029</v>
      </c>
      <c r="X1314" s="150">
        <f t="shared" si="1"/>
        <v>533.26229858180363</v>
      </c>
      <c r="Y1314" s="151">
        <f t="shared" si="1"/>
        <v>1354.683764797667</v>
      </c>
      <c r="Z1314" s="151">
        <f t="shared" si="1"/>
        <v>20455.420231526725</v>
      </c>
      <c r="AA1314" s="151">
        <f t="shared" si="1"/>
        <v>687203.95753615012</v>
      </c>
    </row>
    <row r="1315" spans="1:28" x14ac:dyDescent="0.2">
      <c r="A1315" s="152" t="s">
        <v>44</v>
      </c>
      <c r="B1315" s="153">
        <f t="shared" si="2"/>
        <v>338002.15948314412</v>
      </c>
      <c r="C1315" s="153">
        <f t="shared" si="2"/>
        <v>184884.06511682208</v>
      </c>
      <c r="D1315" s="153">
        <f t="shared" si="2"/>
        <v>124630.61126808956</v>
      </c>
      <c r="E1315" s="153">
        <f t="shared" si="2"/>
        <v>62939.696481559688</v>
      </c>
      <c r="F1315" s="180">
        <f t="shared" si="2"/>
        <v>3750.2214375772915</v>
      </c>
      <c r="G1315" s="139">
        <f t="shared" si="2"/>
        <v>1758.5821389742973</v>
      </c>
      <c r="H1315" s="181">
        <f t="shared" si="2"/>
        <v>2979.0669627648654</v>
      </c>
      <c r="I1315" s="139">
        <f t="shared" si="2"/>
        <v>870.25577352359448</v>
      </c>
      <c r="J1315" s="140">
        <f t="shared" si="2"/>
        <v>1312.3379718145138</v>
      </c>
      <c r="K1315" s="153">
        <f t="shared" si="2"/>
        <v>10670.464284654523</v>
      </c>
      <c r="L1315" s="181">
        <f t="shared" si="2"/>
        <v>27475.652747308159</v>
      </c>
      <c r="M1315" s="181">
        <f t="shared" si="2"/>
        <v>5257.506192146212</v>
      </c>
      <c r="N1315" s="153">
        <f t="shared" si="2"/>
        <v>32733.158939454392</v>
      </c>
      <c r="O1315" s="213" t="s">
        <v>44</v>
      </c>
      <c r="P1315" s="180">
        <f t="shared" si="1"/>
        <v>8602.976931442834</v>
      </c>
      <c r="Q1315" s="181">
        <f t="shared" si="1"/>
        <v>312.02804116912546</v>
      </c>
      <c r="R1315" s="181">
        <f t="shared" si="1"/>
        <v>24999.424273242817</v>
      </c>
      <c r="S1315" s="181">
        <f t="shared" si="1"/>
        <v>685.65328992671084</v>
      </c>
      <c r="T1315" s="181">
        <f t="shared" si="1"/>
        <v>1554.2274722126156</v>
      </c>
      <c r="U1315" s="153">
        <f t="shared" si="1"/>
        <v>36154.310007994194</v>
      </c>
      <c r="V1315" s="155">
        <f t="shared" si="1"/>
        <v>481.14192571205064</v>
      </c>
      <c r="W1315" s="156">
        <f t="shared" si="1"/>
        <v>1458.8399174725839</v>
      </c>
      <c r="X1315" s="157">
        <f t="shared" si="1"/>
        <v>1209.4934419126532</v>
      </c>
      <c r="Y1315" s="158">
        <f t="shared" si="1"/>
        <v>3149.4752850973027</v>
      </c>
      <c r="Z1315" s="158">
        <f t="shared" si="1"/>
        <v>26109.666773295998</v>
      </c>
      <c r="AA1315" s="158">
        <f t="shared" si="1"/>
        <v>819273.60764036304</v>
      </c>
    </row>
    <row r="1316" spans="1:28" s="74" customFormat="1" ht="13.5" thickBot="1" x14ac:dyDescent="0.25">
      <c r="A1316" s="214" t="s">
        <v>32</v>
      </c>
      <c r="B1316" s="215">
        <f>SUM(B1304:B1315)</f>
        <v>3664149.5379564557</v>
      </c>
      <c r="C1316" s="215">
        <f t="shared" ref="C1316:N1316" si="3">SUM(C1304:C1315)</f>
        <v>1892767.5666404821</v>
      </c>
      <c r="D1316" s="215">
        <f t="shared" si="3"/>
        <v>1487979.0251456518</v>
      </c>
      <c r="E1316" s="215">
        <f t="shared" si="3"/>
        <v>469313.64051535539</v>
      </c>
      <c r="F1316" s="216">
        <f t="shared" si="3"/>
        <v>53164.723405455254</v>
      </c>
      <c r="G1316" s="217">
        <f t="shared" si="3"/>
        <v>21014.233413670445</v>
      </c>
      <c r="H1316" s="218">
        <f t="shared" si="3"/>
        <v>41419.730804884435</v>
      </c>
      <c r="I1316" s="217">
        <f t="shared" si="3"/>
        <v>11068.481192863072</v>
      </c>
      <c r="J1316" s="219">
        <f t="shared" si="3"/>
        <v>17254.891448142283</v>
      </c>
      <c r="K1316" s="215">
        <f t="shared" si="3"/>
        <v>143922.06026501593</v>
      </c>
      <c r="L1316" s="218">
        <f t="shared" si="3"/>
        <v>325599.70888127678</v>
      </c>
      <c r="M1316" s="218">
        <f t="shared" si="3"/>
        <v>64764.487734990857</v>
      </c>
      <c r="N1316" s="215">
        <f t="shared" si="3"/>
        <v>390364.19661626779</v>
      </c>
      <c r="O1316" s="220" t="s">
        <v>32</v>
      </c>
      <c r="P1316" s="216">
        <f t="shared" ref="P1316:AA1316" si="4">SUM(P1304:P1315)</f>
        <v>164325.79342833976</v>
      </c>
      <c r="Q1316" s="218">
        <f t="shared" si="4"/>
        <v>4511.3875409907741</v>
      </c>
      <c r="R1316" s="218">
        <f t="shared" si="4"/>
        <v>257188.77859214539</v>
      </c>
      <c r="S1316" s="218">
        <f t="shared" si="4"/>
        <v>4280.3352090685785</v>
      </c>
      <c r="T1316" s="218">
        <f t="shared" si="4"/>
        <v>18107.273653079978</v>
      </c>
      <c r="U1316" s="215">
        <f t="shared" si="4"/>
        <v>448413.56842362485</v>
      </c>
      <c r="V1316" s="221">
        <f t="shared" si="4"/>
        <v>6327.9103988218303</v>
      </c>
      <c r="W1316" s="217">
        <f t="shared" si="4"/>
        <v>10193.923510979068</v>
      </c>
      <c r="X1316" s="219">
        <f t="shared" si="4"/>
        <v>9553.5129996164178</v>
      </c>
      <c r="Y1316" s="222">
        <f t="shared" si="4"/>
        <v>26075.346909417349</v>
      </c>
      <c r="Z1316" s="222">
        <f t="shared" si="4"/>
        <v>298817.47628700419</v>
      </c>
      <c r="AA1316" s="222">
        <f t="shared" si="4"/>
        <v>8821802.418756742</v>
      </c>
    </row>
    <row r="1317" spans="1:28" ht="13.5" thickTop="1" x14ac:dyDescent="0.2">
      <c r="A1317" s="74"/>
      <c r="D1317" s="143"/>
      <c r="E1317" s="143"/>
      <c r="F1317" s="143"/>
      <c r="G1317" s="143"/>
      <c r="H1317" s="143"/>
      <c r="I1317" s="143"/>
      <c r="J1317" s="143"/>
      <c r="K1317" s="143"/>
      <c r="L1317" s="143"/>
      <c r="M1317" s="143"/>
      <c r="N1317" s="143"/>
      <c r="O1317" s="74"/>
      <c r="P1317" s="143"/>
      <c r="Q1317" s="143"/>
      <c r="R1317" s="143"/>
      <c r="S1317" s="143"/>
      <c r="T1317" s="143"/>
      <c r="U1317" s="143"/>
      <c r="V1317" s="143"/>
      <c r="W1317" s="143"/>
      <c r="X1317" s="143"/>
      <c r="Y1317" s="143"/>
      <c r="Z1317" s="143"/>
      <c r="AA1317" s="143"/>
    </row>
    <row r="1318" spans="1:28" ht="27" customHeight="1" x14ac:dyDescent="0.2">
      <c r="A1318" s="256" t="s">
        <v>157</v>
      </c>
      <c r="B1318" s="256" t="s">
        <v>47</v>
      </c>
      <c r="C1318" s="256" t="s">
        <v>48</v>
      </c>
      <c r="D1318" s="256" t="s">
        <v>25</v>
      </c>
      <c r="E1318" s="256" t="s">
        <v>26</v>
      </c>
      <c r="F1318" s="250" t="s">
        <v>27</v>
      </c>
      <c r="G1318" s="251"/>
      <c r="H1318" s="251"/>
      <c r="I1318" s="251"/>
      <c r="J1318" s="251"/>
      <c r="K1318" s="254" t="s">
        <v>54</v>
      </c>
      <c r="L1318" s="250" t="s">
        <v>28</v>
      </c>
      <c r="M1318" s="252"/>
      <c r="N1318" s="254" t="s">
        <v>57</v>
      </c>
      <c r="O1318" s="254" t="s">
        <v>157</v>
      </c>
      <c r="P1318" s="251" t="s">
        <v>29</v>
      </c>
      <c r="Q1318" s="251"/>
      <c r="R1318" s="251"/>
      <c r="S1318" s="251"/>
      <c r="T1318" s="252"/>
      <c r="U1318" s="254" t="s">
        <v>63</v>
      </c>
      <c r="V1318" s="250" t="s">
        <v>30</v>
      </c>
      <c r="W1318" s="251"/>
      <c r="X1318" s="252"/>
      <c r="Y1318" s="254" t="s">
        <v>67</v>
      </c>
      <c r="Z1318" s="256" t="s">
        <v>68</v>
      </c>
      <c r="AA1318" s="256" t="s">
        <v>69</v>
      </c>
      <c r="AB1318" s="223"/>
    </row>
    <row r="1319" spans="1:28" ht="26.1" customHeight="1" x14ac:dyDescent="0.2">
      <c r="A1319" s="257"/>
      <c r="B1319" s="257" t="s">
        <v>47</v>
      </c>
      <c r="C1319" s="257" t="s">
        <v>48</v>
      </c>
      <c r="D1319" s="257" t="s">
        <v>25</v>
      </c>
      <c r="E1319" s="257" t="s">
        <v>26</v>
      </c>
      <c r="F1319" s="128" t="s">
        <v>49</v>
      </c>
      <c r="G1319" s="129" t="s">
        <v>75</v>
      </c>
      <c r="H1319" s="129" t="s">
        <v>51</v>
      </c>
      <c r="I1319" s="129" t="s">
        <v>76</v>
      </c>
      <c r="J1319" s="130" t="s">
        <v>77</v>
      </c>
      <c r="K1319" s="255" t="s">
        <v>54</v>
      </c>
      <c r="L1319" s="173" t="s">
        <v>55</v>
      </c>
      <c r="M1319" s="173" t="s">
        <v>56</v>
      </c>
      <c r="N1319" s="255" t="s">
        <v>57</v>
      </c>
      <c r="O1319" s="255"/>
      <c r="P1319" s="128" t="s">
        <v>58</v>
      </c>
      <c r="Q1319" s="132" t="s">
        <v>59</v>
      </c>
      <c r="R1319" s="129" t="s">
        <v>60</v>
      </c>
      <c r="S1319" s="132" t="s">
        <v>61</v>
      </c>
      <c r="T1319" s="134" t="s">
        <v>62</v>
      </c>
      <c r="U1319" s="255" t="s">
        <v>63</v>
      </c>
      <c r="V1319" s="131" t="s">
        <v>64</v>
      </c>
      <c r="W1319" s="173" t="s">
        <v>65</v>
      </c>
      <c r="X1319" s="175" t="s">
        <v>66</v>
      </c>
      <c r="Y1319" s="255" t="s">
        <v>67</v>
      </c>
      <c r="Z1319" s="257" t="s">
        <v>68</v>
      </c>
      <c r="AA1319" s="257" t="s">
        <v>69</v>
      </c>
    </row>
    <row r="1320" spans="1:28" x14ac:dyDescent="0.2">
      <c r="A1320" s="135" t="s">
        <v>33</v>
      </c>
      <c r="B1320" s="137">
        <v>249626.21156066479</v>
      </c>
      <c r="C1320" s="137">
        <v>156769.22699224157</v>
      </c>
      <c r="D1320" s="137">
        <v>541.19361203452729</v>
      </c>
      <c r="E1320" s="137">
        <v>11437.592375680561</v>
      </c>
      <c r="F1320" s="177">
        <v>2328.1807748687634</v>
      </c>
      <c r="G1320" s="139">
        <v>656.85419149512722</v>
      </c>
      <c r="H1320" s="178">
        <v>2010.6492548129029</v>
      </c>
      <c r="I1320" s="139">
        <v>435.42346953002328</v>
      </c>
      <c r="J1320" s="140">
        <v>771.02148805775653</v>
      </c>
      <c r="K1320" s="137">
        <v>6202.129178764817</v>
      </c>
      <c r="L1320" s="145">
        <v>7066.8391969644626</v>
      </c>
      <c r="M1320" s="178">
        <v>1158.0325839903096</v>
      </c>
      <c r="N1320" s="137">
        <v>8224.8717809548343</v>
      </c>
      <c r="O1320" s="211" t="s">
        <v>33</v>
      </c>
      <c r="P1320" s="177">
        <v>1969.6292780227677</v>
      </c>
      <c r="Q1320" s="145">
        <v>200.26681483283133</v>
      </c>
      <c r="R1320" s="178">
        <v>889.59323575564292</v>
      </c>
      <c r="S1320" s="178">
        <v>105.6559333698184</v>
      </c>
      <c r="T1320" s="178">
        <v>114.45025598757833</v>
      </c>
      <c r="U1320" s="137">
        <v>3279.5955179686689</v>
      </c>
      <c r="V1320" s="144">
        <v>925.53147854513156</v>
      </c>
      <c r="W1320" s="145">
        <v>1161.1620239406861</v>
      </c>
      <c r="X1320" s="146">
        <v>541.96840400529288</v>
      </c>
      <c r="Y1320" s="147">
        <v>2628.6619064911174</v>
      </c>
      <c r="Z1320" s="147">
        <v>15910.31718192074</v>
      </c>
      <c r="AA1320" s="147">
        <v>454619.80010691332</v>
      </c>
    </row>
    <row r="1321" spans="1:28" x14ac:dyDescent="0.2">
      <c r="A1321" s="60" t="s">
        <v>34</v>
      </c>
      <c r="B1321" s="136">
        <v>256693.10292426785</v>
      </c>
      <c r="C1321" s="136">
        <v>147652.90792828632</v>
      </c>
      <c r="D1321" s="136">
        <v>647.14198847132116</v>
      </c>
      <c r="E1321" s="136">
        <v>10017.384640327584</v>
      </c>
      <c r="F1321" s="138">
        <v>2294.4793959304402</v>
      </c>
      <c r="G1321" s="139">
        <v>884.81062917549377</v>
      </c>
      <c r="H1321" s="141">
        <v>2342.0752271815813</v>
      </c>
      <c r="I1321" s="139">
        <v>378.58543186877898</v>
      </c>
      <c r="J1321" s="140">
        <v>757.80925872867215</v>
      </c>
      <c r="K1321" s="136">
        <v>6657.7599428849944</v>
      </c>
      <c r="L1321" s="141">
        <v>2013.9409116438953</v>
      </c>
      <c r="M1321" s="141">
        <v>334.67303458733267</v>
      </c>
      <c r="N1321" s="136">
        <v>2348.6139462312285</v>
      </c>
      <c r="O1321" s="212" t="s">
        <v>34</v>
      </c>
      <c r="P1321" s="138">
        <v>3574.8688688627858</v>
      </c>
      <c r="Q1321" s="141">
        <v>229.65763579104782</v>
      </c>
      <c r="R1321" s="141">
        <v>682.31984616981549</v>
      </c>
      <c r="S1321" s="141">
        <v>45.011652662595758</v>
      </c>
      <c r="T1321" s="141">
        <v>127.93113916963196</v>
      </c>
      <c r="U1321" s="136">
        <v>4659.7891426558517</v>
      </c>
      <c r="V1321" s="139">
        <v>776.65540193453057</v>
      </c>
      <c r="W1321" s="50">
        <v>1027.2984583616148</v>
      </c>
      <c r="X1321" s="150">
        <v>428.81952667014303</v>
      </c>
      <c r="Y1321" s="151">
        <v>2232.7733869662957</v>
      </c>
      <c r="Z1321" s="151">
        <v>15584.981455777017</v>
      </c>
      <c r="AA1321" s="151">
        <v>446494.45535557769</v>
      </c>
    </row>
    <row r="1322" spans="1:28" x14ac:dyDescent="0.2">
      <c r="A1322" s="60" t="s">
        <v>35</v>
      </c>
      <c r="B1322" s="136">
        <v>310802.0798038682</v>
      </c>
      <c r="C1322" s="136">
        <v>171441.04805618405</v>
      </c>
      <c r="D1322" s="136">
        <v>713.72579594426111</v>
      </c>
      <c r="E1322" s="136">
        <v>12226.92904432041</v>
      </c>
      <c r="F1322" s="138">
        <v>2872.9668675476196</v>
      </c>
      <c r="G1322" s="139">
        <v>466.24781464496715</v>
      </c>
      <c r="H1322" s="141">
        <v>2534.6257525396122</v>
      </c>
      <c r="I1322" s="139">
        <v>354.32811731364689</v>
      </c>
      <c r="J1322" s="140">
        <v>891.32304112206452</v>
      </c>
      <c r="K1322" s="136">
        <v>7119.4915931678361</v>
      </c>
      <c r="L1322" s="141">
        <v>2216.7826465940443</v>
      </c>
      <c r="M1322" s="141">
        <v>342.79062423210337</v>
      </c>
      <c r="N1322" s="136">
        <v>2559.5732708261289</v>
      </c>
      <c r="O1322" s="212" t="s">
        <v>35</v>
      </c>
      <c r="P1322" s="138">
        <v>2190.9102425715241</v>
      </c>
      <c r="Q1322" s="141">
        <v>235.22924966328975</v>
      </c>
      <c r="R1322" s="141">
        <v>677.40373307149605</v>
      </c>
      <c r="S1322" s="141">
        <v>91.10801026451621</v>
      </c>
      <c r="T1322" s="141">
        <v>148.4429006817077</v>
      </c>
      <c r="U1322" s="136">
        <v>3343.0941362524823</v>
      </c>
      <c r="V1322" s="139">
        <v>523.0017740314471</v>
      </c>
      <c r="W1322" s="50">
        <v>510.2763294463868</v>
      </c>
      <c r="X1322" s="150">
        <v>791.95161415760742</v>
      </c>
      <c r="Y1322" s="151">
        <v>1825.2297176354273</v>
      </c>
      <c r="Z1322" s="151">
        <v>16524.49467744381</v>
      </c>
      <c r="AA1322" s="151">
        <v>526555.66609546053</v>
      </c>
    </row>
    <row r="1323" spans="1:28" x14ac:dyDescent="0.2">
      <c r="A1323" s="60" t="s">
        <v>36</v>
      </c>
      <c r="B1323" s="136">
        <v>290476.70271129475</v>
      </c>
      <c r="C1323" s="136">
        <v>128276.23386788892</v>
      </c>
      <c r="D1323" s="136">
        <v>473.07106576894148</v>
      </c>
      <c r="E1323" s="136">
        <v>6539.1700600735157</v>
      </c>
      <c r="F1323" s="138">
        <v>3042.8718507445678</v>
      </c>
      <c r="G1323" s="139">
        <v>764.23385184496135</v>
      </c>
      <c r="H1323" s="141">
        <v>2391.4835183637515</v>
      </c>
      <c r="I1323" s="139">
        <v>328.28495407119505</v>
      </c>
      <c r="J1323" s="140">
        <v>1082.1859438861998</v>
      </c>
      <c r="K1323" s="136">
        <v>7609.0601189106465</v>
      </c>
      <c r="L1323" s="141">
        <v>4421.0513346418757</v>
      </c>
      <c r="M1323" s="141">
        <v>785.63891194058795</v>
      </c>
      <c r="N1323" s="136">
        <v>5206.6902465824487</v>
      </c>
      <c r="O1323" s="212" t="s">
        <v>36</v>
      </c>
      <c r="P1323" s="138">
        <v>2841.9939505806265</v>
      </c>
      <c r="Q1323" s="141">
        <v>156.64902454557981</v>
      </c>
      <c r="R1323" s="141">
        <v>581.57536543329707</v>
      </c>
      <c r="S1323" s="141">
        <v>115.31259701808008</v>
      </c>
      <c r="T1323" s="141">
        <v>147.51521376042493</v>
      </c>
      <c r="U1323" s="136">
        <v>3843.0461513379905</v>
      </c>
      <c r="V1323" s="139">
        <v>544.62592299430071</v>
      </c>
      <c r="W1323" s="50">
        <v>638.66986775249791</v>
      </c>
      <c r="X1323" s="150">
        <v>551.9494432996695</v>
      </c>
      <c r="Y1323" s="151">
        <v>1735.245234046464</v>
      </c>
      <c r="Z1323" s="151">
        <v>15071.721716878061</v>
      </c>
      <c r="AA1323" s="151">
        <v>459230.94117302459</v>
      </c>
    </row>
    <row r="1324" spans="1:28" x14ac:dyDescent="0.2">
      <c r="A1324" s="60" t="s">
        <v>37</v>
      </c>
      <c r="B1324" s="136">
        <v>299542.68057947117</v>
      </c>
      <c r="C1324" s="136">
        <v>151097.67302402982</v>
      </c>
      <c r="D1324" s="136">
        <v>728.65904234976813</v>
      </c>
      <c r="E1324" s="136">
        <v>7424.5860048501218</v>
      </c>
      <c r="F1324" s="138">
        <v>3213.8088150126823</v>
      </c>
      <c r="G1324" s="139">
        <v>737.06982827173454</v>
      </c>
      <c r="H1324" s="141">
        <v>2821.4449279806449</v>
      </c>
      <c r="I1324" s="139">
        <v>511.65428581708818</v>
      </c>
      <c r="J1324" s="140">
        <v>1118.7830146333731</v>
      </c>
      <c r="K1324" s="136">
        <v>8402.7608717157291</v>
      </c>
      <c r="L1324" s="141">
        <v>4795.533634598467</v>
      </c>
      <c r="M1324" s="141">
        <v>883.09156776390114</v>
      </c>
      <c r="N1324" s="136">
        <v>5678.625202362422</v>
      </c>
      <c r="O1324" s="212" t="s">
        <v>37</v>
      </c>
      <c r="P1324" s="138">
        <v>6244.8292972833742</v>
      </c>
      <c r="Q1324" s="141">
        <v>294.72523461155214</v>
      </c>
      <c r="R1324" s="141">
        <v>765.24674085790741</v>
      </c>
      <c r="S1324" s="141">
        <v>109.07844732751485</v>
      </c>
      <c r="T1324" s="141">
        <v>179.81395169881662</v>
      </c>
      <c r="U1324" s="136">
        <v>7593.6936717792041</v>
      </c>
      <c r="V1324" s="139">
        <v>560.54572688631413</v>
      </c>
      <c r="W1324" s="50">
        <v>763.72446846740115</v>
      </c>
      <c r="X1324" s="150">
        <v>639.82206925324601</v>
      </c>
      <c r="Y1324" s="151">
        <v>1964.092264606956</v>
      </c>
      <c r="Z1324" s="151">
        <v>17272.207756770298</v>
      </c>
      <c r="AA1324" s="151">
        <v>499704.97841686482</v>
      </c>
    </row>
    <row r="1325" spans="1:28" x14ac:dyDescent="0.2">
      <c r="A1325" s="60" t="s">
        <v>38</v>
      </c>
      <c r="B1325" s="136">
        <v>350394.07380958862</v>
      </c>
      <c r="C1325" s="136">
        <v>177389.49682055434</v>
      </c>
      <c r="D1325" s="136">
        <v>677.96702143667426</v>
      </c>
      <c r="E1325" s="136">
        <v>4711.1104450761586</v>
      </c>
      <c r="F1325" s="138">
        <v>2945.7700953707531</v>
      </c>
      <c r="G1325" s="139">
        <v>589.19165264601088</v>
      </c>
      <c r="H1325" s="141">
        <v>1944.6228707862533</v>
      </c>
      <c r="I1325" s="139">
        <v>674.46999964334941</v>
      </c>
      <c r="J1325" s="140">
        <v>966.50601191131091</v>
      </c>
      <c r="K1325" s="136">
        <v>7120.5606303577633</v>
      </c>
      <c r="L1325" s="141">
        <v>4102.026239088209</v>
      </c>
      <c r="M1325" s="141">
        <v>820.81995455333458</v>
      </c>
      <c r="N1325" s="136">
        <v>4922.8461936415788</v>
      </c>
      <c r="O1325" s="212" t="s">
        <v>38</v>
      </c>
      <c r="P1325" s="138">
        <v>6397.3254299364271</v>
      </c>
      <c r="Q1325" s="141">
        <v>245.5757148306983</v>
      </c>
      <c r="R1325" s="141">
        <v>618.08120902146868</v>
      </c>
      <c r="S1325" s="141">
        <v>156.61201714595072</v>
      </c>
      <c r="T1325" s="141">
        <v>159.23719333999242</v>
      </c>
      <c r="U1325" s="136">
        <v>7576.8315642745883</v>
      </c>
      <c r="V1325" s="139">
        <v>360.44483706052642</v>
      </c>
      <c r="W1325" s="50">
        <v>560.78559868058483</v>
      </c>
      <c r="X1325" s="150">
        <v>618.65258994312671</v>
      </c>
      <c r="Y1325" s="151">
        <v>1539.883025684243</v>
      </c>
      <c r="Z1325" s="151">
        <v>19620.111112341183</v>
      </c>
      <c r="AA1325" s="151">
        <v>573952.88062269462</v>
      </c>
    </row>
    <row r="1326" spans="1:28" x14ac:dyDescent="0.2">
      <c r="A1326" s="60" t="s">
        <v>39</v>
      </c>
      <c r="B1326" s="136">
        <v>355253.13998445641</v>
      </c>
      <c r="C1326" s="136">
        <v>175591.43727963816</v>
      </c>
      <c r="D1326" s="136">
        <v>681.80134999065911</v>
      </c>
      <c r="E1326" s="136">
        <v>9753.2839020987067</v>
      </c>
      <c r="F1326" s="138">
        <v>4478.544238992833</v>
      </c>
      <c r="G1326" s="139">
        <v>1729.7629710515839</v>
      </c>
      <c r="H1326" s="141">
        <v>3070.0875099242144</v>
      </c>
      <c r="I1326" s="139">
        <v>972.17383341854793</v>
      </c>
      <c r="J1326" s="140">
        <v>2673.2026650060889</v>
      </c>
      <c r="K1326" s="136">
        <v>12923.771218392732</v>
      </c>
      <c r="L1326" s="141">
        <v>5636.0908474792577</v>
      </c>
      <c r="M1326" s="141">
        <v>1269.3054317842177</v>
      </c>
      <c r="N1326" s="136">
        <v>6905.3962792634165</v>
      </c>
      <c r="O1326" s="212" t="s">
        <v>39</v>
      </c>
      <c r="P1326" s="138">
        <v>3917.2310223344803</v>
      </c>
      <c r="Q1326" s="141">
        <v>347.40293293124142</v>
      </c>
      <c r="R1326" s="141">
        <v>658.88213719005466</v>
      </c>
      <c r="S1326" s="141">
        <v>184.6379383966717</v>
      </c>
      <c r="T1326" s="141">
        <v>179.24298015158371</v>
      </c>
      <c r="U1326" s="136">
        <v>5287.3970110039845</v>
      </c>
      <c r="V1326" s="139">
        <v>536.35483531848206</v>
      </c>
      <c r="W1326" s="50">
        <v>863.44778365567959</v>
      </c>
      <c r="X1326" s="150">
        <v>1468.4731344847046</v>
      </c>
      <c r="Y1326" s="151">
        <v>2868.2757534588577</v>
      </c>
      <c r="Z1326" s="151">
        <v>23427.099580629067</v>
      </c>
      <c r="AA1326" s="151">
        <v>592691.60235836741</v>
      </c>
    </row>
    <row r="1327" spans="1:28" x14ac:dyDescent="0.2">
      <c r="A1327" s="60" t="s">
        <v>40</v>
      </c>
      <c r="B1327" s="136">
        <v>320334.02333487815</v>
      </c>
      <c r="C1327" s="136">
        <v>141399.0757457735</v>
      </c>
      <c r="D1327" s="136">
        <v>952.44613525236196</v>
      </c>
      <c r="E1327" s="136">
        <v>11458.782681141813</v>
      </c>
      <c r="F1327" s="138">
        <v>5643.4667323192725</v>
      </c>
      <c r="G1327" s="139">
        <v>2233.8778327780988</v>
      </c>
      <c r="H1327" s="141">
        <v>4321.3791732663394</v>
      </c>
      <c r="I1327" s="139">
        <v>2846.644492668664</v>
      </c>
      <c r="J1327" s="140">
        <v>1499.2854351955941</v>
      </c>
      <c r="K1327" s="136">
        <v>16544.653666227845</v>
      </c>
      <c r="L1327" s="141">
        <v>4140.1865324204255</v>
      </c>
      <c r="M1327" s="141">
        <v>990.10909044561276</v>
      </c>
      <c r="N1327" s="136">
        <v>5130.295622865975</v>
      </c>
      <c r="O1327" s="212" t="s">
        <v>40</v>
      </c>
      <c r="P1327" s="138">
        <v>3226.7201477717954</v>
      </c>
      <c r="Q1327" s="141">
        <v>289.91592137444343</v>
      </c>
      <c r="R1327" s="141">
        <v>669.39857143071481</v>
      </c>
      <c r="S1327" s="141">
        <v>108.33607519148715</v>
      </c>
      <c r="T1327" s="141">
        <v>146.96439731258337</v>
      </c>
      <c r="U1327" s="136">
        <v>4441.3351130810161</v>
      </c>
      <c r="V1327" s="139">
        <v>336.97474302628166</v>
      </c>
      <c r="W1327" s="50">
        <v>573.74928539780205</v>
      </c>
      <c r="X1327" s="150">
        <v>722.80895349217383</v>
      </c>
      <c r="Y1327" s="151">
        <v>1633.5329819162671</v>
      </c>
      <c r="Z1327" s="151">
        <v>19558.862742272722</v>
      </c>
      <c r="AA1327" s="151">
        <v>521453.00802319084</v>
      </c>
    </row>
    <row r="1328" spans="1:28" x14ac:dyDescent="0.2">
      <c r="A1328" s="60" t="s">
        <v>41</v>
      </c>
      <c r="B1328" s="136">
        <v>249274.98297228798</v>
      </c>
      <c r="C1328" s="136">
        <v>126480.05793584847</v>
      </c>
      <c r="D1328" s="136">
        <v>795.49089865178439</v>
      </c>
      <c r="E1328" s="136">
        <v>6824.579203395996</v>
      </c>
      <c r="F1328" s="138">
        <v>5068.341214883153</v>
      </c>
      <c r="G1328" s="139">
        <v>1083.7865608979869</v>
      </c>
      <c r="H1328" s="141">
        <v>4418.3616632591211</v>
      </c>
      <c r="I1328" s="139">
        <v>1100.7291908392344</v>
      </c>
      <c r="J1328" s="140">
        <v>1732.0515949019143</v>
      </c>
      <c r="K1328" s="136">
        <v>13403.270224782093</v>
      </c>
      <c r="L1328" s="141">
        <v>7015.0665136393618</v>
      </c>
      <c r="M1328" s="141">
        <v>1284.9795781415896</v>
      </c>
      <c r="N1328" s="136">
        <v>8300.0460917809796</v>
      </c>
      <c r="O1328" s="212" t="s">
        <v>41</v>
      </c>
      <c r="P1328" s="138">
        <v>3380.064255879448</v>
      </c>
      <c r="Q1328" s="141">
        <v>121.0091593874987</v>
      </c>
      <c r="R1328" s="141">
        <v>579.24916825797857</v>
      </c>
      <c r="S1328" s="141">
        <v>66.34422561737675</v>
      </c>
      <c r="T1328" s="141">
        <v>132.99399407425682</v>
      </c>
      <c r="U1328" s="136">
        <v>4279.6608032165514</v>
      </c>
      <c r="V1328" s="139">
        <v>380.27459131249685</v>
      </c>
      <c r="W1328" s="50">
        <v>638.45138291997057</v>
      </c>
      <c r="X1328" s="150">
        <v>743.71859226872311</v>
      </c>
      <c r="Y1328" s="151">
        <v>1762.444566501212</v>
      </c>
      <c r="Z1328" s="151">
        <v>16753.853726465728</v>
      </c>
      <c r="AA1328" s="151">
        <v>427874.38642282673</v>
      </c>
    </row>
    <row r="1329" spans="1:28" x14ac:dyDescent="0.2">
      <c r="A1329" s="60" t="s">
        <v>42</v>
      </c>
      <c r="B1329" s="136">
        <v>281630.45364815515</v>
      </c>
      <c r="C1329" s="136">
        <v>124531.17940483337</v>
      </c>
      <c r="D1329" s="136">
        <v>653.4291390335344</v>
      </c>
      <c r="E1329" s="136">
        <v>11181.350365575223</v>
      </c>
      <c r="F1329" s="138">
        <v>3766.4401514845013</v>
      </c>
      <c r="G1329" s="139">
        <v>1295.1157874645035</v>
      </c>
      <c r="H1329" s="141">
        <v>3957.3935688550168</v>
      </c>
      <c r="I1329" s="139">
        <v>843.92959890461884</v>
      </c>
      <c r="J1329" s="140">
        <v>1625.4086202718831</v>
      </c>
      <c r="K1329" s="136">
        <v>11488.287726980532</v>
      </c>
      <c r="L1329" s="141">
        <v>5627.8092866372035</v>
      </c>
      <c r="M1329" s="141">
        <v>1122.7158911454594</v>
      </c>
      <c r="N1329" s="136">
        <v>6750.5251777827316</v>
      </c>
      <c r="O1329" s="212" t="s">
        <v>42</v>
      </c>
      <c r="P1329" s="138">
        <v>4233.8940836438014</v>
      </c>
      <c r="Q1329" s="141">
        <v>172.79099904594895</v>
      </c>
      <c r="R1329" s="141">
        <v>673.17838061099224</v>
      </c>
      <c r="S1329" s="141">
        <v>90.069387800348949</v>
      </c>
      <c r="T1329" s="141">
        <v>127.18833858484895</v>
      </c>
      <c r="U1329" s="136">
        <v>5297.1211896859841</v>
      </c>
      <c r="V1329" s="139">
        <v>454.74636500311271</v>
      </c>
      <c r="W1329" s="50">
        <v>860.70972566515024</v>
      </c>
      <c r="X1329" s="150">
        <v>734.59293154727447</v>
      </c>
      <c r="Y1329" s="151">
        <v>2050.0490222155345</v>
      </c>
      <c r="Z1329" s="151">
        <v>17558.739331682806</v>
      </c>
      <c r="AA1329" s="151">
        <v>461141.13500530954</v>
      </c>
    </row>
    <row r="1330" spans="1:28" x14ac:dyDescent="0.2">
      <c r="A1330" s="60" t="s">
        <v>43</v>
      </c>
      <c r="B1330" s="136">
        <v>284276.92714437866</v>
      </c>
      <c r="C1330" s="136">
        <v>119142.16446838145</v>
      </c>
      <c r="D1330" s="136">
        <v>594.48782862887413</v>
      </c>
      <c r="E1330" s="136">
        <v>12688.175311260062</v>
      </c>
      <c r="F1330" s="138">
        <v>2423.6318307233782</v>
      </c>
      <c r="G1330" s="139">
        <v>589.70015442568263</v>
      </c>
      <c r="H1330" s="141">
        <v>2485.5403751501258</v>
      </c>
      <c r="I1330" s="139">
        <v>310.00204526432969</v>
      </c>
      <c r="J1330" s="140">
        <v>883.97640261291144</v>
      </c>
      <c r="K1330" s="136">
        <v>6692.8508081764157</v>
      </c>
      <c r="L1330" s="141">
        <v>2880.728990261422</v>
      </c>
      <c r="M1330" s="141">
        <v>686.82487426024056</v>
      </c>
      <c r="N1330" s="136">
        <v>3567.5538645216684</v>
      </c>
      <c r="O1330" s="212" t="s">
        <v>43</v>
      </c>
      <c r="P1330" s="138">
        <v>2155.3499200098436</v>
      </c>
      <c r="Q1330" s="141">
        <v>157.13681280751706</v>
      </c>
      <c r="R1330" s="141">
        <v>643.42593110296662</v>
      </c>
      <c r="S1330" s="141">
        <v>80.515634347506619</v>
      </c>
      <c r="T1330" s="141">
        <v>144.26581610593263</v>
      </c>
      <c r="U1330" s="136">
        <v>3180.6941143737668</v>
      </c>
      <c r="V1330" s="139">
        <v>229.61279699715476</v>
      </c>
      <c r="W1330" s="50">
        <v>517.80866921871029</v>
      </c>
      <c r="X1330" s="150">
        <v>494.26229858180363</v>
      </c>
      <c r="Y1330" s="151">
        <v>1241.683764797667</v>
      </c>
      <c r="Z1330" s="151">
        <v>13924.420231526721</v>
      </c>
      <c r="AA1330" s="151">
        <v>445308.95753615687</v>
      </c>
    </row>
    <row r="1331" spans="1:28" x14ac:dyDescent="0.2">
      <c r="A1331" s="152" t="s">
        <v>44</v>
      </c>
      <c r="B1331" s="153">
        <v>328919.15948314412</v>
      </c>
      <c r="C1331" s="153">
        <v>177975.06511682208</v>
      </c>
      <c r="D1331" s="153">
        <v>971.61126808628069</v>
      </c>
      <c r="E1331" s="153">
        <v>15357.696481561728</v>
      </c>
      <c r="F1331" s="180">
        <v>2644.2214375772915</v>
      </c>
      <c r="G1331" s="139">
        <v>693.58213897429721</v>
      </c>
      <c r="H1331" s="181">
        <v>2474.0669627648654</v>
      </c>
      <c r="I1331" s="139">
        <v>740.25577352359448</v>
      </c>
      <c r="J1331" s="140">
        <v>1180.3379718145138</v>
      </c>
      <c r="K1331" s="153">
        <v>7732.4642846545239</v>
      </c>
      <c r="L1331" s="181">
        <v>3163.6527473081678</v>
      </c>
      <c r="M1331" s="181">
        <v>602.50619214621645</v>
      </c>
      <c r="N1331" s="153">
        <v>3766.1589394544044</v>
      </c>
      <c r="O1331" s="213" t="s">
        <v>44</v>
      </c>
      <c r="P1331" s="180">
        <v>2689.9769314428381</v>
      </c>
      <c r="Q1331" s="181">
        <v>169.02804116912546</v>
      </c>
      <c r="R1331" s="181">
        <v>624.42427324266134</v>
      </c>
      <c r="S1331" s="181">
        <v>139.6532899267109</v>
      </c>
      <c r="T1331" s="181">
        <v>113.22747221261577</v>
      </c>
      <c r="U1331" s="153">
        <v>3736.310007993985</v>
      </c>
      <c r="V1331" s="155">
        <v>472.14192571205064</v>
      </c>
      <c r="W1331" s="156">
        <v>1361.8399174725839</v>
      </c>
      <c r="X1331" s="157">
        <v>1080.4934419126532</v>
      </c>
      <c r="Y1331" s="158">
        <v>2914.4752850973027</v>
      </c>
      <c r="Z1331" s="158">
        <v>18378.666773296001</v>
      </c>
      <c r="AA1331" s="158">
        <v>559751.60764035105</v>
      </c>
    </row>
    <row r="1332" spans="1:28" s="74" customFormat="1" ht="13.5" thickBot="1" x14ac:dyDescent="0.25">
      <c r="A1332" s="214" t="s">
        <v>32</v>
      </c>
      <c r="B1332" s="215">
        <f t="shared" ref="B1332:N1332" si="5">SUM(B1320:B1331)</f>
        <v>3577223.5379564557</v>
      </c>
      <c r="C1332" s="215">
        <f t="shared" si="5"/>
        <v>1797745.5666404821</v>
      </c>
      <c r="D1332" s="215">
        <f t="shared" si="5"/>
        <v>8431.0251456489896</v>
      </c>
      <c r="E1332" s="215">
        <f t="shared" si="5"/>
        <v>119620.64051536188</v>
      </c>
      <c r="F1332" s="216">
        <f t="shared" si="5"/>
        <v>40722.723405455254</v>
      </c>
      <c r="G1332" s="217">
        <f t="shared" si="5"/>
        <v>11724.233413670447</v>
      </c>
      <c r="H1332" s="218">
        <f t="shared" si="5"/>
        <v>34771.730804884428</v>
      </c>
      <c r="I1332" s="217">
        <f t="shared" si="5"/>
        <v>9496.4811928630716</v>
      </c>
      <c r="J1332" s="219">
        <f t="shared" si="5"/>
        <v>15181.891448142282</v>
      </c>
      <c r="K1332" s="215">
        <f t="shared" si="5"/>
        <v>111897.06026501593</v>
      </c>
      <c r="L1332" s="218">
        <f t="shared" si="5"/>
        <v>53079.708881276783</v>
      </c>
      <c r="M1332" s="218">
        <f t="shared" si="5"/>
        <v>10281.487734990907</v>
      </c>
      <c r="N1332" s="215">
        <f t="shared" si="5"/>
        <v>63361.196616267822</v>
      </c>
      <c r="O1332" s="220" t="s">
        <v>32</v>
      </c>
      <c r="P1332" s="216">
        <f t="shared" ref="P1332:AA1332" si="6">SUM(P1320:P1331)</f>
        <v>42822.793428339719</v>
      </c>
      <c r="Q1332" s="218">
        <f t="shared" si="6"/>
        <v>2619.3875409907741</v>
      </c>
      <c r="R1332" s="218">
        <f t="shared" si="6"/>
        <v>8062.7785921449949</v>
      </c>
      <c r="S1332" s="218">
        <f t="shared" si="6"/>
        <v>1292.335209068578</v>
      </c>
      <c r="T1332" s="218">
        <f t="shared" si="6"/>
        <v>1721.273653079973</v>
      </c>
      <c r="U1332" s="215">
        <f t="shared" si="6"/>
        <v>56518.56842362407</v>
      </c>
      <c r="V1332" s="221">
        <f t="shared" si="6"/>
        <v>6100.9103988218303</v>
      </c>
      <c r="W1332" s="217">
        <f t="shared" si="6"/>
        <v>9477.9235109790679</v>
      </c>
      <c r="X1332" s="219">
        <f t="shared" si="6"/>
        <v>8817.5129996164178</v>
      </c>
      <c r="Y1332" s="222">
        <f t="shared" si="6"/>
        <v>24396.346909417349</v>
      </c>
      <c r="Z1332" s="222">
        <f t="shared" si="6"/>
        <v>209585.47628700413</v>
      </c>
      <c r="AA1332" s="222">
        <f t="shared" si="6"/>
        <v>5968779.4187567383</v>
      </c>
    </row>
    <row r="1333" spans="1:28" ht="13.5" thickTop="1" x14ac:dyDescent="0.2">
      <c r="A1333" s="74"/>
      <c r="D1333" s="143"/>
      <c r="E1333" s="143"/>
      <c r="F1333" s="143"/>
      <c r="G1333" s="143"/>
      <c r="H1333" s="143"/>
      <c r="I1333" s="143"/>
      <c r="J1333" s="143"/>
      <c r="K1333" s="143"/>
      <c r="L1333" s="143"/>
      <c r="M1333" s="143"/>
      <c r="N1333" s="143"/>
      <c r="O1333" s="74"/>
      <c r="P1333" s="143"/>
      <c r="Q1333" s="143"/>
      <c r="R1333" s="143"/>
      <c r="S1333" s="143"/>
      <c r="T1333" s="143"/>
      <c r="U1333" s="143"/>
      <c r="V1333" s="143"/>
      <c r="W1333" s="143"/>
      <c r="X1333" s="143"/>
      <c r="Y1333" s="143"/>
      <c r="Z1333" s="143"/>
      <c r="AA1333" s="143"/>
    </row>
    <row r="1334" spans="1:28" ht="27" customHeight="1" x14ac:dyDescent="0.2">
      <c r="A1334" s="256" t="s">
        <v>158</v>
      </c>
      <c r="B1334" s="256" t="s">
        <v>47</v>
      </c>
      <c r="C1334" s="256" t="s">
        <v>48</v>
      </c>
      <c r="D1334" s="256" t="s">
        <v>25</v>
      </c>
      <c r="E1334" s="256" t="s">
        <v>26</v>
      </c>
      <c r="F1334" s="250" t="s">
        <v>27</v>
      </c>
      <c r="G1334" s="251"/>
      <c r="H1334" s="251"/>
      <c r="I1334" s="251"/>
      <c r="J1334" s="251"/>
      <c r="K1334" s="254" t="s">
        <v>54</v>
      </c>
      <c r="L1334" s="250" t="s">
        <v>28</v>
      </c>
      <c r="M1334" s="252"/>
      <c r="N1334" s="254" t="s">
        <v>57</v>
      </c>
      <c r="O1334" s="254" t="s">
        <v>158</v>
      </c>
      <c r="P1334" s="251" t="s">
        <v>29</v>
      </c>
      <c r="Q1334" s="251"/>
      <c r="R1334" s="251"/>
      <c r="S1334" s="251"/>
      <c r="T1334" s="252"/>
      <c r="U1334" s="254" t="s">
        <v>63</v>
      </c>
      <c r="V1334" s="250" t="s">
        <v>30</v>
      </c>
      <c r="W1334" s="251"/>
      <c r="X1334" s="252"/>
      <c r="Y1334" s="254" t="s">
        <v>67</v>
      </c>
      <c r="Z1334" s="256" t="s">
        <v>68</v>
      </c>
      <c r="AA1334" s="256" t="s">
        <v>69</v>
      </c>
      <c r="AB1334" s="223"/>
    </row>
    <row r="1335" spans="1:28" ht="26.1" customHeight="1" x14ac:dyDescent="0.2">
      <c r="A1335" s="257"/>
      <c r="B1335" s="257" t="s">
        <v>47</v>
      </c>
      <c r="C1335" s="257" t="s">
        <v>48</v>
      </c>
      <c r="D1335" s="257" t="s">
        <v>25</v>
      </c>
      <c r="E1335" s="257" t="s">
        <v>26</v>
      </c>
      <c r="F1335" s="128" t="s">
        <v>49</v>
      </c>
      <c r="G1335" s="129" t="s">
        <v>75</v>
      </c>
      <c r="H1335" s="129" t="s">
        <v>51</v>
      </c>
      <c r="I1335" s="129" t="s">
        <v>76</v>
      </c>
      <c r="J1335" s="130" t="s">
        <v>77</v>
      </c>
      <c r="K1335" s="255" t="s">
        <v>54</v>
      </c>
      <c r="L1335" s="173" t="s">
        <v>55</v>
      </c>
      <c r="M1335" s="173" t="s">
        <v>56</v>
      </c>
      <c r="N1335" s="255" t="s">
        <v>57</v>
      </c>
      <c r="O1335" s="255"/>
      <c r="P1335" s="128" t="s">
        <v>58</v>
      </c>
      <c r="Q1335" s="132" t="s">
        <v>59</v>
      </c>
      <c r="R1335" s="129" t="s">
        <v>60</v>
      </c>
      <c r="S1335" s="132" t="s">
        <v>61</v>
      </c>
      <c r="T1335" s="134" t="s">
        <v>62</v>
      </c>
      <c r="U1335" s="255" t="s">
        <v>63</v>
      </c>
      <c r="V1335" s="131" t="s">
        <v>64</v>
      </c>
      <c r="W1335" s="173" t="s">
        <v>65</v>
      </c>
      <c r="X1335" s="175" t="s">
        <v>66</v>
      </c>
      <c r="Y1335" s="255" t="s">
        <v>67</v>
      </c>
      <c r="Z1335" s="257" t="s">
        <v>68</v>
      </c>
      <c r="AA1335" s="257" t="s">
        <v>69</v>
      </c>
    </row>
    <row r="1336" spans="1:28" x14ac:dyDescent="0.2">
      <c r="A1336" s="135" t="s">
        <v>33</v>
      </c>
      <c r="B1336" s="137">
        <v>7048.0000000000009</v>
      </c>
      <c r="C1336" s="137">
        <v>14591.999999999987</v>
      </c>
      <c r="D1336" s="137">
        <v>114914.00000000393</v>
      </c>
      <c r="E1336" s="137">
        <v>50988.999999998196</v>
      </c>
      <c r="F1336" s="177">
        <v>614</v>
      </c>
      <c r="G1336" s="139">
        <v>518.99999999999989</v>
      </c>
      <c r="H1336" s="178">
        <v>390</v>
      </c>
      <c r="I1336" s="139">
        <v>72.000000000000014</v>
      </c>
      <c r="J1336" s="140">
        <v>178</v>
      </c>
      <c r="K1336" s="137">
        <v>1773</v>
      </c>
      <c r="L1336" s="145">
        <v>21341.999999999978</v>
      </c>
      <c r="M1336" s="178">
        <v>2413.9999999999986</v>
      </c>
      <c r="N1336" s="137">
        <v>23755.999999999978</v>
      </c>
      <c r="O1336" s="211" t="s">
        <v>33</v>
      </c>
      <c r="P1336" s="177">
        <v>11448.999999999989</v>
      </c>
      <c r="Q1336" s="145">
        <v>158</v>
      </c>
      <c r="R1336" s="178">
        <v>23333.000000000007</v>
      </c>
      <c r="S1336" s="178">
        <v>266</v>
      </c>
      <c r="T1336" s="178">
        <v>1394</v>
      </c>
      <c r="U1336" s="137">
        <v>36600.000000000146</v>
      </c>
      <c r="V1336" s="144">
        <v>23</v>
      </c>
      <c r="W1336" s="145">
        <v>73</v>
      </c>
      <c r="X1336" s="146">
        <v>95</v>
      </c>
      <c r="Y1336" s="147">
        <v>191</v>
      </c>
      <c r="Z1336" s="147">
        <v>7385</v>
      </c>
      <c r="AA1336" s="147">
        <v>257248.00000002104</v>
      </c>
    </row>
    <row r="1337" spans="1:28" x14ac:dyDescent="0.2">
      <c r="A1337" s="60" t="s">
        <v>34</v>
      </c>
      <c r="B1337" s="136">
        <v>5686.0000000000018</v>
      </c>
      <c r="C1337" s="136">
        <v>6645.9999999999991</v>
      </c>
      <c r="D1337" s="136">
        <v>116124.00000000371</v>
      </c>
      <c r="E1337" s="136">
        <v>47041.999999998683</v>
      </c>
      <c r="F1337" s="138">
        <v>721</v>
      </c>
      <c r="G1337" s="139">
        <v>677</v>
      </c>
      <c r="H1337" s="141">
        <v>445.00000000000006</v>
      </c>
      <c r="I1337" s="139">
        <v>66.000000000000014</v>
      </c>
      <c r="J1337" s="140">
        <v>132</v>
      </c>
      <c r="K1337" s="136">
        <v>2041.0000000000009</v>
      </c>
      <c r="L1337" s="141">
        <v>14477.000000000035</v>
      </c>
      <c r="M1337" s="141">
        <v>1435.9999999999991</v>
      </c>
      <c r="N1337" s="136">
        <v>15913.000000000033</v>
      </c>
      <c r="O1337" s="212" t="s">
        <v>34</v>
      </c>
      <c r="P1337" s="138">
        <v>14547.000000000029</v>
      </c>
      <c r="Q1337" s="141">
        <v>196</v>
      </c>
      <c r="R1337" s="141">
        <v>21952.000000000167</v>
      </c>
      <c r="S1337" s="141">
        <v>189</v>
      </c>
      <c r="T1337" s="141">
        <v>1806</v>
      </c>
      <c r="U1337" s="136">
        <v>38690.000000000167</v>
      </c>
      <c r="V1337" s="139">
        <v>31</v>
      </c>
      <c r="W1337" s="50">
        <v>80</v>
      </c>
      <c r="X1337" s="150">
        <v>24</v>
      </c>
      <c r="Y1337" s="151">
        <v>135</v>
      </c>
      <c r="Z1337" s="151">
        <v>6786</v>
      </c>
      <c r="AA1337" s="151">
        <v>239062.99999999913</v>
      </c>
    </row>
    <row r="1338" spans="1:28" x14ac:dyDescent="0.2">
      <c r="A1338" s="60" t="s">
        <v>35</v>
      </c>
      <c r="B1338" s="136">
        <v>6726.9999999999991</v>
      </c>
      <c r="C1338" s="136">
        <v>10335</v>
      </c>
      <c r="D1338" s="136">
        <v>124594.0000000008</v>
      </c>
      <c r="E1338" s="136">
        <v>52872.999999999258</v>
      </c>
      <c r="F1338" s="138">
        <v>779</v>
      </c>
      <c r="G1338" s="139">
        <v>516</v>
      </c>
      <c r="H1338" s="141">
        <v>825</v>
      </c>
      <c r="I1338" s="139">
        <v>75</v>
      </c>
      <c r="J1338" s="140">
        <v>218</v>
      </c>
      <c r="K1338" s="136">
        <v>2412.9999999999982</v>
      </c>
      <c r="L1338" s="141">
        <v>18485.999999999993</v>
      </c>
      <c r="M1338" s="141">
        <v>2318.9999999999986</v>
      </c>
      <c r="N1338" s="136">
        <v>20804.999999999993</v>
      </c>
      <c r="O1338" s="212" t="s">
        <v>35</v>
      </c>
      <c r="P1338" s="138">
        <v>7226.9999999999854</v>
      </c>
      <c r="Q1338" s="141">
        <v>127.00000000000001</v>
      </c>
      <c r="R1338" s="141">
        <v>15264.999999999942</v>
      </c>
      <c r="S1338" s="141">
        <v>190</v>
      </c>
      <c r="T1338" s="141">
        <v>992</v>
      </c>
      <c r="U1338" s="136">
        <v>23801.000000000095</v>
      </c>
      <c r="V1338" s="139">
        <v>14</v>
      </c>
      <c r="W1338" s="50">
        <v>57</v>
      </c>
      <c r="X1338" s="150">
        <v>34</v>
      </c>
      <c r="Y1338" s="151">
        <v>105.00000000000001</v>
      </c>
      <c r="Z1338" s="151">
        <v>7772.0000000000018</v>
      </c>
      <c r="AA1338" s="151">
        <v>249424.99999999354</v>
      </c>
    </row>
    <row r="1339" spans="1:28" x14ac:dyDescent="0.2">
      <c r="A1339" s="60" t="s">
        <v>36</v>
      </c>
      <c r="B1339" s="136">
        <v>6375</v>
      </c>
      <c r="C1339" s="136">
        <v>4080</v>
      </c>
      <c r="D1339" s="136">
        <v>100614.0000000014</v>
      </c>
      <c r="E1339" s="136">
        <v>34031.999999999716</v>
      </c>
      <c r="F1339" s="138">
        <v>2822.0000000000005</v>
      </c>
      <c r="G1339" s="139">
        <v>780</v>
      </c>
      <c r="H1339" s="141">
        <v>1103</v>
      </c>
      <c r="I1339" s="139">
        <v>94</v>
      </c>
      <c r="J1339" s="140">
        <v>274.00000000000006</v>
      </c>
      <c r="K1339" s="136">
        <v>5073.0000000000027</v>
      </c>
      <c r="L1339" s="141">
        <v>25959.999999999978</v>
      </c>
      <c r="M1339" s="141">
        <v>4343.9999999999991</v>
      </c>
      <c r="N1339" s="136">
        <v>30303.999999999978</v>
      </c>
      <c r="O1339" s="212" t="s">
        <v>36</v>
      </c>
      <c r="P1339" s="138">
        <v>10220.000000000031</v>
      </c>
      <c r="Q1339" s="141">
        <v>105</v>
      </c>
      <c r="R1339" s="141">
        <v>17416.000000000004</v>
      </c>
      <c r="S1339" s="141">
        <v>275</v>
      </c>
      <c r="T1339" s="141">
        <v>1172</v>
      </c>
      <c r="U1339" s="136">
        <v>29188.000000000058</v>
      </c>
      <c r="V1339" s="139">
        <v>48</v>
      </c>
      <c r="W1339" s="50">
        <v>79</v>
      </c>
      <c r="X1339" s="150">
        <v>82</v>
      </c>
      <c r="Y1339" s="151">
        <v>209</v>
      </c>
      <c r="Z1339" s="151">
        <v>8272.0000000000036</v>
      </c>
      <c r="AA1339" s="151">
        <v>218147.00000000183</v>
      </c>
    </row>
    <row r="1340" spans="1:28" x14ac:dyDescent="0.2">
      <c r="A1340" s="60" t="s">
        <v>37</v>
      </c>
      <c r="B1340" s="136">
        <v>4160.9999999999982</v>
      </c>
      <c r="C1340" s="136">
        <v>4429</v>
      </c>
      <c r="D1340" s="136">
        <v>112294.99999999408</v>
      </c>
      <c r="E1340" s="136">
        <v>13708.999999999593</v>
      </c>
      <c r="F1340" s="138">
        <v>882</v>
      </c>
      <c r="G1340" s="139">
        <v>686</v>
      </c>
      <c r="H1340" s="141">
        <v>552</v>
      </c>
      <c r="I1340" s="139">
        <v>82</v>
      </c>
      <c r="J1340" s="140">
        <v>193</v>
      </c>
      <c r="K1340" s="136">
        <v>2395</v>
      </c>
      <c r="L1340" s="141">
        <v>25446.999999999865</v>
      </c>
      <c r="M1340" s="141">
        <v>4442.0000000000045</v>
      </c>
      <c r="N1340" s="136">
        <v>29888.999999999869</v>
      </c>
      <c r="O1340" s="212" t="s">
        <v>37</v>
      </c>
      <c r="P1340" s="138">
        <v>13919.000000000007</v>
      </c>
      <c r="Q1340" s="141">
        <v>155</v>
      </c>
      <c r="R1340" s="141">
        <v>17012.000000000076</v>
      </c>
      <c r="S1340" s="141">
        <v>234</v>
      </c>
      <c r="T1340" s="141">
        <v>1320</v>
      </c>
      <c r="U1340" s="136">
        <v>32640.000000000244</v>
      </c>
      <c r="V1340" s="139">
        <v>20</v>
      </c>
      <c r="W1340" s="50">
        <v>47</v>
      </c>
      <c r="X1340" s="150">
        <v>47</v>
      </c>
      <c r="Y1340" s="151">
        <v>114</v>
      </c>
      <c r="Z1340" s="151">
        <v>8057.0000000000036</v>
      </c>
      <c r="AA1340" s="151">
        <v>207688.99999999488</v>
      </c>
    </row>
    <row r="1341" spans="1:28" x14ac:dyDescent="0.2">
      <c r="A1341" s="60" t="s">
        <v>38</v>
      </c>
      <c r="B1341" s="136">
        <v>10304</v>
      </c>
      <c r="C1341" s="136">
        <v>11133.000000000002</v>
      </c>
      <c r="D1341" s="136">
        <v>117399.99999999735</v>
      </c>
      <c r="E1341" s="136">
        <v>12520.000000000047</v>
      </c>
      <c r="F1341" s="138">
        <v>912.99999999999977</v>
      </c>
      <c r="G1341" s="139">
        <v>900</v>
      </c>
      <c r="H1341" s="141">
        <v>473</v>
      </c>
      <c r="I1341" s="139">
        <v>109</v>
      </c>
      <c r="J1341" s="140">
        <v>147</v>
      </c>
      <c r="K1341" s="136">
        <v>2541.9999999999995</v>
      </c>
      <c r="L1341" s="141">
        <v>24348.99999999996</v>
      </c>
      <c r="M1341" s="141">
        <v>6207.9999999999955</v>
      </c>
      <c r="N1341" s="136">
        <v>30556.999999999956</v>
      </c>
      <c r="O1341" s="212" t="s">
        <v>38</v>
      </c>
      <c r="P1341" s="138">
        <v>11900.999999999993</v>
      </c>
      <c r="Q1341" s="141">
        <v>240</v>
      </c>
      <c r="R1341" s="141">
        <v>17801.999999999851</v>
      </c>
      <c r="S1341" s="141">
        <v>268</v>
      </c>
      <c r="T1341" s="141">
        <v>1674.9999999999998</v>
      </c>
      <c r="U1341" s="136">
        <v>31885.999999999935</v>
      </c>
      <c r="V1341" s="139">
        <v>22</v>
      </c>
      <c r="W1341" s="50">
        <v>49</v>
      </c>
      <c r="X1341" s="150">
        <v>39</v>
      </c>
      <c r="Y1341" s="151">
        <v>110</v>
      </c>
      <c r="Z1341" s="151">
        <v>7689.9999999999991</v>
      </c>
      <c r="AA1341" s="151">
        <v>224141.99999999968</v>
      </c>
    </row>
    <row r="1342" spans="1:28" x14ac:dyDescent="0.2">
      <c r="A1342" s="60" t="s">
        <v>39</v>
      </c>
      <c r="B1342" s="136">
        <v>12356.999999999998</v>
      </c>
      <c r="C1342" s="136">
        <v>11056.999999999996</v>
      </c>
      <c r="D1342" s="136">
        <v>124551.99999999726</v>
      </c>
      <c r="E1342" s="136">
        <v>15556.999999999822</v>
      </c>
      <c r="F1342" s="138">
        <v>1203</v>
      </c>
      <c r="G1342" s="139">
        <v>1118</v>
      </c>
      <c r="H1342" s="141">
        <v>542.99999999999989</v>
      </c>
      <c r="I1342" s="139">
        <v>189</v>
      </c>
      <c r="J1342" s="140">
        <v>293</v>
      </c>
      <c r="K1342" s="136">
        <v>3346.0000000000005</v>
      </c>
      <c r="L1342" s="141">
        <v>21518.999999999982</v>
      </c>
      <c r="M1342" s="141">
        <v>7002.9999999999864</v>
      </c>
      <c r="N1342" s="136">
        <v>28521.999999999967</v>
      </c>
      <c r="O1342" s="212" t="s">
        <v>39</v>
      </c>
      <c r="P1342" s="138">
        <v>12065.00000000004</v>
      </c>
      <c r="Q1342" s="141">
        <v>277</v>
      </c>
      <c r="R1342" s="141">
        <v>22478.000000000113</v>
      </c>
      <c r="S1342" s="141">
        <v>161</v>
      </c>
      <c r="T1342" s="141">
        <v>1573</v>
      </c>
      <c r="U1342" s="136">
        <v>36554.000000000226</v>
      </c>
      <c r="V1342" s="139">
        <v>11</v>
      </c>
      <c r="W1342" s="50">
        <v>45</v>
      </c>
      <c r="X1342" s="150">
        <v>82</v>
      </c>
      <c r="Y1342" s="151">
        <v>138</v>
      </c>
      <c r="Z1342" s="151">
        <v>7711</v>
      </c>
      <c r="AA1342" s="151">
        <v>239794.00000000064</v>
      </c>
    </row>
    <row r="1343" spans="1:28" x14ac:dyDescent="0.2">
      <c r="A1343" s="60" t="s">
        <v>40</v>
      </c>
      <c r="B1343" s="136">
        <v>4623</v>
      </c>
      <c r="C1343" s="136">
        <v>11193.000000000004</v>
      </c>
      <c r="D1343" s="136">
        <v>152772.99999999852</v>
      </c>
      <c r="E1343" s="136">
        <v>15892.000000000286</v>
      </c>
      <c r="F1343" s="138">
        <v>1149.9999999999998</v>
      </c>
      <c r="G1343" s="139">
        <v>771</v>
      </c>
      <c r="H1343" s="141">
        <v>450</v>
      </c>
      <c r="I1343" s="139">
        <v>417</v>
      </c>
      <c r="J1343" s="140">
        <v>156</v>
      </c>
      <c r="K1343" s="136">
        <v>2943.9999999999991</v>
      </c>
      <c r="L1343" s="141">
        <v>21091.000000000095</v>
      </c>
      <c r="M1343" s="141">
        <v>5715.0000000000045</v>
      </c>
      <c r="N1343" s="136">
        <v>26806.000000000098</v>
      </c>
      <c r="O1343" s="212" t="s">
        <v>40</v>
      </c>
      <c r="P1343" s="138">
        <v>10054.000000000033</v>
      </c>
      <c r="Q1343" s="141">
        <v>163</v>
      </c>
      <c r="R1343" s="141">
        <v>20751.999999999993</v>
      </c>
      <c r="S1343" s="141">
        <v>180</v>
      </c>
      <c r="T1343" s="141">
        <v>1393</v>
      </c>
      <c r="U1343" s="136">
        <v>32541.999999999611</v>
      </c>
      <c r="V1343" s="139">
        <v>7</v>
      </c>
      <c r="W1343" s="50">
        <v>33</v>
      </c>
      <c r="X1343" s="150">
        <v>91</v>
      </c>
      <c r="Y1343" s="151">
        <v>131</v>
      </c>
      <c r="Z1343" s="151">
        <v>7263.9999999999982</v>
      </c>
      <c r="AA1343" s="151">
        <v>254167.99999999758</v>
      </c>
    </row>
    <row r="1344" spans="1:28" x14ac:dyDescent="0.2">
      <c r="A1344" s="60" t="s">
        <v>41</v>
      </c>
      <c r="B1344" s="136">
        <v>5418.9999999999973</v>
      </c>
      <c r="C1344" s="136">
        <v>3160.9999999999995</v>
      </c>
      <c r="D1344" s="136">
        <v>131422.00000000518</v>
      </c>
      <c r="E1344" s="136">
        <v>12418.999999999936</v>
      </c>
      <c r="F1344" s="138">
        <v>899.99999999999955</v>
      </c>
      <c r="G1344" s="139">
        <v>694.99999999999989</v>
      </c>
      <c r="H1344" s="141">
        <v>450</v>
      </c>
      <c r="I1344" s="139">
        <v>128</v>
      </c>
      <c r="J1344" s="140">
        <v>121</v>
      </c>
      <c r="K1344" s="136">
        <v>2293.9999999999991</v>
      </c>
      <c r="L1344" s="141">
        <v>29515.000000000146</v>
      </c>
      <c r="M1344" s="141">
        <v>6690.9999999999854</v>
      </c>
      <c r="N1344" s="136">
        <v>36206.000000000131</v>
      </c>
      <c r="O1344" s="212" t="s">
        <v>41</v>
      </c>
      <c r="P1344" s="138">
        <v>9339.9999999999836</v>
      </c>
      <c r="Q1344" s="141">
        <v>95</v>
      </c>
      <c r="R1344" s="141">
        <v>21043.999999999967</v>
      </c>
      <c r="S1344" s="141">
        <v>180</v>
      </c>
      <c r="T1344" s="141">
        <v>1397.0000000000002</v>
      </c>
      <c r="U1344" s="136">
        <v>32056.000000000091</v>
      </c>
      <c r="V1344" s="139">
        <v>10</v>
      </c>
      <c r="W1344" s="50">
        <v>45</v>
      </c>
      <c r="X1344" s="150">
        <v>26</v>
      </c>
      <c r="Y1344" s="151">
        <v>81</v>
      </c>
      <c r="Z1344" s="151">
        <v>6771.0000000000064</v>
      </c>
      <c r="AA1344" s="151">
        <v>229828.99999999811</v>
      </c>
    </row>
    <row r="1345" spans="1:27" x14ac:dyDescent="0.2">
      <c r="A1345" s="60" t="s">
        <v>42</v>
      </c>
      <c r="B1345" s="136">
        <v>4207.0000000000009</v>
      </c>
      <c r="C1345" s="136">
        <v>3074</v>
      </c>
      <c r="D1345" s="136">
        <v>131943.99999999657</v>
      </c>
      <c r="E1345" s="136">
        <v>16023.999999999542</v>
      </c>
      <c r="F1345" s="138">
        <v>724</v>
      </c>
      <c r="G1345" s="139">
        <v>785</v>
      </c>
      <c r="H1345" s="141">
        <v>510</v>
      </c>
      <c r="I1345" s="139">
        <v>122</v>
      </c>
      <c r="J1345" s="140">
        <v>133</v>
      </c>
      <c r="K1345" s="136">
        <v>2274</v>
      </c>
      <c r="L1345" s="141">
        <v>25840.000000000047</v>
      </c>
      <c r="M1345" s="141">
        <v>5076.0000000000036</v>
      </c>
      <c r="N1345" s="136">
        <v>30916.000000000051</v>
      </c>
      <c r="O1345" s="212" t="s">
        <v>42</v>
      </c>
      <c r="P1345" s="138">
        <v>10030.999999999969</v>
      </c>
      <c r="Q1345" s="141">
        <v>181</v>
      </c>
      <c r="R1345" s="141">
        <v>24680.000000000127</v>
      </c>
      <c r="S1345" s="141">
        <v>181</v>
      </c>
      <c r="T1345" s="141">
        <v>1210</v>
      </c>
      <c r="U1345" s="136">
        <v>36283.000000000015</v>
      </c>
      <c r="V1345" s="139">
        <v>19</v>
      </c>
      <c r="W1345" s="50">
        <v>50</v>
      </c>
      <c r="X1345" s="150">
        <v>48</v>
      </c>
      <c r="Y1345" s="151">
        <v>117</v>
      </c>
      <c r="Z1345" s="151">
        <v>7261.9999999999973</v>
      </c>
      <c r="AA1345" s="151">
        <v>232100.99999999313</v>
      </c>
    </row>
    <row r="1346" spans="1:27" x14ac:dyDescent="0.2">
      <c r="A1346" s="60" t="s">
        <v>43</v>
      </c>
      <c r="B1346" s="136">
        <v>10936.000000000002</v>
      </c>
      <c r="C1346" s="136">
        <v>8413.0000000000036</v>
      </c>
      <c r="D1346" s="136">
        <v>129257.00000000065</v>
      </c>
      <c r="E1346" s="136">
        <v>31054.00000000048</v>
      </c>
      <c r="F1346" s="138">
        <v>628</v>
      </c>
      <c r="G1346" s="139">
        <v>778</v>
      </c>
      <c r="H1346" s="141">
        <v>402</v>
      </c>
      <c r="I1346" s="139">
        <v>88</v>
      </c>
      <c r="J1346" s="140">
        <v>96</v>
      </c>
      <c r="K1346" s="136">
        <v>1991.9999999999995</v>
      </c>
      <c r="L1346" s="141">
        <v>20181.999999999975</v>
      </c>
      <c r="M1346" s="141">
        <v>4179.99999999999</v>
      </c>
      <c r="N1346" s="136">
        <v>24361.999999999964</v>
      </c>
      <c r="O1346" s="212" t="s">
        <v>43</v>
      </c>
      <c r="P1346" s="138">
        <v>4837.0000000000118</v>
      </c>
      <c r="Q1346" s="141">
        <v>52</v>
      </c>
      <c r="R1346" s="141">
        <v>23016.999999999967</v>
      </c>
      <c r="S1346" s="141">
        <v>318</v>
      </c>
      <c r="T1346" s="141">
        <v>1013</v>
      </c>
      <c r="U1346" s="136">
        <v>29236.999999999989</v>
      </c>
      <c r="V1346" s="139">
        <v>13</v>
      </c>
      <c r="W1346" s="50">
        <v>61</v>
      </c>
      <c r="X1346" s="150">
        <v>39</v>
      </c>
      <c r="Y1346" s="151">
        <v>113.00000000000001</v>
      </c>
      <c r="Z1346" s="151">
        <v>6531.0000000000027</v>
      </c>
      <c r="AA1346" s="151">
        <v>241894.99999999328</v>
      </c>
    </row>
    <row r="1347" spans="1:27" x14ac:dyDescent="0.2">
      <c r="A1347" s="152" t="s">
        <v>44</v>
      </c>
      <c r="B1347" s="153">
        <v>9083.0000000000073</v>
      </c>
      <c r="C1347" s="153">
        <v>6909.0000000000027</v>
      </c>
      <c r="D1347" s="153">
        <v>123659.00000000327</v>
      </c>
      <c r="E1347" s="153">
        <v>47581.999999997955</v>
      </c>
      <c r="F1347" s="180">
        <v>1106</v>
      </c>
      <c r="G1347" s="139">
        <v>1065</v>
      </c>
      <c r="H1347" s="181">
        <v>505</v>
      </c>
      <c r="I1347" s="139">
        <v>130</v>
      </c>
      <c r="J1347" s="140">
        <v>132</v>
      </c>
      <c r="K1347" s="153">
        <v>2937.9999999999995</v>
      </c>
      <c r="L1347" s="181">
        <v>24311.999999999993</v>
      </c>
      <c r="M1347" s="181">
        <v>4654.9999999999955</v>
      </c>
      <c r="N1347" s="153">
        <v>28966.999999999989</v>
      </c>
      <c r="O1347" s="213" t="s">
        <v>44</v>
      </c>
      <c r="P1347" s="180">
        <v>5912.9999999999955</v>
      </c>
      <c r="Q1347" s="181">
        <v>143</v>
      </c>
      <c r="R1347" s="181">
        <v>24375.000000000156</v>
      </c>
      <c r="S1347" s="181">
        <v>546</v>
      </c>
      <c r="T1347" s="181">
        <v>1440.9999999999998</v>
      </c>
      <c r="U1347" s="153">
        <v>32418.000000000207</v>
      </c>
      <c r="V1347" s="155">
        <v>9</v>
      </c>
      <c r="W1347" s="156">
        <v>97</v>
      </c>
      <c r="X1347" s="157">
        <v>129</v>
      </c>
      <c r="Y1347" s="158">
        <v>235</v>
      </c>
      <c r="Z1347" s="158">
        <v>7730.9999999999964</v>
      </c>
      <c r="AA1347" s="158">
        <v>259522.00000001199</v>
      </c>
    </row>
    <row r="1348" spans="1:27" s="74" customFormat="1" ht="13.5" thickBot="1" x14ac:dyDescent="0.25">
      <c r="A1348" s="214" t="s">
        <v>32</v>
      </c>
      <c r="B1348" s="215">
        <f t="shared" ref="B1348:N1348" si="7">SUM(B1336:B1347)</f>
        <v>86926</v>
      </c>
      <c r="C1348" s="215">
        <f t="shared" si="7"/>
        <v>95021.999999999985</v>
      </c>
      <c r="D1348" s="215">
        <f t="shared" si="7"/>
        <v>1479548.0000000028</v>
      </c>
      <c r="E1348" s="215">
        <f t="shared" si="7"/>
        <v>349692.99999999354</v>
      </c>
      <c r="F1348" s="216">
        <f t="shared" si="7"/>
        <v>12442</v>
      </c>
      <c r="G1348" s="217">
        <f t="shared" si="7"/>
        <v>9290</v>
      </c>
      <c r="H1348" s="218">
        <f t="shared" si="7"/>
        <v>6648</v>
      </c>
      <c r="I1348" s="217">
        <f t="shared" si="7"/>
        <v>1572</v>
      </c>
      <c r="J1348" s="219">
        <f t="shared" si="7"/>
        <v>2073</v>
      </c>
      <c r="K1348" s="215">
        <f t="shared" si="7"/>
        <v>32025.000000000004</v>
      </c>
      <c r="L1348" s="218">
        <f t="shared" si="7"/>
        <v>272520.00000000006</v>
      </c>
      <c r="M1348" s="218">
        <f t="shared" si="7"/>
        <v>54482.999999999956</v>
      </c>
      <c r="N1348" s="215">
        <f t="shared" si="7"/>
        <v>327003</v>
      </c>
      <c r="O1348" s="220" t="s">
        <v>32</v>
      </c>
      <c r="P1348" s="216">
        <f t="shared" ref="P1348:AA1348" si="8">SUM(P1336:P1347)</f>
        <v>121503.00000000007</v>
      </c>
      <c r="Q1348" s="218">
        <f t="shared" si="8"/>
        <v>1892</v>
      </c>
      <c r="R1348" s="218">
        <f t="shared" si="8"/>
        <v>249126.00000000035</v>
      </c>
      <c r="S1348" s="218">
        <f t="shared" si="8"/>
        <v>2988</v>
      </c>
      <c r="T1348" s="218">
        <f t="shared" si="8"/>
        <v>16386</v>
      </c>
      <c r="U1348" s="215">
        <f t="shared" si="8"/>
        <v>391895.00000000081</v>
      </c>
      <c r="V1348" s="221">
        <f t="shared" si="8"/>
        <v>227</v>
      </c>
      <c r="W1348" s="217">
        <f t="shared" si="8"/>
        <v>716</v>
      </c>
      <c r="X1348" s="219">
        <f t="shared" si="8"/>
        <v>736</v>
      </c>
      <c r="Y1348" s="222">
        <f t="shared" si="8"/>
        <v>1679</v>
      </c>
      <c r="Z1348" s="222">
        <f t="shared" si="8"/>
        <v>89232.000000000015</v>
      </c>
      <c r="AA1348" s="222">
        <f t="shared" si="8"/>
        <v>2853023.0000000051</v>
      </c>
    </row>
    <row r="1349" spans="1:27" ht="13.5" thickTop="1" x14ac:dyDescent="0.2"/>
    <row r="1350" spans="1:27" ht="27" customHeight="1" x14ac:dyDescent="0.2">
      <c r="A1350" s="256" t="s">
        <v>159</v>
      </c>
      <c r="B1350" s="256" t="s">
        <v>47</v>
      </c>
      <c r="C1350" s="256" t="s">
        <v>48</v>
      </c>
      <c r="D1350" s="256" t="s">
        <v>25</v>
      </c>
      <c r="E1350" s="256" t="s">
        <v>26</v>
      </c>
      <c r="F1350" s="250" t="s">
        <v>27</v>
      </c>
      <c r="G1350" s="251"/>
      <c r="H1350" s="251"/>
      <c r="I1350" s="251"/>
      <c r="J1350" s="251"/>
      <c r="K1350" s="254" t="s">
        <v>54</v>
      </c>
      <c r="L1350" s="250" t="s">
        <v>28</v>
      </c>
      <c r="M1350" s="252"/>
      <c r="N1350" s="254" t="s">
        <v>57</v>
      </c>
      <c r="O1350" s="254" t="s">
        <v>160</v>
      </c>
      <c r="P1350" s="251" t="s">
        <v>29</v>
      </c>
      <c r="Q1350" s="251"/>
      <c r="R1350" s="251"/>
      <c r="S1350" s="251"/>
      <c r="T1350" s="252"/>
      <c r="U1350" s="254" t="s">
        <v>63</v>
      </c>
      <c r="V1350" s="250" t="s">
        <v>30</v>
      </c>
      <c r="W1350" s="251"/>
      <c r="X1350" s="252"/>
      <c r="Y1350" s="254" t="s">
        <v>67</v>
      </c>
      <c r="Z1350" s="256" t="s">
        <v>68</v>
      </c>
      <c r="AA1350" s="256" t="s">
        <v>69</v>
      </c>
    </row>
    <row r="1351" spans="1:27" ht="26.1" customHeight="1" x14ac:dyDescent="0.2">
      <c r="A1351" s="257"/>
      <c r="B1351" s="257" t="s">
        <v>47</v>
      </c>
      <c r="C1351" s="257" t="s">
        <v>48</v>
      </c>
      <c r="D1351" s="257" t="s">
        <v>25</v>
      </c>
      <c r="E1351" s="257" t="s">
        <v>26</v>
      </c>
      <c r="F1351" s="128" t="s">
        <v>49</v>
      </c>
      <c r="G1351" s="129" t="s">
        <v>75</v>
      </c>
      <c r="H1351" s="129" t="s">
        <v>51</v>
      </c>
      <c r="I1351" s="129" t="s">
        <v>76</v>
      </c>
      <c r="J1351" s="130" t="s">
        <v>77</v>
      </c>
      <c r="K1351" s="255" t="s">
        <v>54</v>
      </c>
      <c r="L1351" s="173" t="s">
        <v>55</v>
      </c>
      <c r="M1351" s="173" t="s">
        <v>56</v>
      </c>
      <c r="N1351" s="255" t="s">
        <v>57</v>
      </c>
      <c r="O1351" s="255" t="s">
        <v>156</v>
      </c>
      <c r="P1351" s="128" t="s">
        <v>58</v>
      </c>
      <c r="Q1351" s="132" t="s">
        <v>59</v>
      </c>
      <c r="R1351" s="129" t="s">
        <v>60</v>
      </c>
      <c r="S1351" s="132" t="s">
        <v>61</v>
      </c>
      <c r="T1351" s="134" t="s">
        <v>62</v>
      </c>
      <c r="U1351" s="255" t="s">
        <v>63</v>
      </c>
      <c r="V1351" s="131" t="s">
        <v>64</v>
      </c>
      <c r="W1351" s="173" t="s">
        <v>65</v>
      </c>
      <c r="X1351" s="175" t="s">
        <v>66</v>
      </c>
      <c r="Y1351" s="255" t="s">
        <v>67</v>
      </c>
      <c r="Z1351" s="257" t="s">
        <v>68</v>
      </c>
      <c r="AA1351" s="257" t="s">
        <v>69</v>
      </c>
    </row>
    <row r="1352" spans="1:27" x14ac:dyDescent="0.2">
      <c r="A1352" s="135" t="s">
        <v>33</v>
      </c>
      <c r="B1352" s="100">
        <v>267947.96242377814</v>
      </c>
      <c r="C1352" s="99">
        <v>175718.71304741592</v>
      </c>
      <c r="D1352" s="99">
        <v>116478.95406906387</v>
      </c>
      <c r="E1352" s="99">
        <v>64625.521084875974</v>
      </c>
      <c r="F1352" s="224">
        <v>3059.4599423240447</v>
      </c>
      <c r="G1352" s="225">
        <v>1213.4476571236805</v>
      </c>
      <c r="H1352" s="225">
        <v>2507.0172532451024</v>
      </c>
      <c r="I1352" s="226">
        <v>447.73957421881272</v>
      </c>
      <c r="J1352" s="226">
        <v>1001.1234624071606</v>
      </c>
      <c r="K1352" s="225">
        <v>8228.7878893190482</v>
      </c>
      <c r="L1352" s="227">
        <v>28140.376891980781</v>
      </c>
      <c r="M1352" s="226">
        <v>4865.6589901239076</v>
      </c>
      <c r="N1352" s="228">
        <v>33006.03588210469</v>
      </c>
      <c r="O1352" s="211" t="s">
        <v>33</v>
      </c>
      <c r="P1352" s="224">
        <v>19757.862760707132</v>
      </c>
      <c r="Q1352" s="226">
        <v>473.33929237462644</v>
      </c>
      <c r="R1352" s="226">
        <v>26848.874875128644</v>
      </c>
      <c r="S1352" s="226">
        <v>343.9303279671131</v>
      </c>
      <c r="T1352" s="226">
        <v>2134.0455388399391</v>
      </c>
      <c r="U1352" s="229">
        <v>49558.0527950174</v>
      </c>
      <c r="V1352" s="227">
        <v>1145.0676671411077</v>
      </c>
      <c r="W1352" s="226">
        <v>1019.5062421693736</v>
      </c>
      <c r="X1352" s="230">
        <v>543.07819337394062</v>
      </c>
      <c r="Y1352" s="100">
        <v>2707.6521026844343</v>
      </c>
      <c r="Z1352" s="102">
        <v>23010.862829781789</v>
      </c>
      <c r="AA1352" s="100">
        <v>741282.54212451284</v>
      </c>
    </row>
    <row r="1353" spans="1:27" x14ac:dyDescent="0.2">
      <c r="A1353" s="60" t="s">
        <v>34</v>
      </c>
      <c r="B1353" s="100">
        <v>264174.37151546328</v>
      </c>
      <c r="C1353" s="99">
        <v>158910.81222089869</v>
      </c>
      <c r="D1353" s="99">
        <v>125403.6205632335</v>
      </c>
      <c r="E1353" s="99">
        <v>60724.009359137533</v>
      </c>
      <c r="F1353" s="224">
        <v>2798.8851570286542</v>
      </c>
      <c r="G1353" s="99">
        <v>1482.7673795910046</v>
      </c>
      <c r="H1353" s="99">
        <v>2826.555068679354</v>
      </c>
      <c r="I1353" s="224">
        <v>392.52122269603194</v>
      </c>
      <c r="J1353" s="224">
        <v>870.03444396155203</v>
      </c>
      <c r="K1353" s="99">
        <v>8370.7632719566373</v>
      </c>
      <c r="L1353" s="227">
        <v>16890.901885526291</v>
      </c>
      <c r="M1353" s="224">
        <v>2732.0302831867266</v>
      </c>
      <c r="N1353" s="231">
        <v>19622.932168713007</v>
      </c>
      <c r="O1353" s="212" t="s">
        <v>34</v>
      </c>
      <c r="P1353" s="224">
        <v>9700.6128142430698</v>
      </c>
      <c r="Q1353" s="224">
        <v>209.4705193092459</v>
      </c>
      <c r="R1353" s="224">
        <v>24598.519206320456</v>
      </c>
      <c r="S1353" s="224">
        <v>173.18075555045971</v>
      </c>
      <c r="T1353" s="224">
        <v>1218.5645671683053</v>
      </c>
      <c r="U1353" s="232">
        <v>35900.347862591465</v>
      </c>
      <c r="V1353" s="227">
        <v>659.22254459868407</v>
      </c>
      <c r="W1353" s="224">
        <v>639.74535047035238</v>
      </c>
      <c r="X1353" s="233">
        <v>339.95333017425327</v>
      </c>
      <c r="Y1353" s="100">
        <v>1638.9212252432767</v>
      </c>
      <c r="Z1353" s="102">
        <v>19964.5436381201</v>
      </c>
      <c r="AA1353" s="100">
        <v>694710.32182489033</v>
      </c>
    </row>
    <row r="1354" spans="1:27" x14ac:dyDescent="0.2">
      <c r="A1354" s="60" t="s">
        <v>35</v>
      </c>
      <c r="B1354" s="100">
        <v>325240.57840397564</v>
      </c>
      <c r="C1354" s="99">
        <v>189247.59308658159</v>
      </c>
      <c r="D1354" s="99">
        <v>135001.54444551232</v>
      </c>
      <c r="E1354" s="99">
        <v>69344.566375156719</v>
      </c>
      <c r="F1354" s="224">
        <v>4890.2726955867893</v>
      </c>
      <c r="G1354" s="99">
        <v>1286.5800957557431</v>
      </c>
      <c r="H1354" s="99">
        <v>2928.0167525529773</v>
      </c>
      <c r="I1354" s="224">
        <v>376.81148271770388</v>
      </c>
      <c r="J1354" s="224">
        <v>826.58382338481988</v>
      </c>
      <c r="K1354" s="99">
        <v>10308.264849998261</v>
      </c>
      <c r="L1354" s="227">
        <v>20521.923075211052</v>
      </c>
      <c r="M1354" s="224">
        <v>3659.3133920552368</v>
      </c>
      <c r="N1354" s="231">
        <v>24181.236467266332</v>
      </c>
      <c r="O1354" s="212" t="s">
        <v>35</v>
      </c>
      <c r="P1354" s="224">
        <v>7295.3420395322792</v>
      </c>
      <c r="Q1354" s="224">
        <v>248.4560858417808</v>
      </c>
      <c r="R1354" s="224">
        <v>14714.283357253869</v>
      </c>
      <c r="S1354" s="224">
        <v>225.20774056049774</v>
      </c>
      <c r="T1354" s="224">
        <v>1078.0018414899548</v>
      </c>
      <c r="U1354" s="232">
        <v>23561.291064678193</v>
      </c>
      <c r="V1354" s="227">
        <v>470.1341100808379</v>
      </c>
      <c r="W1354" s="224">
        <v>491.94911385948484</v>
      </c>
      <c r="X1354" s="233">
        <v>393.75726293232395</v>
      </c>
      <c r="Y1354" s="100">
        <v>1355.8404868726432</v>
      </c>
      <c r="Z1354" s="102">
        <v>19153.125805617427</v>
      </c>
      <c r="AA1354" s="100">
        <v>797394.04098607937</v>
      </c>
    </row>
    <row r="1355" spans="1:27" x14ac:dyDescent="0.2">
      <c r="A1355" s="60" t="s">
        <v>36</v>
      </c>
      <c r="B1355" s="100">
        <v>331847.76394387742</v>
      </c>
      <c r="C1355" s="99">
        <v>149784.7351048931</v>
      </c>
      <c r="D1355" s="99">
        <v>103957.93486843831</v>
      </c>
      <c r="E1355" s="99">
        <v>48772.131221794647</v>
      </c>
      <c r="F1355" s="224">
        <v>4549.4264961077852</v>
      </c>
      <c r="G1355" s="99">
        <v>1723.404808129498</v>
      </c>
      <c r="H1355" s="99">
        <v>3831.295206443694</v>
      </c>
      <c r="I1355" s="224">
        <v>538.8544161525856</v>
      </c>
      <c r="J1355" s="224">
        <v>1438.3181185805295</v>
      </c>
      <c r="K1355" s="99">
        <v>12081.299045414564</v>
      </c>
      <c r="L1355" s="227">
        <v>27523.01194817766</v>
      </c>
      <c r="M1355" s="224">
        <v>6109.6068007644781</v>
      </c>
      <c r="N1355" s="231">
        <v>33632.618748942157</v>
      </c>
      <c r="O1355" s="212" t="s">
        <v>36</v>
      </c>
      <c r="P1355" s="224">
        <v>14098.890048140609</v>
      </c>
      <c r="Q1355" s="224">
        <v>459.39988069394246</v>
      </c>
      <c r="R1355" s="224">
        <v>18589.102353423539</v>
      </c>
      <c r="S1355" s="224">
        <v>305.01978935893078</v>
      </c>
      <c r="T1355" s="224">
        <v>1636.7170863363654</v>
      </c>
      <c r="U1355" s="232">
        <v>35089.129157953561</v>
      </c>
      <c r="V1355" s="227">
        <v>443.88463694874935</v>
      </c>
      <c r="W1355" s="224">
        <v>635.71908571542804</v>
      </c>
      <c r="X1355" s="233">
        <v>1049.4074033479758</v>
      </c>
      <c r="Y1355" s="100">
        <v>2129.0111260121448</v>
      </c>
      <c r="Z1355" s="102">
        <v>25179.717841820402</v>
      </c>
      <c r="AA1355" s="100">
        <v>742474.34105900628</v>
      </c>
    </row>
    <row r="1356" spans="1:27" x14ac:dyDescent="0.2">
      <c r="A1356" s="60" t="s">
        <v>37</v>
      </c>
      <c r="B1356" s="100">
        <v>317177.53152561683</v>
      </c>
      <c r="C1356" s="99">
        <v>172017.15622442224</v>
      </c>
      <c r="D1356" s="99">
        <v>115020.10892382769</v>
      </c>
      <c r="E1356" s="99">
        <v>25292.184562618244</v>
      </c>
      <c r="F1356" s="224">
        <v>4491.1025631942521</v>
      </c>
      <c r="G1356" s="99">
        <v>1514.6551812034122</v>
      </c>
      <c r="H1356" s="99">
        <v>3472.9280505612487</v>
      </c>
      <c r="I1356" s="224">
        <v>534.79020639177315</v>
      </c>
      <c r="J1356" s="224">
        <v>1343.2905354215934</v>
      </c>
      <c r="K1356" s="99">
        <v>11356.766536772206</v>
      </c>
      <c r="L1356" s="227">
        <v>30902.012342436945</v>
      </c>
      <c r="M1356" s="224">
        <v>6372.4752970487152</v>
      </c>
      <c r="N1356" s="231">
        <v>37274.487639485422</v>
      </c>
      <c r="O1356" s="212" t="s">
        <v>37</v>
      </c>
      <c r="P1356" s="224">
        <v>14260.413851508489</v>
      </c>
      <c r="Q1356" s="224">
        <v>390.76909825116138</v>
      </c>
      <c r="R1356" s="224">
        <v>17748.874742475135</v>
      </c>
      <c r="S1356" s="224">
        <v>379.71713833893557</v>
      </c>
      <c r="T1356" s="224">
        <v>1602.9728858807209</v>
      </c>
      <c r="U1356" s="232">
        <v>34382.747716454367</v>
      </c>
      <c r="V1356" s="227">
        <v>627.09228873383165</v>
      </c>
      <c r="W1356" s="224">
        <v>783.77637103612892</v>
      </c>
      <c r="X1356" s="233">
        <v>667.94546930812874</v>
      </c>
      <c r="Y1356" s="100">
        <v>2078.8141290780727</v>
      </c>
      <c r="Z1356" s="102">
        <v>25573.012348901189</v>
      </c>
      <c r="AA1356" s="100">
        <v>740172.80960632442</v>
      </c>
    </row>
    <row r="1357" spans="1:27" x14ac:dyDescent="0.2">
      <c r="A1357" s="60" t="s">
        <v>38</v>
      </c>
      <c r="B1357" s="100">
        <v>370863.47208869149</v>
      </c>
      <c r="C1357" s="99">
        <v>210936.24696899069</v>
      </c>
      <c r="D1357" s="99">
        <v>122891.93375662937</v>
      </c>
      <c r="E1357" s="99">
        <v>19051.671858652462</v>
      </c>
      <c r="F1357" s="224">
        <v>3323.6758906352384</v>
      </c>
      <c r="G1357" s="99">
        <v>1524.362056037437</v>
      </c>
      <c r="H1357" s="99">
        <v>2614.0874040906847</v>
      </c>
      <c r="I1357" s="224">
        <v>741.30915581155489</v>
      </c>
      <c r="J1357" s="224">
        <v>1080.430723160048</v>
      </c>
      <c r="K1357" s="99">
        <v>9283.865229735</v>
      </c>
      <c r="L1357" s="227">
        <v>29690.907771992297</v>
      </c>
      <c r="M1357" s="224">
        <v>7102.4163593610101</v>
      </c>
      <c r="N1357" s="231">
        <v>36793.324131353169</v>
      </c>
      <c r="O1357" s="212" t="s">
        <v>38</v>
      </c>
      <c r="P1357" s="224">
        <v>11400.272290411067</v>
      </c>
      <c r="Q1357" s="224">
        <v>396.60440736680897</v>
      </c>
      <c r="R1357" s="224">
        <v>21336.058425400373</v>
      </c>
      <c r="S1357" s="224">
        <v>486.06414160161353</v>
      </c>
      <c r="T1357" s="224">
        <v>1919.7615434305517</v>
      </c>
      <c r="U1357" s="232">
        <v>35538.760808210434</v>
      </c>
      <c r="V1357" s="227">
        <v>381.00344770127225</v>
      </c>
      <c r="W1357" s="224">
        <v>648.76670308081066</v>
      </c>
      <c r="X1357" s="233">
        <v>586.04493461027948</v>
      </c>
      <c r="Y1357" s="100">
        <v>1615.8150853923564</v>
      </c>
      <c r="Z1357" s="102">
        <v>28389.625145626491</v>
      </c>
      <c r="AA1357" s="100">
        <v>835364.71507346432</v>
      </c>
    </row>
    <row r="1358" spans="1:27" x14ac:dyDescent="0.2">
      <c r="A1358" s="60" t="s">
        <v>39</v>
      </c>
      <c r="B1358" s="100">
        <v>382224.3443630776</v>
      </c>
      <c r="C1358" s="99">
        <v>218320.61647448584</v>
      </c>
      <c r="D1358" s="99">
        <v>134376.04975938881</v>
      </c>
      <c r="E1358" s="99">
        <v>27106.958650721896</v>
      </c>
      <c r="F1358" s="224">
        <v>5206.8672083348129</v>
      </c>
      <c r="G1358" s="99">
        <v>3008.8440737767269</v>
      </c>
      <c r="H1358" s="99">
        <v>4138.4109761626532</v>
      </c>
      <c r="I1358" s="224">
        <v>1143.240944141734</v>
      </c>
      <c r="J1358" s="224">
        <v>3010.1501703335953</v>
      </c>
      <c r="K1358" s="99">
        <v>16507.513372749825</v>
      </c>
      <c r="L1358" s="227">
        <v>28444.960824144284</v>
      </c>
      <c r="M1358" s="224">
        <v>9040.9677496661661</v>
      </c>
      <c r="N1358" s="231">
        <v>37485.928573810292</v>
      </c>
      <c r="O1358" s="212" t="s">
        <v>39</v>
      </c>
      <c r="P1358" s="224">
        <v>12408.346536890092</v>
      </c>
      <c r="Q1358" s="224">
        <v>606.89884265018611</v>
      </c>
      <c r="R1358" s="224">
        <v>23946.735242182032</v>
      </c>
      <c r="S1358" s="224">
        <v>396.85045837932171</v>
      </c>
      <c r="T1358" s="224">
        <v>1893.367735747971</v>
      </c>
      <c r="U1358" s="232">
        <v>39252.198815849573</v>
      </c>
      <c r="V1358" s="227">
        <v>720.2623838029026</v>
      </c>
      <c r="W1358" s="224">
        <v>985.18535303165322</v>
      </c>
      <c r="X1358" s="233">
        <v>1373.2117793899206</v>
      </c>
      <c r="Y1358" s="100">
        <v>3078.6595162244771</v>
      </c>
      <c r="Z1358" s="102">
        <v>33823.887694578749</v>
      </c>
      <c r="AA1358" s="100">
        <v>892176.15722113277</v>
      </c>
    </row>
    <row r="1359" spans="1:27" x14ac:dyDescent="0.2">
      <c r="A1359" s="60" t="s">
        <v>40</v>
      </c>
      <c r="B1359" s="100">
        <v>338106.22895760369</v>
      </c>
      <c r="C1359" s="99">
        <v>164279.52113440743</v>
      </c>
      <c r="D1359" s="99">
        <v>164467.15619817699</v>
      </c>
      <c r="E1359" s="99">
        <v>29948.041905548758</v>
      </c>
      <c r="F1359" s="224">
        <v>6015.0319509440178</v>
      </c>
      <c r="G1359" s="99">
        <v>3066.4420087405374</v>
      </c>
      <c r="H1359" s="99">
        <v>4535.3684621639695</v>
      </c>
      <c r="I1359" s="224">
        <v>3570.7962236020826</v>
      </c>
      <c r="J1359" s="224">
        <v>1318.8548772890235</v>
      </c>
      <c r="K1359" s="99">
        <v>18506.493522739227</v>
      </c>
      <c r="L1359" s="227">
        <v>28751.729209342266</v>
      </c>
      <c r="M1359" s="224">
        <v>7985.7243696607438</v>
      </c>
      <c r="N1359" s="231">
        <v>36737.453579002882</v>
      </c>
      <c r="O1359" s="212" t="s">
        <v>40</v>
      </c>
      <c r="P1359" s="224">
        <v>11346.175038677375</v>
      </c>
      <c r="Q1359" s="224">
        <v>444.512393842817</v>
      </c>
      <c r="R1359" s="224">
        <v>21346.590552718575</v>
      </c>
      <c r="S1359" s="224">
        <v>284.28673644732299</v>
      </c>
      <c r="T1359" s="224">
        <v>1744.94058977294</v>
      </c>
      <c r="U1359" s="232">
        <v>35166.505311459092</v>
      </c>
      <c r="V1359" s="227">
        <v>401.35006173832471</v>
      </c>
      <c r="W1359" s="224">
        <v>572.59886835699535</v>
      </c>
      <c r="X1359" s="233">
        <v>743.81710076958905</v>
      </c>
      <c r="Y1359" s="100">
        <v>1717.7660308649192</v>
      </c>
      <c r="Z1359" s="102">
        <v>27612.287666889657</v>
      </c>
      <c r="AA1359" s="100">
        <v>816541.45430644997</v>
      </c>
    </row>
    <row r="1360" spans="1:27" x14ac:dyDescent="0.2">
      <c r="A1360" s="60" t="s">
        <v>41</v>
      </c>
      <c r="B1360" s="100">
        <v>282219.69078743953</v>
      </c>
      <c r="C1360" s="99">
        <v>126203.34424185517</v>
      </c>
      <c r="D1360" s="99">
        <v>136275.40874401352</v>
      </c>
      <c r="E1360" s="99">
        <v>22988.672437291323</v>
      </c>
      <c r="F1360" s="224">
        <v>5400.3937899299017</v>
      </c>
      <c r="G1360" s="99">
        <v>1600.202716167259</v>
      </c>
      <c r="H1360" s="99">
        <v>4615.1948277048086</v>
      </c>
      <c r="I1360" s="224">
        <v>1108.7016547826456</v>
      </c>
      <c r="J1360" s="224">
        <v>1740.3821809001502</v>
      </c>
      <c r="K1360" s="99">
        <v>14464.875169484641</v>
      </c>
      <c r="L1360" s="227">
        <v>35078.116458674929</v>
      </c>
      <c r="M1360" s="224">
        <v>7551.9322838347025</v>
      </c>
      <c r="N1360" s="231">
        <v>42630.048742509716</v>
      </c>
      <c r="O1360" s="212" t="s">
        <v>41</v>
      </c>
      <c r="P1360" s="224">
        <v>13192.726813332718</v>
      </c>
      <c r="Q1360" s="224">
        <v>327.36811609336166</v>
      </c>
      <c r="R1360" s="224">
        <v>24963.902907999516</v>
      </c>
      <c r="S1360" s="224">
        <v>249.43066384570216</v>
      </c>
      <c r="T1360" s="224">
        <v>1934.2578749399299</v>
      </c>
      <c r="U1360" s="232">
        <v>40667.686376211306</v>
      </c>
      <c r="V1360" s="227">
        <v>416.86674257406452</v>
      </c>
      <c r="W1360" s="224">
        <v>691.34086516529601</v>
      </c>
      <c r="X1360" s="233">
        <v>617.00596182837717</v>
      </c>
      <c r="Y1360" s="100">
        <v>1725.2135695677334</v>
      </c>
      <c r="Z1360" s="102">
        <v>23588.026633727903</v>
      </c>
      <c r="AA1360" s="100">
        <v>690762.96670207172</v>
      </c>
    </row>
    <row r="1361" spans="1:28" x14ac:dyDescent="0.2">
      <c r="A1361" s="60" t="s">
        <v>42</v>
      </c>
      <c r="B1361" s="100">
        <v>302810.316884848</v>
      </c>
      <c r="C1361" s="99">
        <v>142347.87164879232</v>
      </c>
      <c r="D1361" s="99">
        <v>127899.44232653877</v>
      </c>
      <c r="E1361" s="99">
        <v>29902.781056349522</v>
      </c>
      <c r="F1361" s="224">
        <v>4484.7142528189852</v>
      </c>
      <c r="G1361" s="99">
        <v>2316.8410656435494</v>
      </c>
      <c r="H1361" s="99">
        <v>5047.7527310887481</v>
      </c>
      <c r="I1361" s="224">
        <v>925.07399601665441</v>
      </c>
      <c r="J1361" s="224">
        <v>1726.3444699171421</v>
      </c>
      <c r="K1361" s="99">
        <v>14500.726515484732</v>
      </c>
      <c r="L1361" s="227">
        <v>27910.671952847737</v>
      </c>
      <c r="M1361" s="224">
        <v>6716.7943776025686</v>
      </c>
      <c r="N1361" s="231">
        <v>34627.466330450261</v>
      </c>
      <c r="O1361" s="212" t="s">
        <v>42</v>
      </c>
      <c r="P1361" s="224">
        <v>10508.115331786625</v>
      </c>
      <c r="Q1361" s="224">
        <v>303.63851639290078</v>
      </c>
      <c r="R1361" s="224">
        <v>25103.63174045608</v>
      </c>
      <c r="S1361" s="224">
        <v>321.14004748484876</v>
      </c>
      <c r="T1361" s="224">
        <v>1512.3760436494269</v>
      </c>
      <c r="U1361" s="232">
        <v>37748.901679769697</v>
      </c>
      <c r="V1361" s="227">
        <v>505.09084266859321</v>
      </c>
      <c r="W1361" s="224">
        <v>997.87555250915739</v>
      </c>
      <c r="X1361" s="233">
        <v>814.07325531327638</v>
      </c>
      <c r="Y1361" s="100">
        <v>2317.0396504910327</v>
      </c>
      <c r="Z1361" s="102">
        <v>26806.850162262417</v>
      </c>
      <c r="AA1361" s="100">
        <v>718961.39625545079</v>
      </c>
    </row>
    <row r="1362" spans="1:28" x14ac:dyDescent="0.2">
      <c r="A1362" s="60" t="s">
        <v>43</v>
      </c>
      <c r="B1362" s="100">
        <v>323167.70499820384</v>
      </c>
      <c r="C1362" s="99">
        <v>139960.01687395517</v>
      </c>
      <c r="D1362" s="99">
        <v>122796.95561128385</v>
      </c>
      <c r="E1362" s="99">
        <v>52397.634677018359</v>
      </c>
      <c r="F1362" s="224">
        <v>2839.8868628043901</v>
      </c>
      <c r="G1362" s="99">
        <v>1382.0703650042053</v>
      </c>
      <c r="H1362" s="99">
        <v>3073.8048485880822</v>
      </c>
      <c r="I1362" s="224">
        <v>430.62226891036897</v>
      </c>
      <c r="J1362" s="224">
        <v>1064.8202181447036</v>
      </c>
      <c r="K1362" s="99">
        <v>8791.2045634519018</v>
      </c>
      <c r="L1362" s="227">
        <v>24444.25155177938</v>
      </c>
      <c r="M1362" s="224">
        <v>4941.4017642683384</v>
      </c>
      <c r="N1362" s="231">
        <v>29385.653316047763</v>
      </c>
      <c r="O1362" s="212" t="s">
        <v>43</v>
      </c>
      <c r="P1362" s="224">
        <v>7558.5528710125782</v>
      </c>
      <c r="Q1362" s="224">
        <v>247.08376603304635</v>
      </c>
      <c r="R1362" s="224">
        <v>28907.588345492761</v>
      </c>
      <c r="S1362" s="224">
        <v>500.17594164672704</v>
      </c>
      <c r="T1362" s="224">
        <v>1387.3149835542233</v>
      </c>
      <c r="U1362" s="232">
        <v>38600.715907739293</v>
      </c>
      <c r="V1362" s="227">
        <v>279.04440591792877</v>
      </c>
      <c r="W1362" s="224">
        <v>537.73457371780933</v>
      </c>
      <c r="X1362" s="233">
        <v>479.58866191588083</v>
      </c>
      <c r="Y1362" s="100">
        <v>1296.3676415516202</v>
      </c>
      <c r="Z1362" s="102">
        <v>23275.606801122543</v>
      </c>
      <c r="AA1362" s="100">
        <v>739671.86039058235</v>
      </c>
    </row>
    <row r="1363" spans="1:28" x14ac:dyDescent="0.2">
      <c r="A1363" s="152" t="s">
        <v>44</v>
      </c>
      <c r="B1363" s="100">
        <v>362414.57335123396</v>
      </c>
      <c r="C1363" s="99">
        <v>193068.20419989876</v>
      </c>
      <c r="D1363" s="99">
        <v>120774.25715169603</v>
      </c>
      <c r="E1363" s="99">
        <v>69907.927065253985</v>
      </c>
      <c r="F1363" s="224">
        <v>3267.9091926199012</v>
      </c>
      <c r="G1363" s="234">
        <v>2026.7724775318311</v>
      </c>
      <c r="H1363" s="234">
        <v>2952.6569019291182</v>
      </c>
      <c r="I1363" s="235">
        <v>753.28914684490678</v>
      </c>
      <c r="J1363" s="235">
        <v>1264.1699227392724</v>
      </c>
      <c r="K1363" s="234">
        <v>10264.797641665069</v>
      </c>
      <c r="L1363" s="227">
        <v>29404.658056921136</v>
      </c>
      <c r="M1363" s="235">
        <v>6175.22894239794</v>
      </c>
      <c r="N1363" s="236">
        <v>35579.886999319038</v>
      </c>
      <c r="O1363" s="213" t="s">
        <v>44</v>
      </c>
      <c r="P1363" s="224">
        <v>9704.646331856371</v>
      </c>
      <c r="Q1363" s="235">
        <v>461.32736552892311</v>
      </c>
      <c r="R1363" s="235">
        <v>31097.321664401668</v>
      </c>
      <c r="S1363" s="235">
        <v>951.63702426042892</v>
      </c>
      <c r="T1363" s="235">
        <v>1401.1045605731995</v>
      </c>
      <c r="U1363" s="237">
        <v>43616.036946620239</v>
      </c>
      <c r="V1363" s="227">
        <v>521.49623243300448</v>
      </c>
      <c r="W1363" s="235">
        <v>1605.747123720254</v>
      </c>
      <c r="X1363" s="238">
        <v>1197.2189353667547</v>
      </c>
      <c r="Y1363" s="100">
        <v>3324.4622915200002</v>
      </c>
      <c r="Z1363" s="239">
        <v>29149.838251553811</v>
      </c>
      <c r="AA1363" s="100">
        <v>868099.98389965307</v>
      </c>
    </row>
    <row r="1364" spans="1:28" s="74" customFormat="1" ht="13.5" thickBot="1" x14ac:dyDescent="0.25">
      <c r="A1364" s="214" t="s">
        <v>32</v>
      </c>
      <c r="B1364" s="215">
        <v>3868194.5392438513</v>
      </c>
      <c r="C1364" s="215">
        <v>2040794.8312211833</v>
      </c>
      <c r="D1364" s="215">
        <v>1525343.3664178031</v>
      </c>
      <c r="E1364" s="215">
        <v>520062.10025441891</v>
      </c>
      <c r="F1364" s="216">
        <v>50327.62600232938</v>
      </c>
      <c r="G1364" s="217">
        <v>22146.389884705008</v>
      </c>
      <c r="H1364" s="218">
        <v>42543.088483211628</v>
      </c>
      <c r="I1364" s="217">
        <v>10963.750292286732</v>
      </c>
      <c r="J1364" s="219">
        <v>16684.502946239609</v>
      </c>
      <c r="K1364" s="215">
        <v>142665.35760877386</v>
      </c>
      <c r="L1364" s="218">
        <v>327703.52196903568</v>
      </c>
      <c r="M1364" s="218">
        <v>73253.550609970378</v>
      </c>
      <c r="N1364" s="215">
        <v>400957.07257900765</v>
      </c>
      <c r="O1364" s="220" t="s">
        <v>32</v>
      </c>
      <c r="P1364" s="216">
        <v>141231.95672809877</v>
      </c>
      <c r="Q1364" s="218">
        <v>4568.8682843788083</v>
      </c>
      <c r="R1364" s="218">
        <v>279201.48341325257</v>
      </c>
      <c r="S1364" s="218">
        <v>4616.6407654419017</v>
      </c>
      <c r="T1364" s="218">
        <v>19463.425251383538</v>
      </c>
      <c r="U1364" s="215">
        <v>449082.37444255454</v>
      </c>
      <c r="V1364" s="221">
        <v>6570.5153643392678</v>
      </c>
      <c r="W1364" s="217">
        <v>9609.9452028327159</v>
      </c>
      <c r="X1364" s="219">
        <v>8805.1022883306159</v>
      </c>
      <c r="Y1364" s="222">
        <v>24985.562855503184</v>
      </c>
      <c r="Z1364" s="222">
        <v>305527.3848199835</v>
      </c>
      <c r="AA1364" s="222">
        <v>9277612.5894457735</v>
      </c>
    </row>
    <row r="1365" spans="1:28" ht="13.5" thickTop="1" x14ac:dyDescent="0.2">
      <c r="A1365" s="74"/>
      <c r="D1365" s="143"/>
      <c r="E1365" s="143"/>
      <c r="F1365" s="143"/>
      <c r="G1365" s="143"/>
      <c r="H1365" s="143"/>
      <c r="I1365" s="143"/>
      <c r="J1365" s="143"/>
      <c r="K1365" s="143"/>
      <c r="L1365" s="143"/>
      <c r="M1365" s="143"/>
      <c r="N1365" s="143"/>
      <c r="O1365" s="74"/>
      <c r="P1365" s="143"/>
      <c r="Q1365" s="143"/>
      <c r="R1365" s="143"/>
      <c r="S1365" s="143"/>
      <c r="T1365" s="143"/>
      <c r="U1365" s="143"/>
      <c r="V1365" s="143"/>
      <c r="W1365" s="143"/>
      <c r="X1365" s="143"/>
      <c r="Y1365" s="143"/>
      <c r="Z1365" s="143"/>
      <c r="AA1365" s="143"/>
    </row>
    <row r="1366" spans="1:28" ht="27" customHeight="1" x14ac:dyDescent="0.2">
      <c r="A1366" s="256" t="s">
        <v>161</v>
      </c>
      <c r="B1366" s="256" t="s">
        <v>47</v>
      </c>
      <c r="C1366" s="256" t="s">
        <v>48</v>
      </c>
      <c r="D1366" s="256" t="s">
        <v>25</v>
      </c>
      <c r="E1366" s="256" t="s">
        <v>26</v>
      </c>
      <c r="F1366" s="250" t="s">
        <v>27</v>
      </c>
      <c r="G1366" s="251"/>
      <c r="H1366" s="251"/>
      <c r="I1366" s="251"/>
      <c r="J1366" s="251"/>
      <c r="K1366" s="254" t="s">
        <v>54</v>
      </c>
      <c r="L1366" s="250" t="s">
        <v>28</v>
      </c>
      <c r="M1366" s="252"/>
      <c r="N1366" s="254" t="s">
        <v>57</v>
      </c>
      <c r="O1366" s="254" t="s">
        <v>161</v>
      </c>
      <c r="P1366" s="251" t="s">
        <v>29</v>
      </c>
      <c r="Q1366" s="251"/>
      <c r="R1366" s="251"/>
      <c r="S1366" s="251"/>
      <c r="T1366" s="252"/>
      <c r="U1366" s="254" t="s">
        <v>63</v>
      </c>
      <c r="V1366" s="250" t="s">
        <v>30</v>
      </c>
      <c r="W1366" s="251"/>
      <c r="X1366" s="252"/>
      <c r="Y1366" s="254" t="s">
        <v>67</v>
      </c>
      <c r="Z1366" s="256" t="s">
        <v>68</v>
      </c>
      <c r="AA1366" s="256" t="s">
        <v>69</v>
      </c>
      <c r="AB1366" s="223"/>
    </row>
    <row r="1367" spans="1:28" ht="26.1" customHeight="1" x14ac:dyDescent="0.2">
      <c r="A1367" s="257"/>
      <c r="B1367" s="257" t="s">
        <v>47</v>
      </c>
      <c r="C1367" s="257" t="s">
        <v>48</v>
      </c>
      <c r="D1367" s="257" t="s">
        <v>25</v>
      </c>
      <c r="E1367" s="257" t="s">
        <v>26</v>
      </c>
      <c r="F1367" s="128" t="s">
        <v>49</v>
      </c>
      <c r="G1367" s="129" t="s">
        <v>75</v>
      </c>
      <c r="H1367" s="129" t="s">
        <v>51</v>
      </c>
      <c r="I1367" s="129" t="s">
        <v>76</v>
      </c>
      <c r="J1367" s="130" t="s">
        <v>77</v>
      </c>
      <c r="K1367" s="255" t="s">
        <v>54</v>
      </c>
      <c r="L1367" s="173" t="s">
        <v>55</v>
      </c>
      <c r="M1367" s="173" t="s">
        <v>56</v>
      </c>
      <c r="N1367" s="255" t="s">
        <v>57</v>
      </c>
      <c r="O1367" s="255"/>
      <c r="P1367" s="128" t="s">
        <v>58</v>
      </c>
      <c r="Q1367" s="132" t="s">
        <v>59</v>
      </c>
      <c r="R1367" s="129" t="s">
        <v>60</v>
      </c>
      <c r="S1367" s="132" t="s">
        <v>61</v>
      </c>
      <c r="T1367" s="134" t="s">
        <v>62</v>
      </c>
      <c r="U1367" s="255" t="s">
        <v>63</v>
      </c>
      <c r="V1367" s="131" t="s">
        <v>64</v>
      </c>
      <c r="W1367" s="173" t="s">
        <v>65</v>
      </c>
      <c r="X1367" s="175" t="s">
        <v>66</v>
      </c>
      <c r="Y1367" s="255" t="s">
        <v>67</v>
      </c>
      <c r="Z1367" s="257" t="s">
        <v>68</v>
      </c>
      <c r="AA1367" s="257" t="s">
        <v>69</v>
      </c>
    </row>
    <row r="1368" spans="1:28" x14ac:dyDescent="0.2">
      <c r="A1368" s="135" t="s">
        <v>33</v>
      </c>
      <c r="B1368" s="100">
        <v>256151.96242377811</v>
      </c>
      <c r="C1368" s="99">
        <v>163360.71304741592</v>
      </c>
      <c r="D1368" s="99">
        <v>538.95406906828941</v>
      </c>
      <c r="E1368" s="99">
        <v>13054.521084877702</v>
      </c>
      <c r="F1368" s="224">
        <v>2173.4599423240447</v>
      </c>
      <c r="G1368" s="225">
        <v>594.44765712368064</v>
      </c>
      <c r="H1368" s="225">
        <v>1987.0172532451024</v>
      </c>
      <c r="I1368" s="225">
        <v>336.73957421881272</v>
      </c>
      <c r="J1368" s="225">
        <v>815.12346240716056</v>
      </c>
      <c r="K1368" s="225">
        <v>5906.7878893190473</v>
      </c>
      <c r="L1368" s="227">
        <v>6062.3768919807117</v>
      </c>
      <c r="M1368" s="226">
        <v>1185.6589901239054</v>
      </c>
      <c r="N1368" s="230">
        <v>7248.0358821046166</v>
      </c>
      <c r="O1368" s="211" t="s">
        <v>33</v>
      </c>
      <c r="P1368" s="224">
        <v>1788.8627607071835</v>
      </c>
      <c r="Q1368" s="226">
        <v>139.33929237462647</v>
      </c>
      <c r="R1368" s="226">
        <v>739.87487512869382</v>
      </c>
      <c r="S1368" s="226">
        <v>75.930327967113087</v>
      </c>
      <c r="T1368" s="226">
        <v>128.04553883993947</v>
      </c>
      <c r="U1368" s="229">
        <v>2872.0527950175674</v>
      </c>
      <c r="V1368" s="227">
        <v>1100.0676671411077</v>
      </c>
      <c r="W1368" s="226">
        <v>939.50624216937365</v>
      </c>
      <c r="X1368" s="226">
        <v>443.07819337394056</v>
      </c>
      <c r="Y1368" s="225">
        <v>2482.6521026844343</v>
      </c>
      <c r="Z1368" s="102">
        <v>15058.862829781783</v>
      </c>
      <c r="AA1368" s="100">
        <v>466674.54212450661</v>
      </c>
    </row>
    <row r="1369" spans="1:28" x14ac:dyDescent="0.2">
      <c r="A1369" s="60" t="s">
        <v>34</v>
      </c>
      <c r="B1369" s="100">
        <v>254110.37151546328</v>
      </c>
      <c r="C1369" s="99">
        <v>153144.81222089869</v>
      </c>
      <c r="D1369" s="99">
        <v>563.62056323329023</v>
      </c>
      <c r="E1369" s="99">
        <v>13317.00935913749</v>
      </c>
      <c r="F1369" s="224">
        <v>1964.8851570286545</v>
      </c>
      <c r="G1369" s="99">
        <v>814.76737959100456</v>
      </c>
      <c r="H1369" s="99">
        <v>2125.555068679354</v>
      </c>
      <c r="I1369" s="99">
        <v>271.52122269603194</v>
      </c>
      <c r="J1369" s="99">
        <v>715.03444396155203</v>
      </c>
      <c r="K1369" s="99">
        <v>5891.7632719566382</v>
      </c>
      <c r="L1369" s="227">
        <v>1795.9018855261129</v>
      </c>
      <c r="M1369" s="224">
        <v>364.03028318672636</v>
      </c>
      <c r="N1369" s="233">
        <v>2159.932168712834</v>
      </c>
      <c r="O1369" s="212" t="s">
        <v>34</v>
      </c>
      <c r="P1369" s="224">
        <v>2312.6128142430898</v>
      </c>
      <c r="Q1369" s="224">
        <v>113.4705193092459</v>
      </c>
      <c r="R1369" s="224">
        <v>581.51920632037263</v>
      </c>
      <c r="S1369" s="224">
        <v>55.180755550459708</v>
      </c>
      <c r="T1369" s="224">
        <v>94.564567168305288</v>
      </c>
      <c r="U1369" s="232">
        <v>3157.3478625914927</v>
      </c>
      <c r="V1369" s="227">
        <v>627.22254459868407</v>
      </c>
      <c r="W1369" s="224">
        <v>586.74535047035238</v>
      </c>
      <c r="X1369" s="224">
        <v>296.95333017425327</v>
      </c>
      <c r="Y1369" s="99">
        <v>1510.9212252432767</v>
      </c>
      <c r="Z1369" s="102">
        <v>13426.543638120098</v>
      </c>
      <c r="AA1369" s="100">
        <v>447282.32182489394</v>
      </c>
    </row>
    <row r="1370" spans="1:28" x14ac:dyDescent="0.2">
      <c r="A1370" s="60" t="s">
        <v>35</v>
      </c>
      <c r="B1370" s="100">
        <v>314003.57840397564</v>
      </c>
      <c r="C1370" s="99">
        <v>178760.59308658159</v>
      </c>
      <c r="D1370" s="99">
        <v>652.54444551251254</v>
      </c>
      <c r="E1370" s="99">
        <v>16784.566375152433</v>
      </c>
      <c r="F1370" s="224">
        <v>2381.2726955867893</v>
      </c>
      <c r="G1370" s="99">
        <v>721.58009575574317</v>
      </c>
      <c r="H1370" s="99">
        <v>2415.0167525529773</v>
      </c>
      <c r="I1370" s="99">
        <v>295.81148271770388</v>
      </c>
      <c r="J1370" s="99">
        <v>675.58382338481988</v>
      </c>
      <c r="K1370" s="99">
        <v>6489.2648499982615</v>
      </c>
      <c r="L1370" s="227">
        <v>1906.9230752111105</v>
      </c>
      <c r="M1370" s="224">
        <v>352.31339205523716</v>
      </c>
      <c r="N1370" s="233">
        <v>2259.2364672663448</v>
      </c>
      <c r="O1370" s="212" t="s">
        <v>35</v>
      </c>
      <c r="P1370" s="224">
        <v>1896.3420395322612</v>
      </c>
      <c r="Q1370" s="224">
        <v>115.4560858417808</v>
      </c>
      <c r="R1370" s="224">
        <v>437.28335725369601</v>
      </c>
      <c r="S1370" s="224">
        <v>71.20774056049774</v>
      </c>
      <c r="T1370" s="224">
        <v>125.00184148995565</v>
      </c>
      <c r="U1370" s="232">
        <v>2645.2910646781829</v>
      </c>
      <c r="V1370" s="227">
        <v>447.1341100808379</v>
      </c>
      <c r="W1370" s="224">
        <v>431.94911385948484</v>
      </c>
      <c r="X1370" s="224">
        <v>372.75726293232395</v>
      </c>
      <c r="Y1370" s="99">
        <v>1251.8404868726432</v>
      </c>
      <c r="Z1370" s="102">
        <v>14567.125805617428</v>
      </c>
      <c r="AA1370" s="100">
        <v>537414.04098606436</v>
      </c>
    </row>
    <row r="1371" spans="1:28" x14ac:dyDescent="0.2">
      <c r="A1371" s="60" t="s">
        <v>36</v>
      </c>
      <c r="B1371" s="100">
        <v>316883.76394387742</v>
      </c>
      <c r="C1371" s="99">
        <v>141517.7351048931</v>
      </c>
      <c r="D1371" s="99">
        <v>486.93486843478297</v>
      </c>
      <c r="E1371" s="99">
        <v>6647.1312217953428</v>
      </c>
      <c r="F1371" s="224">
        <v>3529.4264961077856</v>
      </c>
      <c r="G1371" s="99">
        <v>733.40480812949795</v>
      </c>
      <c r="H1371" s="99">
        <v>2867.295206443694</v>
      </c>
      <c r="I1371" s="99">
        <v>401.8544161525856</v>
      </c>
      <c r="J1371" s="99">
        <v>1203.3181185805295</v>
      </c>
      <c r="K1371" s="99">
        <v>8735.2990454145638</v>
      </c>
      <c r="L1371" s="227">
        <v>3521.0119481774782</v>
      </c>
      <c r="M1371" s="224">
        <v>789.60680076447807</v>
      </c>
      <c r="N1371" s="233">
        <v>4310.6187489419735</v>
      </c>
      <c r="O1371" s="212" t="s">
        <v>36</v>
      </c>
      <c r="P1371" s="224">
        <v>2461.8900481406004</v>
      </c>
      <c r="Q1371" s="224">
        <v>134.39988069394246</v>
      </c>
      <c r="R1371" s="224">
        <v>507.10235342357885</v>
      </c>
      <c r="S1371" s="224">
        <v>93.019789358930794</v>
      </c>
      <c r="T1371" s="224">
        <v>64.717086336365298</v>
      </c>
      <c r="U1371" s="232">
        <v>3261.1291579534045</v>
      </c>
      <c r="V1371" s="227">
        <v>419.88463694874935</v>
      </c>
      <c r="W1371" s="224">
        <v>575.71908571542804</v>
      </c>
      <c r="X1371" s="224">
        <v>1020.4074033479757</v>
      </c>
      <c r="Y1371" s="99">
        <v>2016.011126012145</v>
      </c>
      <c r="Z1371" s="102">
        <v>15379.717841820402</v>
      </c>
      <c r="AA1371" s="100">
        <v>499238.34105901129</v>
      </c>
    </row>
    <row r="1372" spans="1:28" x14ac:dyDescent="0.2">
      <c r="A1372" s="60" t="s">
        <v>37</v>
      </c>
      <c r="B1372" s="100">
        <v>307886.53152561683</v>
      </c>
      <c r="C1372" s="99">
        <v>166597.15622442224</v>
      </c>
      <c r="D1372" s="99">
        <v>628.10892382973225</v>
      </c>
      <c r="E1372" s="99">
        <v>9259.1845626175891</v>
      </c>
      <c r="F1372" s="224">
        <v>3387.1025631942521</v>
      </c>
      <c r="G1372" s="99">
        <v>732.65518120341255</v>
      </c>
      <c r="H1372" s="99">
        <v>2644.9280505612487</v>
      </c>
      <c r="I1372" s="99">
        <v>434.7902063917731</v>
      </c>
      <c r="J1372" s="99">
        <v>1099.2905354215934</v>
      </c>
      <c r="K1372" s="99">
        <v>8298.7665367722075</v>
      </c>
      <c r="L1372" s="227">
        <v>4349.0123424368676</v>
      </c>
      <c r="M1372" s="224">
        <v>794.47529704871465</v>
      </c>
      <c r="N1372" s="233">
        <v>5143.4876394855055</v>
      </c>
      <c r="O1372" s="212" t="s">
        <v>37</v>
      </c>
      <c r="P1372" s="224">
        <v>4329.4138515084769</v>
      </c>
      <c r="Q1372" s="224">
        <v>180.76909825116141</v>
      </c>
      <c r="R1372" s="224">
        <v>811.87474247521595</v>
      </c>
      <c r="S1372" s="224">
        <v>135.7171383389356</v>
      </c>
      <c r="T1372" s="224">
        <v>172.97288588072101</v>
      </c>
      <c r="U1372" s="232">
        <v>5630.7477164544689</v>
      </c>
      <c r="V1372" s="227">
        <v>575.09228873383165</v>
      </c>
      <c r="W1372" s="224">
        <v>667.77637103612892</v>
      </c>
      <c r="X1372" s="224">
        <v>622.94546930812874</v>
      </c>
      <c r="Y1372" s="99">
        <v>1865.8141290780727</v>
      </c>
      <c r="Z1372" s="102">
        <v>15826.012348901191</v>
      </c>
      <c r="AA1372" s="100">
        <v>521135.80960632127</v>
      </c>
    </row>
    <row r="1373" spans="1:28" x14ac:dyDescent="0.2">
      <c r="A1373" s="60" t="s">
        <v>38</v>
      </c>
      <c r="B1373" s="100">
        <v>361150.47208869149</v>
      </c>
      <c r="C1373" s="99">
        <v>196006.24696899069</v>
      </c>
      <c r="D1373" s="99">
        <v>714.93375662807932</v>
      </c>
      <c r="E1373" s="99">
        <v>3944.671858652267</v>
      </c>
      <c r="F1373" s="224">
        <v>2546.6758906352384</v>
      </c>
      <c r="G1373" s="99">
        <v>656.3620560374369</v>
      </c>
      <c r="H1373" s="99">
        <v>2056.0874040906847</v>
      </c>
      <c r="I1373" s="99">
        <v>595.30915581155489</v>
      </c>
      <c r="J1373" s="99">
        <v>900.43072316004805</v>
      </c>
      <c r="K1373" s="99">
        <v>6754.8652297350009</v>
      </c>
      <c r="L1373" s="227">
        <v>3703.9077719921852</v>
      </c>
      <c r="M1373" s="224">
        <v>979.41635936101784</v>
      </c>
      <c r="N1373" s="233">
        <v>4683.3241313532162</v>
      </c>
      <c r="O1373" s="212" t="s">
        <v>38</v>
      </c>
      <c r="P1373" s="224">
        <v>3741.272290411026</v>
      </c>
      <c r="Q1373" s="224">
        <v>175.60440736680897</v>
      </c>
      <c r="R1373" s="224">
        <v>562.0584254001609</v>
      </c>
      <c r="S1373" s="224">
        <v>138.06414160161353</v>
      </c>
      <c r="T1373" s="224">
        <v>173.7615434305504</v>
      </c>
      <c r="U1373" s="232">
        <v>4790.7608082101615</v>
      </c>
      <c r="V1373" s="227">
        <v>345.00344770127225</v>
      </c>
      <c r="W1373" s="224">
        <v>568.76670308081066</v>
      </c>
      <c r="X1373" s="224">
        <v>561.04493461027948</v>
      </c>
      <c r="Y1373" s="99">
        <v>1474.8150853923564</v>
      </c>
      <c r="Z1373" s="102">
        <v>18025.625145626498</v>
      </c>
      <c r="AA1373" s="100">
        <v>597545.7150734734</v>
      </c>
    </row>
    <row r="1374" spans="1:28" x14ac:dyDescent="0.2">
      <c r="A1374" s="60" t="s">
        <v>39</v>
      </c>
      <c r="B1374" s="100">
        <v>373470.3443630776</v>
      </c>
      <c r="C1374" s="99">
        <v>196555.61647448584</v>
      </c>
      <c r="D1374" s="99">
        <v>689.04975938305961</v>
      </c>
      <c r="E1374" s="99">
        <v>10245.958650722303</v>
      </c>
      <c r="F1374" s="224">
        <v>4148.8672083348129</v>
      </c>
      <c r="G1374" s="99">
        <v>1924.8440737767266</v>
      </c>
      <c r="H1374" s="99">
        <v>3374.4109761626528</v>
      </c>
      <c r="I1374" s="99">
        <v>978.24094414173396</v>
      </c>
      <c r="J1374" s="99">
        <v>2747.1501703335953</v>
      </c>
      <c r="K1374" s="99">
        <v>13173.513372749823</v>
      </c>
      <c r="L1374" s="227">
        <v>4768.9608241441447</v>
      </c>
      <c r="M1374" s="224">
        <v>1372.9677496661168</v>
      </c>
      <c r="N1374" s="233">
        <v>6141.928573810279</v>
      </c>
      <c r="O1374" s="212" t="s">
        <v>39</v>
      </c>
      <c r="P1374" s="224">
        <v>2736.3465368900611</v>
      </c>
      <c r="Q1374" s="224">
        <v>233.89884265018605</v>
      </c>
      <c r="R1374" s="224">
        <v>492.7352421822024</v>
      </c>
      <c r="S1374" s="224">
        <v>128.85045837932174</v>
      </c>
      <c r="T1374" s="224">
        <v>122.3677357479735</v>
      </c>
      <c r="U1374" s="232">
        <v>3714.1988158497625</v>
      </c>
      <c r="V1374" s="227">
        <v>691.2623838029026</v>
      </c>
      <c r="W1374" s="224">
        <v>908.18535303165322</v>
      </c>
      <c r="X1374" s="224">
        <v>1281.2117793899206</v>
      </c>
      <c r="Y1374" s="99">
        <v>2880.6595162244771</v>
      </c>
      <c r="Z1374" s="102">
        <v>23441.887694578742</v>
      </c>
      <c r="AA1374" s="100">
        <v>630313.15722112299</v>
      </c>
    </row>
    <row r="1375" spans="1:28" x14ac:dyDescent="0.2">
      <c r="A1375" s="60" t="s">
        <v>40</v>
      </c>
      <c r="B1375" s="100">
        <v>332726.22895760369</v>
      </c>
      <c r="C1375" s="99">
        <v>151777.52113440743</v>
      </c>
      <c r="D1375" s="99">
        <v>1031.1561981792186</v>
      </c>
      <c r="E1375" s="99">
        <v>13450.041905548305</v>
      </c>
      <c r="F1375" s="224">
        <v>5050.0319509440178</v>
      </c>
      <c r="G1375" s="99">
        <v>2196.4420087405374</v>
      </c>
      <c r="H1375" s="99">
        <v>3880.3684621639691</v>
      </c>
      <c r="I1375" s="99">
        <v>3227.7962236020826</v>
      </c>
      <c r="J1375" s="99">
        <v>1175.8548772890235</v>
      </c>
      <c r="K1375" s="99">
        <v>15530.493522739227</v>
      </c>
      <c r="L1375" s="227">
        <v>3604.7292093422266</v>
      </c>
      <c r="M1375" s="224">
        <v>1056.7243696607563</v>
      </c>
      <c r="N1375" s="233">
        <v>4661.4535790029286</v>
      </c>
      <c r="O1375" s="212" t="s">
        <v>40</v>
      </c>
      <c r="P1375" s="224">
        <v>2404.1750386773465</v>
      </c>
      <c r="Q1375" s="224">
        <v>226.51239384281703</v>
      </c>
      <c r="R1375" s="224">
        <v>599.59055271870136</v>
      </c>
      <c r="S1375" s="224">
        <v>89.286736447322994</v>
      </c>
      <c r="T1375" s="224">
        <v>162.94058977294009</v>
      </c>
      <c r="U1375" s="232">
        <v>3482.5053114591055</v>
      </c>
      <c r="V1375" s="227">
        <v>368.35006173832471</v>
      </c>
      <c r="W1375" s="224">
        <v>513.59886835699535</v>
      </c>
      <c r="X1375" s="224">
        <v>694.81710076958905</v>
      </c>
      <c r="Y1375" s="99">
        <v>1576.7660308649192</v>
      </c>
      <c r="Z1375" s="102">
        <v>19736.287666889657</v>
      </c>
      <c r="AA1375" s="100">
        <v>543972.45430644217</v>
      </c>
    </row>
    <row r="1376" spans="1:28" x14ac:dyDescent="0.2">
      <c r="A1376" s="60" t="s">
        <v>41</v>
      </c>
      <c r="B1376" s="100">
        <v>276123.69078743953</v>
      </c>
      <c r="C1376" s="99">
        <v>120501.34424185517</v>
      </c>
      <c r="D1376" s="99">
        <v>682.40874400900566</v>
      </c>
      <c r="E1376" s="99">
        <v>8342.6724372910921</v>
      </c>
      <c r="F1376" s="224">
        <v>4584.3937899299017</v>
      </c>
      <c r="G1376" s="99">
        <v>860.20271616725904</v>
      </c>
      <c r="H1376" s="99">
        <v>3900.1948277048091</v>
      </c>
      <c r="I1376" s="99">
        <v>966.70165478264551</v>
      </c>
      <c r="J1376" s="99">
        <v>1597.3821809001502</v>
      </c>
      <c r="K1376" s="99">
        <v>11908.875169484641</v>
      </c>
      <c r="L1376" s="227">
        <v>6461.1164586753466</v>
      </c>
      <c r="M1376" s="224">
        <v>1323.9322838347159</v>
      </c>
      <c r="N1376" s="233">
        <v>7785.0487425100537</v>
      </c>
      <c r="O1376" s="212" t="s">
        <v>41</v>
      </c>
      <c r="P1376" s="224">
        <v>2507.7268133327325</v>
      </c>
      <c r="Q1376" s="224">
        <v>127.36811609336169</v>
      </c>
      <c r="R1376" s="224">
        <v>687.90290799951151</v>
      </c>
      <c r="S1376" s="224">
        <v>100.43066384570216</v>
      </c>
      <c r="T1376" s="224">
        <v>170.25787493993002</v>
      </c>
      <c r="U1376" s="232">
        <v>3593.686376211243</v>
      </c>
      <c r="V1376" s="227">
        <v>399.86674257406452</v>
      </c>
      <c r="W1376" s="224">
        <v>628.34086516529601</v>
      </c>
      <c r="X1376" s="224">
        <v>602.00596182837717</v>
      </c>
      <c r="Y1376" s="99">
        <v>1630.2135695677334</v>
      </c>
      <c r="Z1376" s="102">
        <v>16789.026633727903</v>
      </c>
      <c r="AA1376" s="100">
        <v>447356.96670207684</v>
      </c>
    </row>
    <row r="1377" spans="1:28" x14ac:dyDescent="0.2">
      <c r="A1377" s="60" t="s">
        <v>42</v>
      </c>
      <c r="B1377" s="100">
        <v>290994.316884848</v>
      </c>
      <c r="C1377" s="99">
        <v>134470.87164879232</v>
      </c>
      <c r="D1377" s="99">
        <v>647.44232653439292</v>
      </c>
      <c r="E1377" s="99">
        <v>12396.781056347847</v>
      </c>
      <c r="F1377" s="224">
        <v>3748.7142528189847</v>
      </c>
      <c r="G1377" s="99">
        <v>1392.8410656435494</v>
      </c>
      <c r="H1377" s="99">
        <v>4163.7527310887481</v>
      </c>
      <c r="I1377" s="99">
        <v>790.07399601665441</v>
      </c>
      <c r="J1377" s="99">
        <v>1580.3444699171421</v>
      </c>
      <c r="K1377" s="99">
        <v>11675.726515484732</v>
      </c>
      <c r="L1377" s="227">
        <v>4955.6719528475796</v>
      </c>
      <c r="M1377" s="224">
        <v>1233.7943776025659</v>
      </c>
      <c r="N1377" s="233">
        <v>6189.4663304500573</v>
      </c>
      <c r="O1377" s="212" t="s">
        <v>42</v>
      </c>
      <c r="P1377" s="224">
        <v>2861.1153317866133</v>
      </c>
      <c r="Q1377" s="224">
        <v>177.63851639290078</v>
      </c>
      <c r="R1377" s="224">
        <v>710.63174045623941</v>
      </c>
      <c r="S1377" s="224">
        <v>111.14004748484875</v>
      </c>
      <c r="T1377" s="224">
        <v>120.37604364942705</v>
      </c>
      <c r="U1377" s="232">
        <v>3980.9016797700465</v>
      </c>
      <c r="V1377" s="227">
        <v>469.09084266859321</v>
      </c>
      <c r="W1377" s="224">
        <v>921.87555250915739</v>
      </c>
      <c r="X1377" s="224">
        <v>757.07325531327638</v>
      </c>
      <c r="Y1377" s="99">
        <v>2148.0396504910327</v>
      </c>
      <c r="Z1377" s="102">
        <v>18595.850162262414</v>
      </c>
      <c r="AA1377" s="100">
        <v>481099.3962554516</v>
      </c>
    </row>
    <row r="1378" spans="1:28" x14ac:dyDescent="0.2">
      <c r="A1378" s="60" t="s">
        <v>43</v>
      </c>
      <c r="B1378" s="100">
        <v>311799.70499820384</v>
      </c>
      <c r="C1378" s="99">
        <v>124717.01687395517</v>
      </c>
      <c r="D1378" s="99">
        <v>615.95561128167731</v>
      </c>
      <c r="E1378" s="99">
        <v>11807.634677017833</v>
      </c>
      <c r="F1378" s="224">
        <v>2153.8868628043901</v>
      </c>
      <c r="G1378" s="99">
        <v>645.07036500420531</v>
      </c>
      <c r="H1378" s="99">
        <v>2499.8048485880822</v>
      </c>
      <c r="I1378" s="99">
        <v>340.62226891036897</v>
      </c>
      <c r="J1378" s="99">
        <v>949.82021814470374</v>
      </c>
      <c r="K1378" s="99">
        <v>6589.2045634519027</v>
      </c>
      <c r="L1378" s="227">
        <v>2713.2515517794659</v>
      </c>
      <c r="M1378" s="224">
        <v>635.40176426833636</v>
      </c>
      <c r="N1378" s="233">
        <v>3348.6533160478234</v>
      </c>
      <c r="O1378" s="212" t="s">
        <v>43</v>
      </c>
      <c r="P1378" s="224">
        <v>1764.55287101259</v>
      </c>
      <c r="Q1378" s="224">
        <v>143.08376603304632</v>
      </c>
      <c r="R1378" s="224">
        <v>505.58834549274957</v>
      </c>
      <c r="S1378" s="224">
        <v>112.17594164672705</v>
      </c>
      <c r="T1378" s="224">
        <v>160.31498355422323</v>
      </c>
      <c r="U1378" s="232">
        <v>2685.7159077393508</v>
      </c>
      <c r="V1378" s="227">
        <v>248.04440591792874</v>
      </c>
      <c r="W1378" s="224">
        <v>476.73457371780933</v>
      </c>
      <c r="X1378" s="224">
        <v>450.58866191588083</v>
      </c>
      <c r="Y1378" s="99">
        <v>1175.3676415516202</v>
      </c>
      <c r="Z1378" s="102">
        <v>15360.606801122543</v>
      </c>
      <c r="AA1378" s="100">
        <v>478099.86039057997</v>
      </c>
    </row>
    <row r="1379" spans="1:28" x14ac:dyDescent="0.2">
      <c r="A1379" s="152" t="s">
        <v>44</v>
      </c>
      <c r="B1379" s="100">
        <v>351240.57335123396</v>
      </c>
      <c r="C1379" s="99">
        <v>184942.20419989876</v>
      </c>
      <c r="D1379" s="99">
        <v>745.25715170234491</v>
      </c>
      <c r="E1379" s="99">
        <v>15499.927065253683</v>
      </c>
      <c r="F1379" s="224">
        <v>2530.9091926199012</v>
      </c>
      <c r="G1379" s="234">
        <v>732.77247753183087</v>
      </c>
      <c r="H1379" s="234">
        <v>2444.6569019291182</v>
      </c>
      <c r="I1379" s="234">
        <v>630.28914684490678</v>
      </c>
      <c r="J1379" s="234">
        <v>1123.1699227392724</v>
      </c>
      <c r="K1379" s="234">
        <v>7461.797641665069</v>
      </c>
      <c r="L1379" s="227">
        <v>2871.6580569210341</v>
      </c>
      <c r="M1379" s="235">
        <v>572.22894239793709</v>
      </c>
      <c r="N1379" s="238">
        <v>3443.8869993189596</v>
      </c>
      <c r="O1379" s="213" t="s">
        <v>44</v>
      </c>
      <c r="P1379" s="224">
        <v>2980.6463318563779</v>
      </c>
      <c r="Q1379" s="235">
        <v>181.32736552892314</v>
      </c>
      <c r="R1379" s="235">
        <v>656.32166440187143</v>
      </c>
      <c r="S1379" s="235">
        <v>194.63702426042892</v>
      </c>
      <c r="T1379" s="235">
        <v>178.10456057319945</v>
      </c>
      <c r="U1379" s="237">
        <v>4191.0369466207794</v>
      </c>
      <c r="V1379" s="227">
        <v>499.49623243300454</v>
      </c>
      <c r="W1379" s="235">
        <v>1452.747123720254</v>
      </c>
      <c r="X1379" s="235">
        <v>1145.2189353667547</v>
      </c>
      <c r="Y1379" s="234">
        <v>3097.4622915200002</v>
      </c>
      <c r="Z1379" s="239">
        <v>18992.838251553818</v>
      </c>
      <c r="AA1379" s="100">
        <v>589614.98389966181</v>
      </c>
    </row>
    <row r="1380" spans="1:28" s="74" customFormat="1" ht="13.5" thickBot="1" x14ac:dyDescent="0.25">
      <c r="A1380" s="214" t="s">
        <v>32</v>
      </c>
      <c r="B1380" s="215">
        <v>3746541.5392438513</v>
      </c>
      <c r="C1380" s="215">
        <v>1912351.8312211833</v>
      </c>
      <c r="D1380" s="215">
        <v>7996.3664177963092</v>
      </c>
      <c r="E1380" s="215">
        <v>134750.10025441341</v>
      </c>
      <c r="F1380" s="216">
        <v>38199.62600232938</v>
      </c>
      <c r="G1380" s="217">
        <v>12005.38988470501</v>
      </c>
      <c r="H1380" s="218">
        <v>34359.088483211628</v>
      </c>
      <c r="I1380" s="217">
        <v>9269.7502922867316</v>
      </c>
      <c r="J1380" s="219">
        <v>14582.502946239609</v>
      </c>
      <c r="K1380" s="215">
        <v>108416.35760877385</v>
      </c>
      <c r="L1380" s="218">
        <v>46714.521969035231</v>
      </c>
      <c r="M1380" s="218">
        <v>10660.550609970356</v>
      </c>
      <c r="N1380" s="215">
        <v>57375.07257900753</v>
      </c>
      <c r="O1380" s="220" t="s">
        <v>32</v>
      </c>
      <c r="P1380" s="216">
        <v>31784.956728098703</v>
      </c>
      <c r="Q1380" s="218">
        <v>1948.8682843788088</v>
      </c>
      <c r="R1380" s="218">
        <v>7292.4834132529477</v>
      </c>
      <c r="S1380" s="218">
        <v>1305.6407654419022</v>
      </c>
      <c r="T1380" s="218">
        <v>1673.4252513835374</v>
      </c>
      <c r="U1380" s="215">
        <v>44005.374442555461</v>
      </c>
      <c r="V1380" s="221">
        <v>6190.5153643392678</v>
      </c>
      <c r="W1380" s="217">
        <v>8671.9452028327159</v>
      </c>
      <c r="X1380" s="219">
        <v>8248.1022883306159</v>
      </c>
      <c r="Y1380" s="222">
        <v>23110.562855503184</v>
      </c>
      <c r="Z1380" s="222">
        <v>205200.3848199835</v>
      </c>
      <c r="AA1380" s="222">
        <v>6239747.5894457633</v>
      </c>
    </row>
    <row r="1381" spans="1:28" ht="13.5" thickTop="1" x14ac:dyDescent="0.2">
      <c r="A1381" s="74"/>
      <c r="D1381" s="143"/>
      <c r="E1381" s="143"/>
      <c r="F1381" s="143"/>
      <c r="G1381" s="143"/>
      <c r="H1381" s="143"/>
      <c r="I1381" s="143"/>
      <c r="J1381" s="143"/>
      <c r="K1381" s="143"/>
      <c r="L1381" s="143"/>
      <c r="M1381" s="143"/>
      <c r="N1381" s="143"/>
      <c r="O1381" s="74"/>
      <c r="P1381" s="143"/>
      <c r="Q1381" s="143"/>
      <c r="R1381" s="143"/>
      <c r="S1381" s="143"/>
      <c r="T1381" s="143"/>
      <c r="U1381" s="143"/>
      <c r="V1381" s="143"/>
      <c r="W1381" s="143"/>
      <c r="X1381" s="143"/>
      <c r="Y1381" s="143"/>
      <c r="Z1381" s="143"/>
      <c r="AA1381" s="143"/>
    </row>
    <row r="1382" spans="1:28" ht="27" customHeight="1" x14ac:dyDescent="0.2">
      <c r="A1382" s="256" t="s">
        <v>162</v>
      </c>
      <c r="B1382" s="256" t="s">
        <v>47</v>
      </c>
      <c r="C1382" s="256" t="s">
        <v>48</v>
      </c>
      <c r="D1382" s="256" t="s">
        <v>25</v>
      </c>
      <c r="E1382" s="256" t="s">
        <v>26</v>
      </c>
      <c r="F1382" s="250" t="s">
        <v>27</v>
      </c>
      <c r="G1382" s="251"/>
      <c r="H1382" s="251"/>
      <c r="I1382" s="251"/>
      <c r="J1382" s="251"/>
      <c r="K1382" s="254" t="s">
        <v>54</v>
      </c>
      <c r="L1382" s="250" t="s">
        <v>28</v>
      </c>
      <c r="M1382" s="252"/>
      <c r="N1382" s="254" t="s">
        <v>57</v>
      </c>
      <c r="O1382" s="254" t="s">
        <v>163</v>
      </c>
      <c r="P1382" s="251" t="s">
        <v>29</v>
      </c>
      <c r="Q1382" s="251"/>
      <c r="R1382" s="251"/>
      <c r="S1382" s="251"/>
      <c r="T1382" s="252"/>
      <c r="U1382" s="254" t="s">
        <v>63</v>
      </c>
      <c r="V1382" s="250" t="s">
        <v>30</v>
      </c>
      <c r="W1382" s="251"/>
      <c r="X1382" s="252"/>
      <c r="Y1382" s="254" t="s">
        <v>67</v>
      </c>
      <c r="Z1382" s="256" t="s">
        <v>68</v>
      </c>
      <c r="AA1382" s="256" t="s">
        <v>69</v>
      </c>
      <c r="AB1382" s="223"/>
    </row>
    <row r="1383" spans="1:28" ht="26.1" customHeight="1" x14ac:dyDescent="0.2">
      <c r="A1383" s="257"/>
      <c r="B1383" s="257" t="s">
        <v>47</v>
      </c>
      <c r="C1383" s="257" t="s">
        <v>48</v>
      </c>
      <c r="D1383" s="257" t="s">
        <v>25</v>
      </c>
      <c r="E1383" s="257" t="s">
        <v>26</v>
      </c>
      <c r="F1383" s="128" t="s">
        <v>49</v>
      </c>
      <c r="G1383" s="129" t="s">
        <v>75</v>
      </c>
      <c r="H1383" s="129" t="s">
        <v>51</v>
      </c>
      <c r="I1383" s="129" t="s">
        <v>76</v>
      </c>
      <c r="J1383" s="130" t="s">
        <v>77</v>
      </c>
      <c r="K1383" s="255" t="s">
        <v>54</v>
      </c>
      <c r="L1383" s="173" t="s">
        <v>55</v>
      </c>
      <c r="M1383" s="173" t="s">
        <v>56</v>
      </c>
      <c r="N1383" s="255" t="s">
        <v>57</v>
      </c>
      <c r="O1383" s="255"/>
      <c r="P1383" s="128" t="s">
        <v>58</v>
      </c>
      <c r="Q1383" s="132" t="s">
        <v>59</v>
      </c>
      <c r="R1383" s="129" t="s">
        <v>60</v>
      </c>
      <c r="S1383" s="132" t="s">
        <v>61</v>
      </c>
      <c r="T1383" s="134" t="s">
        <v>62</v>
      </c>
      <c r="U1383" s="255" t="s">
        <v>63</v>
      </c>
      <c r="V1383" s="131" t="s">
        <v>64</v>
      </c>
      <c r="W1383" s="173" t="s">
        <v>65</v>
      </c>
      <c r="X1383" s="175" t="s">
        <v>66</v>
      </c>
      <c r="Y1383" s="255" t="s">
        <v>67</v>
      </c>
      <c r="Z1383" s="257" t="s">
        <v>68</v>
      </c>
      <c r="AA1383" s="257" t="s">
        <v>69</v>
      </c>
    </row>
    <row r="1384" spans="1:28" x14ac:dyDescent="0.2">
      <c r="A1384" s="135" t="s">
        <v>33</v>
      </c>
      <c r="B1384" s="100">
        <v>11796</v>
      </c>
      <c r="C1384" s="99">
        <v>12357.999999999998</v>
      </c>
      <c r="D1384" s="99">
        <v>115939.99999999558</v>
      </c>
      <c r="E1384" s="99">
        <v>51570.999999998268</v>
      </c>
      <c r="F1384" s="224">
        <v>886</v>
      </c>
      <c r="G1384" s="226">
        <v>619</v>
      </c>
      <c r="H1384" s="226">
        <v>520</v>
      </c>
      <c r="I1384" s="226">
        <v>111</v>
      </c>
      <c r="J1384" s="226">
        <v>186</v>
      </c>
      <c r="K1384" s="225">
        <v>2322.0000000000005</v>
      </c>
      <c r="L1384" s="227">
        <v>22078.000000000069</v>
      </c>
      <c r="M1384" s="226">
        <v>3680.0000000000027</v>
      </c>
      <c r="N1384" s="230">
        <v>25758.000000000073</v>
      </c>
      <c r="O1384" s="211" t="s">
        <v>33</v>
      </c>
      <c r="P1384" s="224">
        <v>17968.999999999949</v>
      </c>
      <c r="Q1384" s="226">
        <v>334</v>
      </c>
      <c r="R1384" s="226">
        <v>26108.999999999949</v>
      </c>
      <c r="S1384" s="226">
        <v>268</v>
      </c>
      <c r="T1384" s="226">
        <v>2005.9999999999995</v>
      </c>
      <c r="U1384" s="229">
        <v>46685.999999999833</v>
      </c>
      <c r="V1384" s="226">
        <v>45</v>
      </c>
      <c r="W1384" s="226">
        <v>80</v>
      </c>
      <c r="X1384" s="226">
        <v>100</v>
      </c>
      <c r="Y1384" s="225">
        <v>225</v>
      </c>
      <c r="Z1384" s="102">
        <v>7952.0000000000045</v>
      </c>
      <c r="AA1384" s="100">
        <v>274608.00000000617</v>
      </c>
    </row>
    <row r="1385" spans="1:28" x14ac:dyDescent="0.2">
      <c r="A1385" s="60" t="s">
        <v>34</v>
      </c>
      <c r="B1385" s="100">
        <v>10064.000000000009</v>
      </c>
      <c r="C1385" s="99">
        <v>5766.0000000000009</v>
      </c>
      <c r="D1385" s="99">
        <v>124840.00000000022</v>
      </c>
      <c r="E1385" s="99">
        <v>47407.000000000044</v>
      </c>
      <c r="F1385" s="224">
        <v>834</v>
      </c>
      <c r="G1385" s="224">
        <v>668.00000000000011</v>
      </c>
      <c r="H1385" s="224">
        <v>701</v>
      </c>
      <c r="I1385" s="224">
        <v>121</v>
      </c>
      <c r="J1385" s="224">
        <v>155</v>
      </c>
      <c r="K1385" s="99">
        <v>2478.9999999999995</v>
      </c>
      <c r="L1385" s="227">
        <v>15095.000000000176</v>
      </c>
      <c r="M1385" s="224">
        <v>2368</v>
      </c>
      <c r="N1385" s="233">
        <v>17463.000000000175</v>
      </c>
      <c r="O1385" s="212" t="s">
        <v>34</v>
      </c>
      <c r="P1385" s="224">
        <v>7387.99999999998</v>
      </c>
      <c r="Q1385" s="224">
        <v>96</v>
      </c>
      <c r="R1385" s="224">
        <v>24017.000000000084</v>
      </c>
      <c r="S1385" s="224">
        <v>118</v>
      </c>
      <c r="T1385" s="224">
        <v>1124</v>
      </c>
      <c r="U1385" s="232">
        <v>32742.999999999971</v>
      </c>
      <c r="V1385" s="224">
        <v>32</v>
      </c>
      <c r="W1385" s="224">
        <v>53</v>
      </c>
      <c r="X1385" s="224">
        <v>43</v>
      </c>
      <c r="Y1385" s="99">
        <v>128</v>
      </c>
      <c r="Z1385" s="102">
        <v>6538.0000000000018</v>
      </c>
      <c r="AA1385" s="100">
        <v>247427.99999999633</v>
      </c>
    </row>
    <row r="1386" spans="1:28" x14ac:dyDescent="0.2">
      <c r="A1386" s="60" t="s">
        <v>35</v>
      </c>
      <c r="B1386" s="100">
        <v>11237.000000000002</v>
      </c>
      <c r="C1386" s="99">
        <v>10487.000000000007</v>
      </c>
      <c r="D1386" s="99">
        <v>134348.9999999998</v>
      </c>
      <c r="E1386" s="99">
        <v>52560.000000004293</v>
      </c>
      <c r="F1386" s="224">
        <v>2509</v>
      </c>
      <c r="G1386" s="224">
        <v>565</v>
      </c>
      <c r="H1386" s="224">
        <v>513</v>
      </c>
      <c r="I1386" s="224">
        <v>81</v>
      </c>
      <c r="J1386" s="224">
        <v>151</v>
      </c>
      <c r="K1386" s="99">
        <v>3819</v>
      </c>
      <c r="L1386" s="227">
        <v>18614.999999999942</v>
      </c>
      <c r="M1386" s="224">
        <v>3306.9999999999995</v>
      </c>
      <c r="N1386" s="233">
        <v>21921.999999999985</v>
      </c>
      <c r="O1386" s="212" t="s">
        <v>35</v>
      </c>
      <c r="P1386" s="224">
        <v>5399.0000000000182</v>
      </c>
      <c r="Q1386" s="224">
        <v>133</v>
      </c>
      <c r="R1386" s="224">
        <v>14277.000000000173</v>
      </c>
      <c r="S1386" s="224">
        <v>154</v>
      </c>
      <c r="T1386" s="224">
        <v>952.9999999999992</v>
      </c>
      <c r="U1386" s="232">
        <v>20916.000000000011</v>
      </c>
      <c r="V1386" s="224">
        <v>23.000000000000004</v>
      </c>
      <c r="W1386" s="224">
        <v>60</v>
      </c>
      <c r="X1386" s="224">
        <v>21</v>
      </c>
      <c r="Y1386" s="99">
        <v>104</v>
      </c>
      <c r="Z1386" s="102">
        <v>4585.9999999999982</v>
      </c>
      <c r="AA1386" s="100">
        <v>259980.00000001499</v>
      </c>
    </row>
    <row r="1387" spans="1:28" x14ac:dyDescent="0.2">
      <c r="A1387" s="60" t="s">
        <v>36</v>
      </c>
      <c r="B1387" s="100">
        <v>14964.000000000022</v>
      </c>
      <c r="C1387" s="99">
        <v>8267.0000000000055</v>
      </c>
      <c r="D1387" s="99">
        <v>103471.00000000354</v>
      </c>
      <c r="E1387" s="99">
        <v>42124.999999999302</v>
      </c>
      <c r="F1387" s="224">
        <v>1019.9999999999998</v>
      </c>
      <c r="G1387" s="224">
        <v>990</v>
      </c>
      <c r="H1387" s="224">
        <v>964</v>
      </c>
      <c r="I1387" s="224">
        <v>137</v>
      </c>
      <c r="J1387" s="224">
        <v>235</v>
      </c>
      <c r="K1387" s="99">
        <v>3346</v>
      </c>
      <c r="L1387" s="227">
        <v>24002.000000000182</v>
      </c>
      <c r="M1387" s="224">
        <v>5320</v>
      </c>
      <c r="N1387" s="233">
        <v>29322.000000000182</v>
      </c>
      <c r="O1387" s="212" t="s">
        <v>36</v>
      </c>
      <c r="P1387" s="224">
        <v>11637.000000000009</v>
      </c>
      <c r="Q1387" s="224">
        <v>325</v>
      </c>
      <c r="R1387" s="224">
        <v>18081.99999999996</v>
      </c>
      <c r="S1387" s="224">
        <v>212</v>
      </c>
      <c r="T1387" s="224">
        <v>1572</v>
      </c>
      <c r="U1387" s="232">
        <v>31828.000000000153</v>
      </c>
      <c r="V1387" s="224">
        <v>24</v>
      </c>
      <c r="W1387" s="224">
        <v>60</v>
      </c>
      <c r="X1387" s="224">
        <v>29.000000000000004</v>
      </c>
      <c r="Y1387" s="99">
        <v>113</v>
      </c>
      <c r="Z1387" s="102">
        <v>9800</v>
      </c>
      <c r="AA1387" s="100">
        <v>243235.99999999494</v>
      </c>
    </row>
    <row r="1388" spans="1:28" x14ac:dyDescent="0.2">
      <c r="A1388" s="60" t="s">
        <v>37</v>
      </c>
      <c r="B1388" s="100">
        <v>9291</v>
      </c>
      <c r="C1388" s="99">
        <v>5420</v>
      </c>
      <c r="D1388" s="99">
        <v>114391.99999999796</v>
      </c>
      <c r="E1388" s="99">
        <v>16033.000000000655</v>
      </c>
      <c r="F1388" s="224">
        <v>1104</v>
      </c>
      <c r="G1388" s="224">
        <v>781.99999999999966</v>
      </c>
      <c r="H1388" s="224">
        <v>828</v>
      </c>
      <c r="I1388" s="224">
        <v>100</v>
      </c>
      <c r="J1388" s="224">
        <v>244.00000000000003</v>
      </c>
      <c r="K1388" s="99">
        <v>3057.9999999999977</v>
      </c>
      <c r="L1388" s="227">
        <v>26553.000000000076</v>
      </c>
      <c r="M1388" s="224">
        <v>5578.0000000000009</v>
      </c>
      <c r="N1388" s="233">
        <v>32130.99999999992</v>
      </c>
      <c r="O1388" s="212" t="s">
        <v>37</v>
      </c>
      <c r="P1388" s="224">
        <v>9931.0000000000109</v>
      </c>
      <c r="Q1388" s="224">
        <v>210</v>
      </c>
      <c r="R1388" s="224">
        <v>16936.99999999992</v>
      </c>
      <c r="S1388" s="224">
        <v>244</v>
      </c>
      <c r="T1388" s="224">
        <v>1430</v>
      </c>
      <c r="U1388" s="232">
        <v>28751.999999999894</v>
      </c>
      <c r="V1388" s="224">
        <v>52.000000000000014</v>
      </c>
      <c r="W1388" s="224">
        <v>116</v>
      </c>
      <c r="X1388" s="224">
        <v>45</v>
      </c>
      <c r="Y1388" s="99">
        <v>213.00000000000003</v>
      </c>
      <c r="Z1388" s="102">
        <v>9746.9999999999982</v>
      </c>
      <c r="AA1388" s="100">
        <v>219037.00000000314</v>
      </c>
    </row>
    <row r="1389" spans="1:28" x14ac:dyDescent="0.2">
      <c r="A1389" s="60" t="s">
        <v>38</v>
      </c>
      <c r="B1389" s="100">
        <v>9713.0000000000091</v>
      </c>
      <c r="C1389" s="99">
        <v>14929.999999999998</v>
      </c>
      <c r="D1389" s="99">
        <v>122177.0000000013</v>
      </c>
      <c r="E1389" s="99">
        <v>15107.000000000196</v>
      </c>
      <c r="F1389" s="224">
        <v>777</v>
      </c>
      <c r="G1389" s="224">
        <v>868</v>
      </c>
      <c r="H1389" s="224">
        <v>558</v>
      </c>
      <c r="I1389" s="224">
        <v>146</v>
      </c>
      <c r="J1389" s="224">
        <v>180</v>
      </c>
      <c r="K1389" s="99">
        <v>2528.9999999999995</v>
      </c>
      <c r="L1389" s="227">
        <v>25987.000000000113</v>
      </c>
      <c r="M1389" s="224">
        <v>6122.9999999999927</v>
      </c>
      <c r="N1389" s="233">
        <v>32109.999999999953</v>
      </c>
      <c r="O1389" s="212" t="s">
        <v>38</v>
      </c>
      <c r="P1389" s="224">
        <v>7659.00000000004</v>
      </c>
      <c r="Q1389" s="224">
        <v>221</v>
      </c>
      <c r="R1389" s="224">
        <v>20774.000000000211</v>
      </c>
      <c r="S1389" s="224">
        <v>348</v>
      </c>
      <c r="T1389" s="224">
        <v>1746.0000000000014</v>
      </c>
      <c r="U1389" s="232">
        <v>30748.000000000273</v>
      </c>
      <c r="V1389" s="224">
        <v>36</v>
      </c>
      <c r="W1389" s="224">
        <v>80</v>
      </c>
      <c r="X1389" s="224">
        <v>25</v>
      </c>
      <c r="Y1389" s="99">
        <v>141</v>
      </c>
      <c r="Z1389" s="102">
        <v>10363.999999999993</v>
      </c>
      <c r="AA1389" s="100">
        <v>237818.99999999092</v>
      </c>
    </row>
    <row r="1390" spans="1:28" x14ac:dyDescent="0.2">
      <c r="A1390" s="60" t="s">
        <v>39</v>
      </c>
      <c r="B1390" s="100">
        <v>8754.0000000000036</v>
      </c>
      <c r="C1390" s="99">
        <v>21765</v>
      </c>
      <c r="D1390" s="99">
        <v>133687.00000000576</v>
      </c>
      <c r="E1390" s="99">
        <v>16860.999999999593</v>
      </c>
      <c r="F1390" s="224">
        <v>1058</v>
      </c>
      <c r="G1390" s="224">
        <v>1084</v>
      </c>
      <c r="H1390" s="224">
        <v>764.00000000000023</v>
      </c>
      <c r="I1390" s="224">
        <v>165</v>
      </c>
      <c r="J1390" s="224">
        <v>263</v>
      </c>
      <c r="K1390" s="99">
        <v>3334.0000000000009</v>
      </c>
      <c r="L1390" s="227">
        <v>23676.000000000138</v>
      </c>
      <c r="M1390" s="224">
        <v>7668.0000000000491</v>
      </c>
      <c r="N1390" s="233">
        <v>31344.000000000015</v>
      </c>
      <c r="O1390" s="212" t="s">
        <v>39</v>
      </c>
      <c r="P1390" s="224">
        <v>9672.0000000000309</v>
      </c>
      <c r="Q1390" s="224">
        <v>373.00000000000006</v>
      </c>
      <c r="R1390" s="224">
        <v>23453.999999999829</v>
      </c>
      <c r="S1390" s="224">
        <v>268</v>
      </c>
      <c r="T1390" s="224">
        <v>1770.9999999999975</v>
      </c>
      <c r="U1390" s="232">
        <v>35537.999999999811</v>
      </c>
      <c r="V1390" s="224">
        <v>29</v>
      </c>
      <c r="W1390" s="224">
        <v>77</v>
      </c>
      <c r="X1390" s="224">
        <v>92</v>
      </c>
      <c r="Y1390" s="99">
        <v>198</v>
      </c>
      <c r="Z1390" s="102">
        <v>10382.000000000004</v>
      </c>
      <c r="AA1390" s="100">
        <v>261863.00000000978</v>
      </c>
    </row>
    <row r="1391" spans="1:28" x14ac:dyDescent="0.2">
      <c r="A1391" s="60" t="s">
        <v>40</v>
      </c>
      <c r="B1391" s="100">
        <v>5379.9999999999982</v>
      </c>
      <c r="C1391" s="99">
        <v>12501.999999999993</v>
      </c>
      <c r="D1391" s="99">
        <v>163435.99999999776</v>
      </c>
      <c r="E1391" s="99">
        <v>16498.000000000455</v>
      </c>
      <c r="F1391" s="224">
        <v>965.00000000000034</v>
      </c>
      <c r="G1391" s="224">
        <v>870</v>
      </c>
      <c r="H1391" s="224">
        <v>655</v>
      </c>
      <c r="I1391" s="224">
        <v>343.00000000000006</v>
      </c>
      <c r="J1391" s="224">
        <v>143</v>
      </c>
      <c r="K1391" s="99">
        <v>2976.0000000000009</v>
      </c>
      <c r="L1391" s="227">
        <v>25147.00000000004</v>
      </c>
      <c r="M1391" s="224">
        <v>6928.9999999999873</v>
      </c>
      <c r="N1391" s="233">
        <v>32075.999999999953</v>
      </c>
      <c r="O1391" s="212" t="s">
        <v>40</v>
      </c>
      <c r="P1391" s="224">
        <v>8942.0000000000273</v>
      </c>
      <c r="Q1391" s="224">
        <v>218</v>
      </c>
      <c r="R1391" s="224">
        <v>20746.999999999873</v>
      </c>
      <c r="S1391" s="224">
        <v>195</v>
      </c>
      <c r="T1391" s="224">
        <v>1582</v>
      </c>
      <c r="U1391" s="232">
        <v>31683.999999999989</v>
      </c>
      <c r="V1391" s="224">
        <v>33</v>
      </c>
      <c r="W1391" s="224">
        <v>59</v>
      </c>
      <c r="X1391" s="224">
        <v>49</v>
      </c>
      <c r="Y1391" s="99">
        <v>141</v>
      </c>
      <c r="Z1391" s="102">
        <v>7875.9999999999991</v>
      </c>
      <c r="AA1391" s="100">
        <v>272569.00000000774</v>
      </c>
    </row>
    <row r="1392" spans="1:28" x14ac:dyDescent="0.2">
      <c r="A1392" s="60" t="s">
        <v>41</v>
      </c>
      <c r="B1392" s="100">
        <v>6096.0000000000027</v>
      </c>
      <c r="C1392" s="99">
        <v>5701.9999999999991</v>
      </c>
      <c r="D1392" s="99">
        <v>135593.00000000451</v>
      </c>
      <c r="E1392" s="99">
        <v>14646.000000000229</v>
      </c>
      <c r="F1392" s="224">
        <v>816</v>
      </c>
      <c r="G1392" s="224">
        <v>740</v>
      </c>
      <c r="H1392" s="224">
        <v>715</v>
      </c>
      <c r="I1392" s="224">
        <v>142</v>
      </c>
      <c r="J1392" s="224">
        <v>143</v>
      </c>
      <c r="K1392" s="99">
        <v>2556.0000000000005</v>
      </c>
      <c r="L1392" s="227">
        <v>28616.999999999585</v>
      </c>
      <c r="M1392" s="224">
        <v>6227.9999999999864</v>
      </c>
      <c r="N1392" s="233">
        <v>34844.999999999665</v>
      </c>
      <c r="O1392" s="212" t="s">
        <v>41</v>
      </c>
      <c r="P1392" s="224">
        <v>10684.999999999985</v>
      </c>
      <c r="Q1392" s="224">
        <v>200</v>
      </c>
      <c r="R1392" s="224">
        <v>24276.000000000004</v>
      </c>
      <c r="S1392" s="224">
        <v>149</v>
      </c>
      <c r="T1392" s="224">
        <v>1764</v>
      </c>
      <c r="U1392" s="232">
        <v>37074.000000000065</v>
      </c>
      <c r="V1392" s="224">
        <v>17</v>
      </c>
      <c r="W1392" s="224">
        <v>63</v>
      </c>
      <c r="X1392" s="224">
        <v>15</v>
      </c>
      <c r="Y1392" s="99">
        <v>95</v>
      </c>
      <c r="Z1392" s="102">
        <v>6799</v>
      </c>
      <c r="AA1392" s="100">
        <v>243405.99999999488</v>
      </c>
    </row>
    <row r="1393" spans="1:27" x14ac:dyDescent="0.2">
      <c r="A1393" s="60" t="s">
        <v>42</v>
      </c>
      <c r="B1393" s="100">
        <v>11816.000000000004</v>
      </c>
      <c r="C1393" s="99">
        <v>7876.9999999999982</v>
      </c>
      <c r="D1393" s="99">
        <v>127252.00000000438</v>
      </c>
      <c r="E1393" s="99">
        <v>17506.000000001673</v>
      </c>
      <c r="F1393" s="224">
        <v>736</v>
      </c>
      <c r="G1393" s="224">
        <v>924</v>
      </c>
      <c r="H1393" s="224">
        <v>883.99999999999977</v>
      </c>
      <c r="I1393" s="224">
        <v>135</v>
      </c>
      <c r="J1393" s="224">
        <v>146</v>
      </c>
      <c r="K1393" s="99">
        <v>2824.9999999999995</v>
      </c>
      <c r="L1393" s="227">
        <v>22955.000000000156</v>
      </c>
      <c r="M1393" s="224">
        <v>5483.0000000000027</v>
      </c>
      <c r="N1393" s="233">
        <v>28438.000000000207</v>
      </c>
      <c r="O1393" s="212" t="s">
        <v>42</v>
      </c>
      <c r="P1393" s="224">
        <v>7647.0000000000109</v>
      </c>
      <c r="Q1393" s="224">
        <v>126</v>
      </c>
      <c r="R1393" s="224">
        <v>24392.99999999984</v>
      </c>
      <c r="S1393" s="224">
        <v>210</v>
      </c>
      <c r="T1393" s="224">
        <v>1392</v>
      </c>
      <c r="U1393" s="232">
        <v>33767.999999999651</v>
      </c>
      <c r="V1393" s="224">
        <v>36</v>
      </c>
      <c r="W1393" s="224">
        <v>76</v>
      </c>
      <c r="X1393" s="224">
        <v>57</v>
      </c>
      <c r="Y1393" s="99">
        <v>169.00000000000006</v>
      </c>
      <c r="Z1393" s="102">
        <v>8211.0000000000018</v>
      </c>
      <c r="AA1393" s="100">
        <v>237861.99999999916</v>
      </c>
    </row>
    <row r="1394" spans="1:27" x14ac:dyDescent="0.2">
      <c r="A1394" s="60" t="s">
        <v>43</v>
      </c>
      <c r="B1394" s="100">
        <v>11367.999999999998</v>
      </c>
      <c r="C1394" s="99">
        <v>15243.000000000005</v>
      </c>
      <c r="D1394" s="99">
        <v>122181.00000000217</v>
      </c>
      <c r="E1394" s="99">
        <v>40590.000000000524</v>
      </c>
      <c r="F1394" s="224">
        <v>686</v>
      </c>
      <c r="G1394" s="224">
        <v>737</v>
      </c>
      <c r="H1394" s="224">
        <v>574</v>
      </c>
      <c r="I1394" s="224">
        <v>90</v>
      </c>
      <c r="J1394" s="224">
        <v>115</v>
      </c>
      <c r="K1394" s="99">
        <v>2202</v>
      </c>
      <c r="L1394" s="227">
        <v>21730.999999999913</v>
      </c>
      <c r="M1394" s="224">
        <v>4306.0000000000018</v>
      </c>
      <c r="N1394" s="233">
        <v>26036.999999999938</v>
      </c>
      <c r="O1394" s="212" t="s">
        <v>43</v>
      </c>
      <c r="P1394" s="224">
        <v>5793.9999999999882</v>
      </c>
      <c r="Q1394" s="224">
        <v>104.00000000000001</v>
      </c>
      <c r="R1394" s="224">
        <v>28402.000000000011</v>
      </c>
      <c r="S1394" s="224">
        <v>388</v>
      </c>
      <c r="T1394" s="224">
        <v>1227</v>
      </c>
      <c r="U1394" s="232">
        <v>35914.999999999942</v>
      </c>
      <c r="V1394" s="224">
        <v>31</v>
      </c>
      <c r="W1394" s="224">
        <v>61</v>
      </c>
      <c r="X1394" s="224">
        <v>29.000000000000004</v>
      </c>
      <c r="Y1394" s="99">
        <v>121</v>
      </c>
      <c r="Z1394" s="102">
        <v>7914.9999999999982</v>
      </c>
      <c r="AA1394" s="100">
        <v>261572.00000000233</v>
      </c>
    </row>
    <row r="1395" spans="1:27" x14ac:dyDescent="0.2">
      <c r="A1395" s="152" t="s">
        <v>44</v>
      </c>
      <c r="B1395" s="100">
        <v>11174.000000000004</v>
      </c>
      <c r="C1395" s="99">
        <v>8126.0000000000055</v>
      </c>
      <c r="D1395" s="99">
        <v>120028.99999999368</v>
      </c>
      <c r="E1395" s="99">
        <v>54408.000000000306</v>
      </c>
      <c r="F1395" s="224">
        <v>737</v>
      </c>
      <c r="G1395" s="235">
        <v>1294.0000000000002</v>
      </c>
      <c r="H1395" s="235">
        <v>508</v>
      </c>
      <c r="I1395" s="235">
        <v>123</v>
      </c>
      <c r="J1395" s="235">
        <v>141</v>
      </c>
      <c r="K1395" s="234">
        <v>2803</v>
      </c>
      <c r="L1395" s="227">
        <v>26533.000000000102</v>
      </c>
      <c r="M1395" s="235">
        <v>5603.0000000000027</v>
      </c>
      <c r="N1395" s="238">
        <v>32136.000000000076</v>
      </c>
      <c r="O1395" s="213" t="s">
        <v>44</v>
      </c>
      <c r="P1395" s="224">
        <v>6723.9999999999936</v>
      </c>
      <c r="Q1395" s="235">
        <v>280</v>
      </c>
      <c r="R1395" s="235">
        <v>30440.999999999796</v>
      </c>
      <c r="S1395" s="235">
        <v>757</v>
      </c>
      <c r="T1395" s="235">
        <v>1223</v>
      </c>
      <c r="U1395" s="237">
        <v>39424.999999999462</v>
      </c>
      <c r="V1395" s="235">
        <v>22</v>
      </c>
      <c r="W1395" s="235">
        <v>153.00000000000003</v>
      </c>
      <c r="X1395" s="235">
        <v>52</v>
      </c>
      <c r="Y1395" s="234">
        <v>227.00000000000006</v>
      </c>
      <c r="Z1395" s="239">
        <v>10156.999999999993</v>
      </c>
      <c r="AA1395" s="100">
        <v>278484.99999999127</v>
      </c>
    </row>
    <row r="1396" spans="1:27" s="74" customFormat="1" ht="13.5" thickBot="1" x14ac:dyDescent="0.25">
      <c r="A1396" s="214" t="s">
        <v>32</v>
      </c>
      <c r="B1396" s="215">
        <v>121653.00000000004</v>
      </c>
      <c r="C1396" s="215">
        <v>128443</v>
      </c>
      <c r="D1396" s="215">
        <v>1517347.0000000068</v>
      </c>
      <c r="E1396" s="215">
        <v>385312.00000000553</v>
      </c>
      <c r="F1396" s="216">
        <v>12128</v>
      </c>
      <c r="G1396" s="217">
        <v>10141</v>
      </c>
      <c r="H1396" s="218">
        <v>8184</v>
      </c>
      <c r="I1396" s="217">
        <v>1694</v>
      </c>
      <c r="J1396" s="219">
        <v>2102</v>
      </c>
      <c r="K1396" s="215">
        <v>34249</v>
      </c>
      <c r="L1396" s="218">
        <v>280989.00000000047</v>
      </c>
      <c r="M1396" s="218">
        <v>62593.000000000015</v>
      </c>
      <c r="N1396" s="215">
        <v>343582.00000000012</v>
      </c>
      <c r="O1396" s="220" t="s">
        <v>32</v>
      </c>
      <c r="P1396" s="216">
        <v>109447.00000000006</v>
      </c>
      <c r="Q1396" s="218">
        <v>2620</v>
      </c>
      <c r="R1396" s="218">
        <v>271908.99999999965</v>
      </c>
      <c r="S1396" s="218">
        <v>3311</v>
      </c>
      <c r="T1396" s="218">
        <v>17790</v>
      </c>
      <c r="U1396" s="215">
        <v>405076.99999999907</v>
      </c>
      <c r="V1396" s="221">
        <v>380</v>
      </c>
      <c r="W1396" s="217">
        <v>938</v>
      </c>
      <c r="X1396" s="219">
        <v>557</v>
      </c>
      <c r="Y1396" s="222">
        <v>1875</v>
      </c>
      <c r="Z1396" s="222">
        <v>100327</v>
      </c>
      <c r="AA1396" s="222">
        <v>3037865.0000000112</v>
      </c>
    </row>
    <row r="1397" spans="1:27" ht="13.5" thickTop="1" x14ac:dyDescent="0.2"/>
    <row r="1399" spans="1:27" ht="27" customHeight="1" x14ac:dyDescent="0.2">
      <c r="A1399" s="256" t="s">
        <v>164</v>
      </c>
      <c r="B1399" s="256" t="s">
        <v>47</v>
      </c>
      <c r="C1399" s="256" t="s">
        <v>48</v>
      </c>
      <c r="D1399" s="256" t="s">
        <v>25</v>
      </c>
      <c r="E1399" s="256" t="s">
        <v>26</v>
      </c>
      <c r="F1399" s="250" t="s">
        <v>27</v>
      </c>
      <c r="G1399" s="251"/>
      <c r="H1399" s="251"/>
      <c r="I1399" s="251"/>
      <c r="J1399" s="251"/>
      <c r="K1399" s="254" t="s">
        <v>54</v>
      </c>
      <c r="L1399" s="250" t="s">
        <v>28</v>
      </c>
      <c r="M1399" s="252"/>
      <c r="N1399" s="254" t="s">
        <v>57</v>
      </c>
      <c r="O1399" s="254" t="s">
        <v>164</v>
      </c>
      <c r="P1399" s="251" t="s">
        <v>29</v>
      </c>
      <c r="Q1399" s="251"/>
      <c r="R1399" s="251"/>
      <c r="S1399" s="251"/>
      <c r="T1399" s="252"/>
      <c r="U1399" s="254" t="s">
        <v>63</v>
      </c>
      <c r="V1399" s="250" t="s">
        <v>30</v>
      </c>
      <c r="W1399" s="251"/>
      <c r="X1399" s="252"/>
      <c r="Y1399" s="254" t="s">
        <v>67</v>
      </c>
      <c r="Z1399" s="256" t="s">
        <v>68</v>
      </c>
      <c r="AA1399" s="256" t="s">
        <v>69</v>
      </c>
    </row>
    <row r="1400" spans="1:27" ht="26.1" customHeight="1" x14ac:dyDescent="0.2">
      <c r="A1400" s="257"/>
      <c r="B1400" s="257" t="s">
        <v>47</v>
      </c>
      <c r="C1400" s="257" t="s">
        <v>48</v>
      </c>
      <c r="D1400" s="257" t="s">
        <v>25</v>
      </c>
      <c r="E1400" s="257" t="s">
        <v>26</v>
      </c>
      <c r="F1400" s="128" t="s">
        <v>49</v>
      </c>
      <c r="G1400" s="129" t="s">
        <v>75</v>
      </c>
      <c r="H1400" s="129" t="s">
        <v>51</v>
      </c>
      <c r="I1400" s="129" t="s">
        <v>76</v>
      </c>
      <c r="J1400" s="130" t="s">
        <v>77</v>
      </c>
      <c r="K1400" s="255" t="s">
        <v>54</v>
      </c>
      <c r="L1400" s="173" t="s">
        <v>55</v>
      </c>
      <c r="M1400" s="173" t="s">
        <v>56</v>
      </c>
      <c r="N1400" s="255" t="s">
        <v>57</v>
      </c>
      <c r="O1400" s="255" t="s">
        <v>156</v>
      </c>
      <c r="P1400" s="128" t="s">
        <v>58</v>
      </c>
      <c r="Q1400" s="132" t="s">
        <v>59</v>
      </c>
      <c r="R1400" s="129" t="s">
        <v>60</v>
      </c>
      <c r="S1400" s="132" t="s">
        <v>61</v>
      </c>
      <c r="T1400" s="134" t="s">
        <v>62</v>
      </c>
      <c r="U1400" s="255" t="s">
        <v>63</v>
      </c>
      <c r="V1400" s="131" t="s">
        <v>64</v>
      </c>
      <c r="W1400" s="173" t="s">
        <v>65</v>
      </c>
      <c r="X1400" s="175" t="s">
        <v>66</v>
      </c>
      <c r="Y1400" s="255" t="s">
        <v>67</v>
      </c>
      <c r="Z1400" s="257" t="s">
        <v>68</v>
      </c>
      <c r="AA1400" s="257" t="s">
        <v>69</v>
      </c>
    </row>
    <row r="1401" spans="1:27" x14ac:dyDescent="0.2">
      <c r="A1401" s="135" t="s">
        <v>33</v>
      </c>
      <c r="B1401" s="100">
        <v>300612.0925543062</v>
      </c>
      <c r="C1401" s="99">
        <v>182798.4825384866</v>
      </c>
      <c r="D1401" s="99">
        <v>111559.87791733829</v>
      </c>
      <c r="E1401" s="99">
        <v>71254.607240945086</v>
      </c>
      <c r="F1401" s="224">
        <v>2761.1419973322077</v>
      </c>
      <c r="G1401" s="225">
        <v>1328.0436630279114</v>
      </c>
      <c r="H1401" s="225">
        <v>2415.518327984506</v>
      </c>
      <c r="I1401" s="226">
        <v>460.48810472465465</v>
      </c>
      <c r="J1401" s="226">
        <v>835.7547313562884</v>
      </c>
      <c r="K1401" s="225">
        <v>7800.9468244252912</v>
      </c>
      <c r="L1401" s="227">
        <v>28491.363305210689</v>
      </c>
      <c r="M1401" s="226">
        <v>4833.3077880602177</v>
      </c>
      <c r="N1401" s="228">
        <v>33324.671093270888</v>
      </c>
      <c r="O1401" s="211" t="s">
        <v>33</v>
      </c>
      <c r="P1401" s="224">
        <v>8919.4439862700237</v>
      </c>
      <c r="Q1401" s="226">
        <v>362.32547683508403</v>
      </c>
      <c r="R1401" s="226">
        <v>30683.036753678796</v>
      </c>
      <c r="S1401" s="226">
        <v>492.56091273819783</v>
      </c>
      <c r="T1401" s="226">
        <v>1279.8797687554388</v>
      </c>
      <c r="U1401" s="229">
        <v>41737.246898277554</v>
      </c>
      <c r="V1401" s="227">
        <v>1402.9322345386049</v>
      </c>
      <c r="W1401" s="226">
        <v>1254.8387270414737</v>
      </c>
      <c r="X1401" s="230">
        <v>618.71674012578649</v>
      </c>
      <c r="Y1401" s="100">
        <v>3276.4877017058311</v>
      </c>
      <c r="Z1401" s="102">
        <v>30334.67059401549</v>
      </c>
      <c r="AA1401" s="100">
        <v>782699.08336279378</v>
      </c>
    </row>
    <row r="1402" spans="1:27" x14ac:dyDescent="0.2">
      <c r="A1402" s="60" t="s">
        <v>34</v>
      </c>
      <c r="B1402" s="100">
        <v>293446.85490837286</v>
      </c>
      <c r="C1402" s="99">
        <v>175894.07178920635</v>
      </c>
      <c r="D1402" s="99">
        <v>119874.31809335112</v>
      </c>
      <c r="E1402" s="99">
        <v>65747.334167751556</v>
      </c>
      <c r="F1402" s="224">
        <v>2858.3517515199956</v>
      </c>
      <c r="G1402" s="99">
        <v>1602.3457705717433</v>
      </c>
      <c r="H1402" s="99">
        <v>3346.6620432316363</v>
      </c>
      <c r="I1402" s="224">
        <v>397.56914010315251</v>
      </c>
      <c r="J1402" s="224">
        <v>858.95158381196347</v>
      </c>
      <c r="K1402" s="99">
        <v>9063.8802892384847</v>
      </c>
      <c r="L1402" s="227">
        <v>17398.371878483504</v>
      </c>
      <c r="M1402" s="224">
        <v>3500.6429507626676</v>
      </c>
      <c r="N1402" s="231">
        <v>20899.01482924616</v>
      </c>
      <c r="O1402" s="212" t="s">
        <v>34</v>
      </c>
      <c r="P1402" s="224">
        <v>19266.023542999403</v>
      </c>
      <c r="Q1402" s="224">
        <v>408.16219118696682</v>
      </c>
      <c r="R1402" s="224">
        <v>24387.186481519806</v>
      </c>
      <c r="S1402" s="224">
        <v>333.10579411931286</v>
      </c>
      <c r="T1402" s="224">
        <v>1736.4671804669665</v>
      </c>
      <c r="U1402" s="232">
        <v>46130.94519029255</v>
      </c>
      <c r="V1402" s="227">
        <v>940.6110771697289</v>
      </c>
      <c r="W1402" s="224">
        <v>921.99877097827073</v>
      </c>
      <c r="X1402" s="233">
        <v>523.21606711359391</v>
      </c>
      <c r="Y1402" s="100">
        <v>2385.8259152615919</v>
      </c>
      <c r="Z1402" s="102">
        <v>28536.383839087102</v>
      </c>
      <c r="AA1402" s="100">
        <v>761978.62902112934</v>
      </c>
    </row>
    <row r="1403" spans="1:27" x14ac:dyDescent="0.2">
      <c r="A1403" s="60" t="s">
        <v>35</v>
      </c>
      <c r="B1403" s="100">
        <v>362718.66538368491</v>
      </c>
      <c r="C1403" s="99">
        <v>215223.99432619038</v>
      </c>
      <c r="D1403" s="99">
        <v>133019.49446547547</v>
      </c>
      <c r="E1403" s="99">
        <v>76663.853459731297</v>
      </c>
      <c r="F1403" s="224">
        <v>3890.4599028958769</v>
      </c>
      <c r="G1403" s="99">
        <v>1141.041109335381</v>
      </c>
      <c r="H1403" s="99">
        <v>3344.6654254894024</v>
      </c>
      <c r="I1403" s="224">
        <v>373.6338806269091</v>
      </c>
      <c r="J1403" s="224">
        <v>1000.5726681420103</v>
      </c>
      <c r="K1403" s="99">
        <v>9750.3729864897468</v>
      </c>
      <c r="L1403" s="227">
        <v>21281.605876412308</v>
      </c>
      <c r="M1403" s="224">
        <v>5511.5171173283361</v>
      </c>
      <c r="N1403" s="231">
        <v>26793.122993740621</v>
      </c>
      <c r="O1403" s="212" t="s">
        <v>35</v>
      </c>
      <c r="P1403" s="224">
        <v>7859.5175081788784</v>
      </c>
      <c r="Q1403" s="224">
        <v>464.79879410710822</v>
      </c>
      <c r="R1403" s="224">
        <v>15580.955767438634</v>
      </c>
      <c r="S1403" s="224">
        <v>484.60855529905109</v>
      </c>
      <c r="T1403" s="224">
        <v>1250.8982414594675</v>
      </c>
      <c r="U1403" s="232">
        <v>25640.778866483226</v>
      </c>
      <c r="V1403" s="227">
        <v>548.540234541264</v>
      </c>
      <c r="W1403" s="224">
        <v>724.09900711347677</v>
      </c>
      <c r="X1403" s="233">
        <v>1144.3960204020841</v>
      </c>
      <c r="Y1403" s="100">
        <v>2417.0352620568378</v>
      </c>
      <c r="Z1403" s="102">
        <v>31196.860382230356</v>
      </c>
      <c r="AA1403" s="100">
        <v>883424.17812566995</v>
      </c>
    </row>
    <row r="1404" spans="1:27" x14ac:dyDescent="0.2">
      <c r="A1404" s="60" t="s">
        <v>36</v>
      </c>
      <c r="B1404" s="100">
        <v>350225.80641879543</v>
      </c>
      <c r="C1404" s="99">
        <v>154907.23329521465</v>
      </c>
      <c r="D1404" s="99">
        <v>105587.31158746917</v>
      </c>
      <c r="E1404" s="99">
        <v>53790.344153002945</v>
      </c>
      <c r="F1404" s="224">
        <v>4699.7730276219227</v>
      </c>
      <c r="G1404" s="99">
        <v>2448.4289419551133</v>
      </c>
      <c r="H1404" s="99">
        <v>4059.288944218099</v>
      </c>
      <c r="I1404" s="224">
        <v>770.91423498003826</v>
      </c>
      <c r="J1404" s="224">
        <v>1362.6858602166963</v>
      </c>
      <c r="K1404" s="99">
        <v>13341.091008991476</v>
      </c>
      <c r="L1404" s="227">
        <v>28297.852439723618</v>
      </c>
      <c r="M1404" s="224">
        <v>9368.9206358159227</v>
      </c>
      <c r="N1404" s="231">
        <v>37666.773075539553</v>
      </c>
      <c r="O1404" s="212" t="s">
        <v>36</v>
      </c>
      <c r="P1404" s="224">
        <v>10395.605161662857</v>
      </c>
      <c r="Q1404" s="224">
        <v>371.60356317880917</v>
      </c>
      <c r="R1404" s="224">
        <v>17446.409331323925</v>
      </c>
      <c r="S1404" s="224">
        <v>488.41158566383297</v>
      </c>
      <c r="T1404" s="224">
        <v>1376.601242258879</v>
      </c>
      <c r="U1404" s="232">
        <v>30078.630884088419</v>
      </c>
      <c r="V1404" s="227">
        <v>582.63334075238515</v>
      </c>
      <c r="W1404" s="224">
        <v>915.51152892629636</v>
      </c>
      <c r="X1404" s="233">
        <v>845.60350971891501</v>
      </c>
      <c r="Y1404" s="100">
        <v>2343.748379397598</v>
      </c>
      <c r="Z1404" s="102">
        <v>31020.134013761643</v>
      </c>
      <c r="AA1404" s="100">
        <v>778961.0728167959</v>
      </c>
    </row>
    <row r="1405" spans="1:27" x14ac:dyDescent="0.2">
      <c r="A1405" s="60" t="s">
        <v>37</v>
      </c>
      <c r="B1405" s="100">
        <v>344097.26981611573</v>
      </c>
      <c r="C1405" s="99">
        <v>187315.97334948726</v>
      </c>
      <c r="D1405" s="99">
        <v>110985.77964697943</v>
      </c>
      <c r="E1405" s="99">
        <v>27430.93674715935</v>
      </c>
      <c r="F1405" s="224">
        <v>4087.2889643080689</v>
      </c>
      <c r="G1405" s="99">
        <v>1716.7236545514697</v>
      </c>
      <c r="H1405" s="99">
        <v>4181.5299125599822</v>
      </c>
      <c r="I1405" s="224">
        <v>562.47734928012278</v>
      </c>
      <c r="J1405" s="224">
        <v>1287.7164836943589</v>
      </c>
      <c r="K1405" s="99">
        <v>11835.736364393892</v>
      </c>
      <c r="L1405" s="227">
        <v>32763.210733273463</v>
      </c>
      <c r="M1405" s="224">
        <v>8675.3733051529016</v>
      </c>
      <c r="N1405" s="231">
        <v>41438.58403842635</v>
      </c>
      <c r="O1405" s="212" t="s">
        <v>37</v>
      </c>
      <c r="P1405" s="224">
        <v>12262.230215645119</v>
      </c>
      <c r="Q1405" s="224">
        <v>425.57909060311931</v>
      </c>
      <c r="R1405" s="224">
        <v>16844.6674774446</v>
      </c>
      <c r="S1405" s="224">
        <v>666.89444974198364</v>
      </c>
      <c r="T1405" s="224">
        <v>1461.9218812911065</v>
      </c>
      <c r="U1405" s="232">
        <v>31661.293114726108</v>
      </c>
      <c r="V1405" s="227">
        <v>631.06346823224783</v>
      </c>
      <c r="W1405" s="224">
        <v>864.47201794028717</v>
      </c>
      <c r="X1405" s="233">
        <v>814.69591182644353</v>
      </c>
      <c r="Y1405" s="100">
        <v>2310.2313979989808</v>
      </c>
      <c r="Z1405" s="102">
        <v>31814.949999066379</v>
      </c>
      <c r="AA1405" s="100">
        <v>788890.75447437807</v>
      </c>
    </row>
    <row r="1406" spans="1:27" x14ac:dyDescent="0.2">
      <c r="A1406" s="60" t="s">
        <v>38</v>
      </c>
      <c r="B1406" s="100">
        <v>408496.90596889512</v>
      </c>
      <c r="C1406" s="99">
        <v>224105.83316679156</v>
      </c>
      <c r="D1406" s="99">
        <v>121223.37789010987</v>
      </c>
      <c r="E1406" s="99">
        <v>19954.631435009185</v>
      </c>
      <c r="F1406" s="224">
        <v>3335.5439973649059</v>
      </c>
      <c r="G1406" s="99">
        <v>1333.7283781902174</v>
      </c>
      <c r="H1406" s="99">
        <v>2828.0926568072782</v>
      </c>
      <c r="I1406" s="224">
        <v>818.87262579502089</v>
      </c>
      <c r="J1406" s="224">
        <v>1096.3060985015018</v>
      </c>
      <c r="K1406" s="99">
        <v>9412.5437566591208</v>
      </c>
      <c r="L1406" s="227">
        <v>28933.313880925249</v>
      </c>
      <c r="M1406" s="224">
        <v>8465.6551606678386</v>
      </c>
      <c r="N1406" s="231">
        <v>37398.969041592973</v>
      </c>
      <c r="O1406" s="212" t="s">
        <v>38</v>
      </c>
      <c r="P1406" s="224">
        <v>12690.718781002244</v>
      </c>
      <c r="Q1406" s="224">
        <v>459.73349429323559</v>
      </c>
      <c r="R1406" s="224">
        <v>16044.147597579418</v>
      </c>
      <c r="S1406" s="224">
        <v>635.31693275572093</v>
      </c>
      <c r="T1406" s="224">
        <v>1964.9972822022694</v>
      </c>
      <c r="U1406" s="232">
        <v>31794.914087832884</v>
      </c>
      <c r="V1406" s="227">
        <v>380.12855129125381</v>
      </c>
      <c r="W1406" s="224">
        <v>820.74890379319754</v>
      </c>
      <c r="X1406" s="233">
        <v>578.91418158031172</v>
      </c>
      <c r="Y1406" s="100">
        <v>1779.7916366647542</v>
      </c>
      <c r="Z1406" s="102">
        <v>35696.887832967739</v>
      </c>
      <c r="AA1406" s="100">
        <v>889863.85481511103</v>
      </c>
    </row>
    <row r="1407" spans="1:27" x14ac:dyDescent="0.2">
      <c r="A1407" s="60" t="s">
        <v>39</v>
      </c>
      <c r="B1407" s="100">
        <v>421371.47528210748</v>
      </c>
      <c r="C1407" s="99">
        <v>228128.32794301127</v>
      </c>
      <c r="D1407" s="99">
        <v>126247.21676848123</v>
      </c>
      <c r="E1407" s="99">
        <v>28193.72924715589</v>
      </c>
      <c r="F1407" s="224">
        <v>5071.1835151772921</v>
      </c>
      <c r="G1407" s="99">
        <v>3390.9764437214208</v>
      </c>
      <c r="H1407" s="99">
        <v>4806.2945328587066</v>
      </c>
      <c r="I1407" s="224">
        <v>1321.3733441525346</v>
      </c>
      <c r="J1407" s="224">
        <v>2651.9023256761343</v>
      </c>
      <c r="K1407" s="99">
        <v>17241.730161586529</v>
      </c>
      <c r="L1407" s="227">
        <v>27396.542280247133</v>
      </c>
      <c r="M1407" s="224">
        <v>11645.673704920542</v>
      </c>
      <c r="N1407" s="231">
        <v>39042.215985167699</v>
      </c>
      <c r="O1407" s="212" t="s">
        <v>39</v>
      </c>
      <c r="P1407" s="224">
        <v>8964.5491210918681</v>
      </c>
      <c r="Q1407" s="224">
        <v>634.84120311326183</v>
      </c>
      <c r="R1407" s="224">
        <v>18971.621096889474</v>
      </c>
      <c r="S1407" s="224">
        <v>496.49441341382521</v>
      </c>
      <c r="T1407" s="224">
        <v>1755.6178272521422</v>
      </c>
      <c r="U1407" s="232">
        <v>30823.123661760899</v>
      </c>
      <c r="V1407" s="227">
        <v>619.21266644481636</v>
      </c>
      <c r="W1407" s="224">
        <v>1092.6671582299825</v>
      </c>
      <c r="X1407" s="233">
        <v>1403.9292043538328</v>
      </c>
      <c r="Y1407" s="100">
        <v>3115.8090290286486</v>
      </c>
      <c r="Z1407" s="102">
        <v>40101.247436505742</v>
      </c>
      <c r="AA1407" s="100">
        <v>934264.87551509263</v>
      </c>
    </row>
    <row r="1408" spans="1:27" x14ac:dyDescent="0.2">
      <c r="A1408" s="60" t="s">
        <v>40</v>
      </c>
      <c r="B1408" s="100">
        <v>358430.00927536312</v>
      </c>
      <c r="C1408" s="99">
        <v>176610.9270624037</v>
      </c>
      <c r="D1408" s="99">
        <v>158965.20111011172</v>
      </c>
      <c r="E1408" s="99">
        <v>28802.885862483847</v>
      </c>
      <c r="F1408" s="224">
        <v>5543.6316911908025</v>
      </c>
      <c r="G1408" s="99">
        <v>3551.3728458903984</v>
      </c>
      <c r="H1408" s="99">
        <v>4495.0979617260809</v>
      </c>
      <c r="I1408" s="224">
        <v>3381.4598277395553</v>
      </c>
      <c r="J1408" s="224">
        <v>1239.6247020610449</v>
      </c>
      <c r="K1408" s="99">
        <v>18211.187028608216</v>
      </c>
      <c r="L1408" s="227">
        <v>26385.920383691471</v>
      </c>
      <c r="M1408" s="224">
        <v>8745.7265693038353</v>
      </c>
      <c r="N1408" s="231">
        <v>35131.646952995463</v>
      </c>
      <c r="O1408" s="212" t="s">
        <v>40</v>
      </c>
      <c r="P1408" s="224">
        <v>10014.713204311396</v>
      </c>
      <c r="Q1408" s="224">
        <v>344.90804169236446</v>
      </c>
      <c r="R1408" s="224">
        <v>18051.464885958689</v>
      </c>
      <c r="S1408" s="224">
        <v>350.28730162323495</v>
      </c>
      <c r="T1408" s="224">
        <v>1279.6763862058026</v>
      </c>
      <c r="U1408" s="232">
        <v>30041.049819791329</v>
      </c>
      <c r="V1408" s="227">
        <v>324.12584688237411</v>
      </c>
      <c r="W1408" s="224">
        <v>618.25601435358703</v>
      </c>
      <c r="X1408" s="233">
        <v>680.03596475942754</v>
      </c>
      <c r="Y1408" s="100">
        <v>1622.4178259953856</v>
      </c>
      <c r="Z1408" s="102">
        <v>35769.301718374852</v>
      </c>
      <c r="AA1408" s="100">
        <v>843584.62665579002</v>
      </c>
    </row>
    <row r="1409" spans="1:28" x14ac:dyDescent="0.2">
      <c r="A1409" s="60" t="s">
        <v>41</v>
      </c>
      <c r="B1409" s="100">
        <v>292805.00679950468</v>
      </c>
      <c r="C1409" s="99">
        <v>139310.16279497169</v>
      </c>
      <c r="D1409" s="99">
        <v>128342.20654924276</v>
      </c>
      <c r="E1409" s="99">
        <v>22108.553261547291</v>
      </c>
      <c r="F1409" s="224">
        <v>4722.5593109058336</v>
      </c>
      <c r="G1409" s="99">
        <v>1834.1788949199506</v>
      </c>
      <c r="H1409" s="99">
        <v>5144.6064106287286</v>
      </c>
      <c r="I1409" s="224">
        <v>1015.7576160550194</v>
      </c>
      <c r="J1409" s="224">
        <v>1647.1568072661335</v>
      </c>
      <c r="K1409" s="99">
        <v>14364.259039776147</v>
      </c>
      <c r="L1409" s="227">
        <v>36058.755971090002</v>
      </c>
      <c r="M1409" s="224">
        <v>10711.423037823028</v>
      </c>
      <c r="N1409" s="231">
        <v>46770.179008912855</v>
      </c>
      <c r="O1409" s="212" t="s">
        <v>41</v>
      </c>
      <c r="P1409" s="224">
        <v>11177.48333120337</v>
      </c>
      <c r="Q1409" s="224">
        <v>274.82053181904934</v>
      </c>
      <c r="R1409" s="224">
        <v>18622.71382471234</v>
      </c>
      <c r="S1409" s="224">
        <v>331.98080717423477</v>
      </c>
      <c r="T1409" s="224">
        <v>1489.4287297655612</v>
      </c>
      <c r="U1409" s="232">
        <v>31896.427224674739</v>
      </c>
      <c r="V1409" s="227">
        <v>414.47800754844957</v>
      </c>
      <c r="W1409" s="224">
        <v>646.00114369997993</v>
      </c>
      <c r="X1409" s="233">
        <v>759.9316596346996</v>
      </c>
      <c r="Y1409" s="100">
        <v>1820.4108108831285</v>
      </c>
      <c r="Z1409" s="102">
        <v>29005.459992142813</v>
      </c>
      <c r="AA1409" s="100">
        <v>706422.6654813569</v>
      </c>
    </row>
    <row r="1410" spans="1:28" x14ac:dyDescent="0.2">
      <c r="A1410" s="60" t="s">
        <v>42</v>
      </c>
      <c r="B1410" s="100">
        <v>328241.67870710255</v>
      </c>
      <c r="C1410" s="99">
        <v>150190.13624839004</v>
      </c>
      <c r="D1410" s="99">
        <v>123525.75933164972</v>
      </c>
      <c r="E1410" s="99">
        <v>31134.689457429304</v>
      </c>
      <c r="F1410" s="224">
        <v>3934.5976898974272</v>
      </c>
      <c r="G1410" s="99">
        <v>2959.4790417932313</v>
      </c>
      <c r="H1410" s="99">
        <v>4956.7285811299053</v>
      </c>
      <c r="I1410" s="224">
        <v>831.34318937803585</v>
      </c>
      <c r="J1410" s="224">
        <v>1613.614786989275</v>
      </c>
      <c r="K1410" s="99">
        <v>14295.763289187778</v>
      </c>
      <c r="L1410" s="227">
        <v>28430.927355054009</v>
      </c>
      <c r="M1410" s="224">
        <v>8253.9107222660878</v>
      </c>
      <c r="N1410" s="231">
        <v>36684.838077319873</v>
      </c>
      <c r="O1410" s="212" t="s">
        <v>42</v>
      </c>
      <c r="P1410" s="224">
        <v>7324.537612821774</v>
      </c>
      <c r="Q1410" s="224">
        <v>310.12931914473711</v>
      </c>
      <c r="R1410" s="224">
        <v>18058.228257049013</v>
      </c>
      <c r="S1410" s="224">
        <v>365.0174584142045</v>
      </c>
      <c r="T1410" s="224">
        <v>1216.5136699416532</v>
      </c>
      <c r="U1410" s="232">
        <v>27274.426317371031</v>
      </c>
      <c r="V1410" s="227">
        <v>424.78164773555261</v>
      </c>
      <c r="W1410" s="224">
        <v>878.06668955554153</v>
      </c>
      <c r="X1410" s="233">
        <v>849.8675862374854</v>
      </c>
      <c r="Y1410" s="100">
        <v>2152.7159235285626</v>
      </c>
      <c r="Z1410" s="102">
        <v>27774.215601789227</v>
      </c>
      <c r="AA1410" s="100">
        <v>741274.22295418906</v>
      </c>
    </row>
    <row r="1411" spans="1:28" x14ac:dyDescent="0.2">
      <c r="A1411" s="60" t="s">
        <v>43</v>
      </c>
      <c r="B1411" s="100">
        <v>360081.26097058662</v>
      </c>
      <c r="C1411" s="99">
        <v>142280.5064922389</v>
      </c>
      <c r="D1411" s="99">
        <v>122828.28191508909</v>
      </c>
      <c r="E1411" s="99">
        <v>53867.218084680761</v>
      </c>
      <c r="F1411" s="224">
        <v>2599.1253679281831</v>
      </c>
      <c r="G1411" s="99">
        <v>1724.6551699442471</v>
      </c>
      <c r="H1411" s="99">
        <v>3325.4465683820454</v>
      </c>
      <c r="I1411" s="224">
        <v>557.94597056526163</v>
      </c>
      <c r="J1411" s="224">
        <v>1052.6849730881838</v>
      </c>
      <c r="K1411" s="99">
        <v>9259.8580499079071</v>
      </c>
      <c r="L1411" s="227">
        <v>22690.3734613983</v>
      </c>
      <c r="M1411" s="224">
        <v>5138.960864458646</v>
      </c>
      <c r="N1411" s="231">
        <v>27829.334325856871</v>
      </c>
      <c r="O1411" s="212" t="s">
        <v>43</v>
      </c>
      <c r="P1411" s="224">
        <v>6183.9325058194136</v>
      </c>
      <c r="Q1411" s="224">
        <v>248.48265017002043</v>
      </c>
      <c r="R1411" s="224">
        <v>15769.141988767733</v>
      </c>
      <c r="S1411" s="224">
        <v>497.86757230402395</v>
      </c>
      <c r="T1411" s="224">
        <v>1057.0427528325488</v>
      </c>
      <c r="U1411" s="232">
        <v>23756.467469893898</v>
      </c>
      <c r="V1411" s="227">
        <v>213.75985675538817</v>
      </c>
      <c r="W1411" s="224">
        <v>639.26179710248903</v>
      </c>
      <c r="X1411" s="233">
        <v>538.61918052064073</v>
      </c>
      <c r="Y1411" s="100">
        <v>1391.6408343785174</v>
      </c>
      <c r="Z1411" s="102">
        <v>25336.66102065672</v>
      </c>
      <c r="AA1411" s="100">
        <v>766631.22916385613</v>
      </c>
    </row>
    <row r="1412" spans="1:28" x14ac:dyDescent="0.2">
      <c r="A1412" s="152" t="s">
        <v>44</v>
      </c>
      <c r="B1412" s="100">
        <v>383366.87346605607</v>
      </c>
      <c r="C1412" s="99">
        <v>196692.06972275881</v>
      </c>
      <c r="D1412" s="99">
        <v>127619.52966730126</v>
      </c>
      <c r="E1412" s="99">
        <v>69753.439776870189</v>
      </c>
      <c r="F1412" s="224">
        <v>3019.2955091025774</v>
      </c>
      <c r="G1412" s="234">
        <v>2423.3220588948434</v>
      </c>
      <c r="H1412" s="234">
        <v>2915.2729888439098</v>
      </c>
      <c r="I1412" s="235">
        <v>833.75641962593329</v>
      </c>
      <c r="J1412" s="235">
        <v>1184.0371844592742</v>
      </c>
      <c r="K1412" s="234">
        <v>10375.684160926472</v>
      </c>
      <c r="L1412" s="227">
        <v>26921.3207568738</v>
      </c>
      <c r="M1412" s="235">
        <v>5863.3264606901475</v>
      </c>
      <c r="N1412" s="236">
        <v>32784.647217564023</v>
      </c>
      <c r="O1412" s="213" t="s">
        <v>44</v>
      </c>
      <c r="P1412" s="224">
        <v>8187.1927567561361</v>
      </c>
      <c r="Q1412" s="235">
        <v>495.2850561143191</v>
      </c>
      <c r="R1412" s="235">
        <v>17890.355847009763</v>
      </c>
      <c r="S1412" s="235">
        <v>863.47158942805413</v>
      </c>
      <c r="T1412" s="235">
        <v>1653.6054542781176</v>
      </c>
      <c r="U1412" s="237">
        <v>29089.910703586313</v>
      </c>
      <c r="V1412" s="227">
        <v>331.85292855152716</v>
      </c>
      <c r="W1412" s="235">
        <v>1471.2991471397966</v>
      </c>
      <c r="X1412" s="238">
        <v>1358.2846062753381</v>
      </c>
      <c r="Y1412" s="100">
        <v>3161.4366819666247</v>
      </c>
      <c r="Z1412" s="239">
        <v>30609.272205944482</v>
      </c>
      <c r="AA1412" s="100">
        <v>883452.86360339727</v>
      </c>
    </row>
    <row r="1413" spans="1:28" s="74" customFormat="1" ht="13.5" thickBot="1" x14ac:dyDescent="0.25">
      <c r="A1413" s="214" t="s">
        <v>32</v>
      </c>
      <c r="B1413" s="215">
        <v>4203893.8995508906</v>
      </c>
      <c r="C1413" s="215">
        <v>2173457.7187291509</v>
      </c>
      <c r="D1413" s="215">
        <v>1489778.3549425991</v>
      </c>
      <c r="E1413" s="215">
        <v>548702.22289376671</v>
      </c>
      <c r="F1413" s="216">
        <v>46522.952725245093</v>
      </c>
      <c r="G1413" s="217">
        <v>25454.295972795928</v>
      </c>
      <c r="H1413" s="218">
        <v>45819.204353860274</v>
      </c>
      <c r="I1413" s="217">
        <v>11325.591703026239</v>
      </c>
      <c r="J1413" s="219">
        <v>15831.008205262866</v>
      </c>
      <c r="K1413" s="215">
        <v>144953.05296019107</v>
      </c>
      <c r="L1413" s="218">
        <v>325049.55832238356</v>
      </c>
      <c r="M1413" s="218">
        <v>90714.438317250184</v>
      </c>
      <c r="N1413" s="215">
        <v>415763.99663963332</v>
      </c>
      <c r="O1413" s="220" t="s">
        <v>32</v>
      </c>
      <c r="P1413" s="216">
        <v>123245.94772776248</v>
      </c>
      <c r="Q1413" s="218">
        <v>4800.6694122580757</v>
      </c>
      <c r="R1413" s="218">
        <v>228349.92930937221</v>
      </c>
      <c r="S1413" s="218">
        <v>6006.0173726756766</v>
      </c>
      <c r="T1413" s="218">
        <v>17522.650416709952</v>
      </c>
      <c r="U1413" s="215">
        <v>379925.21423877892</v>
      </c>
      <c r="V1413" s="221">
        <v>6814.1198604435922</v>
      </c>
      <c r="W1413" s="217">
        <v>10847.220905874379</v>
      </c>
      <c r="X1413" s="219">
        <v>10116.21063254856</v>
      </c>
      <c r="Y1413" s="222">
        <v>27777.551398866461</v>
      </c>
      <c r="Z1413" s="222">
        <v>377196.04463654256</v>
      </c>
      <c r="AA1413" s="222">
        <v>9761448.0559895597</v>
      </c>
    </row>
    <row r="1414" spans="1:28" ht="13.5" thickTop="1" x14ac:dyDescent="0.2">
      <c r="A1414" s="74"/>
      <c r="D1414" s="143"/>
      <c r="E1414" s="143"/>
      <c r="F1414" s="143"/>
      <c r="G1414" s="143"/>
      <c r="H1414" s="143"/>
      <c r="I1414" s="143"/>
      <c r="J1414" s="143"/>
      <c r="K1414" s="143"/>
      <c r="L1414" s="143"/>
      <c r="M1414" s="143"/>
      <c r="N1414" s="143"/>
      <c r="O1414" s="74"/>
      <c r="P1414" s="143"/>
      <c r="Q1414" s="143"/>
      <c r="R1414" s="143"/>
      <c r="S1414" s="143"/>
      <c r="T1414" s="143"/>
      <c r="U1414" s="143"/>
      <c r="V1414" s="143"/>
      <c r="W1414" s="143"/>
      <c r="X1414" s="143"/>
      <c r="Y1414" s="143"/>
      <c r="Z1414" s="143"/>
      <c r="AA1414" s="143"/>
    </row>
    <row r="1415" spans="1:28" ht="27" customHeight="1" x14ac:dyDescent="0.2">
      <c r="A1415" s="256" t="s">
        <v>165</v>
      </c>
      <c r="B1415" s="256" t="s">
        <v>47</v>
      </c>
      <c r="C1415" s="256" t="s">
        <v>48</v>
      </c>
      <c r="D1415" s="256" t="s">
        <v>25</v>
      </c>
      <c r="E1415" s="256" t="s">
        <v>26</v>
      </c>
      <c r="F1415" s="250" t="s">
        <v>27</v>
      </c>
      <c r="G1415" s="251"/>
      <c r="H1415" s="251"/>
      <c r="I1415" s="251"/>
      <c r="J1415" s="251"/>
      <c r="K1415" s="254" t="s">
        <v>54</v>
      </c>
      <c r="L1415" s="250" t="s">
        <v>28</v>
      </c>
      <c r="M1415" s="252"/>
      <c r="N1415" s="254" t="s">
        <v>57</v>
      </c>
      <c r="O1415" s="254" t="s">
        <v>165</v>
      </c>
      <c r="P1415" s="251" t="s">
        <v>29</v>
      </c>
      <c r="Q1415" s="251"/>
      <c r="R1415" s="251"/>
      <c r="S1415" s="251"/>
      <c r="T1415" s="252"/>
      <c r="U1415" s="254" t="s">
        <v>63</v>
      </c>
      <c r="V1415" s="250" t="s">
        <v>30</v>
      </c>
      <c r="W1415" s="251"/>
      <c r="X1415" s="252"/>
      <c r="Y1415" s="254" t="s">
        <v>67</v>
      </c>
      <c r="Z1415" s="256" t="s">
        <v>68</v>
      </c>
      <c r="AA1415" s="256" t="s">
        <v>69</v>
      </c>
      <c r="AB1415" s="223"/>
    </row>
    <row r="1416" spans="1:28" ht="26.1" customHeight="1" x14ac:dyDescent="0.2">
      <c r="A1416" s="257"/>
      <c r="B1416" s="257" t="s">
        <v>47</v>
      </c>
      <c r="C1416" s="257" t="s">
        <v>48</v>
      </c>
      <c r="D1416" s="257" t="s">
        <v>25</v>
      </c>
      <c r="E1416" s="257" t="s">
        <v>26</v>
      </c>
      <c r="F1416" s="128" t="s">
        <v>49</v>
      </c>
      <c r="G1416" s="129" t="s">
        <v>75</v>
      </c>
      <c r="H1416" s="129" t="s">
        <v>51</v>
      </c>
      <c r="I1416" s="129" t="s">
        <v>76</v>
      </c>
      <c r="J1416" s="130" t="s">
        <v>77</v>
      </c>
      <c r="K1416" s="255" t="s">
        <v>54</v>
      </c>
      <c r="L1416" s="173" t="s">
        <v>55</v>
      </c>
      <c r="M1416" s="173" t="s">
        <v>56</v>
      </c>
      <c r="N1416" s="255" t="s">
        <v>57</v>
      </c>
      <c r="O1416" s="255"/>
      <c r="P1416" s="128" t="s">
        <v>58</v>
      </c>
      <c r="Q1416" s="132" t="s">
        <v>59</v>
      </c>
      <c r="R1416" s="129" t="s">
        <v>60</v>
      </c>
      <c r="S1416" s="132" t="s">
        <v>61</v>
      </c>
      <c r="T1416" s="134" t="s">
        <v>62</v>
      </c>
      <c r="U1416" s="255" t="s">
        <v>63</v>
      </c>
      <c r="V1416" s="131" t="s">
        <v>64</v>
      </c>
      <c r="W1416" s="173" t="s">
        <v>65</v>
      </c>
      <c r="X1416" s="175" t="s">
        <v>66</v>
      </c>
      <c r="Y1416" s="255" t="s">
        <v>67</v>
      </c>
      <c r="Z1416" s="257" t="s">
        <v>68</v>
      </c>
      <c r="AA1416" s="257" t="s">
        <v>69</v>
      </c>
    </row>
    <row r="1417" spans="1:28" x14ac:dyDescent="0.2">
      <c r="A1417" s="135" t="s">
        <v>33</v>
      </c>
      <c r="B1417" s="100">
        <v>291737.0925543062</v>
      </c>
      <c r="C1417" s="99">
        <v>168597.4825384866</v>
      </c>
      <c r="D1417" s="99">
        <v>604.87791733920403</v>
      </c>
      <c r="E1417" s="99">
        <v>14838.607240942949</v>
      </c>
      <c r="F1417" s="224">
        <v>1979.1419973322077</v>
      </c>
      <c r="G1417" s="225">
        <v>690.04366302791141</v>
      </c>
      <c r="H1417" s="225">
        <v>1958.5183279845057</v>
      </c>
      <c r="I1417" s="225">
        <v>345.48810472465465</v>
      </c>
      <c r="J1417" s="225">
        <v>703.7547313562884</v>
      </c>
      <c r="K1417" s="225">
        <v>5676.9468244252903</v>
      </c>
      <c r="L1417" s="227">
        <v>5821.3633052107098</v>
      </c>
      <c r="M1417" s="226">
        <v>1027.3077880602173</v>
      </c>
      <c r="N1417" s="230">
        <v>6848.6710932709102</v>
      </c>
      <c r="O1417" s="211" t="s">
        <v>33</v>
      </c>
      <c r="P1417" s="224">
        <v>1254.4439862700256</v>
      </c>
      <c r="Q1417" s="226">
        <v>130.32547683508403</v>
      </c>
      <c r="R1417" s="226">
        <v>741.03675367885899</v>
      </c>
      <c r="S1417" s="226">
        <v>76.560912738197842</v>
      </c>
      <c r="T1417" s="226">
        <v>70.87976875543859</v>
      </c>
      <c r="U1417" s="229">
        <v>2273.2468982775881</v>
      </c>
      <c r="V1417" s="227">
        <v>1328.9322345386049</v>
      </c>
      <c r="W1417" s="226">
        <v>1149.8387270414737</v>
      </c>
      <c r="X1417" s="226">
        <v>502.71674012578649</v>
      </c>
      <c r="Y1417" s="225">
        <v>2981.4877017058311</v>
      </c>
      <c r="Z1417" s="102">
        <v>15934.670594015488</v>
      </c>
      <c r="AA1417" s="100">
        <v>509493.08336280071</v>
      </c>
    </row>
    <row r="1418" spans="1:28" x14ac:dyDescent="0.2">
      <c r="A1418" s="60" t="s">
        <v>34</v>
      </c>
      <c r="B1418" s="100">
        <v>284969.85490837286</v>
      </c>
      <c r="C1418" s="99">
        <v>167417.07178920635</v>
      </c>
      <c r="D1418" s="99">
        <v>569.3180933513255</v>
      </c>
      <c r="E1418" s="99">
        <v>14589.334167755585</v>
      </c>
      <c r="F1418" s="224">
        <v>2095.3517515199956</v>
      </c>
      <c r="G1418" s="99">
        <v>932.34577057174317</v>
      </c>
      <c r="H1418" s="99">
        <v>2698.6620432316363</v>
      </c>
      <c r="I1418" s="99">
        <v>321.56914010315251</v>
      </c>
      <c r="J1418" s="99">
        <v>695.95158381196347</v>
      </c>
      <c r="K1418" s="99">
        <v>6743.8802892384838</v>
      </c>
      <c r="L1418" s="227">
        <v>1753.3718784835878</v>
      </c>
      <c r="M1418" s="224">
        <v>293.64295076266956</v>
      </c>
      <c r="N1418" s="233">
        <v>2047.0148292462527</v>
      </c>
      <c r="O1418" s="212" t="s">
        <v>34</v>
      </c>
      <c r="P1418" s="224">
        <v>2617.0235429993945</v>
      </c>
      <c r="Q1418" s="224">
        <v>112.16219118696684</v>
      </c>
      <c r="R1418" s="224">
        <v>397.18648151973969</v>
      </c>
      <c r="S1418" s="224">
        <v>77.105794119312861</v>
      </c>
      <c r="T1418" s="224">
        <v>146.46718046696682</v>
      </c>
      <c r="U1418" s="232">
        <v>3349.9451902923729</v>
      </c>
      <c r="V1418" s="227">
        <v>872.6110771697289</v>
      </c>
      <c r="W1418" s="224">
        <v>824.99877097827073</v>
      </c>
      <c r="X1418" s="224">
        <v>471.21606711359397</v>
      </c>
      <c r="Y1418" s="99">
        <v>2168.8259152615919</v>
      </c>
      <c r="Z1418" s="102">
        <v>15765.383839087102</v>
      </c>
      <c r="AA1418" s="100">
        <v>497620.62902111199</v>
      </c>
    </row>
    <row r="1419" spans="1:28" x14ac:dyDescent="0.2">
      <c r="A1419" s="60" t="s">
        <v>35</v>
      </c>
      <c r="B1419" s="100">
        <v>353386.66538368491</v>
      </c>
      <c r="C1419" s="99">
        <v>202780.99432619038</v>
      </c>
      <c r="D1419" s="99">
        <v>709.49446547614036</v>
      </c>
      <c r="E1419" s="99">
        <v>19531.853459731552</v>
      </c>
      <c r="F1419" s="224">
        <v>2698.4599028958769</v>
      </c>
      <c r="G1419" s="99">
        <v>623.04110933538095</v>
      </c>
      <c r="H1419" s="99">
        <v>2742.6654254894024</v>
      </c>
      <c r="I1419" s="99">
        <v>294.6338806269091</v>
      </c>
      <c r="J1419" s="99">
        <v>827.57266814201034</v>
      </c>
      <c r="K1419" s="99">
        <v>7186.3729864897459</v>
      </c>
      <c r="L1419" s="227">
        <v>1624.6058764123713</v>
      </c>
      <c r="M1419" s="224">
        <v>431.51711732833871</v>
      </c>
      <c r="N1419" s="233">
        <v>2056.122993740712</v>
      </c>
      <c r="O1419" s="212" t="s">
        <v>35</v>
      </c>
      <c r="P1419" s="224">
        <v>1777.5175081788748</v>
      </c>
      <c r="Q1419" s="224">
        <v>174.79879410710822</v>
      </c>
      <c r="R1419" s="224">
        <v>418.955767438713</v>
      </c>
      <c r="S1419" s="224">
        <v>94.608555299051076</v>
      </c>
      <c r="T1419" s="224">
        <v>95.898241459467798</v>
      </c>
      <c r="U1419" s="232">
        <v>2561.7788664832387</v>
      </c>
      <c r="V1419" s="227">
        <v>503.540234541264</v>
      </c>
      <c r="W1419" s="224">
        <v>603.09900711347677</v>
      </c>
      <c r="X1419" s="224">
        <v>1073.3960204020841</v>
      </c>
      <c r="Y1419" s="99">
        <v>2180.0352620568378</v>
      </c>
      <c r="Z1419" s="102">
        <v>17080.860382230356</v>
      </c>
      <c r="AA1419" s="100">
        <v>607474.17812567099</v>
      </c>
    </row>
    <row r="1420" spans="1:28" x14ac:dyDescent="0.2">
      <c r="A1420" s="60" t="s">
        <v>36</v>
      </c>
      <c r="B1420" s="100">
        <v>340872.80641879543</v>
      </c>
      <c r="C1420" s="99">
        <v>147593.23329521465</v>
      </c>
      <c r="D1420" s="99">
        <v>566.31158747344671</v>
      </c>
      <c r="E1420" s="99">
        <v>9403.344153002834</v>
      </c>
      <c r="F1420" s="224">
        <v>3408.7730276219227</v>
      </c>
      <c r="G1420" s="99">
        <v>1402.4289419551133</v>
      </c>
      <c r="H1420" s="99">
        <v>2958.288944218099</v>
      </c>
      <c r="I1420" s="99">
        <v>609.91423498003826</v>
      </c>
      <c r="J1420" s="99">
        <v>1075.6858602166963</v>
      </c>
      <c r="K1420" s="99">
        <v>9455.091008991476</v>
      </c>
      <c r="L1420" s="227">
        <v>3201.8524397236279</v>
      </c>
      <c r="M1420" s="224">
        <v>906.92063581592129</v>
      </c>
      <c r="N1420" s="233">
        <v>4108.773075539576</v>
      </c>
      <c r="O1420" s="212" t="s">
        <v>36</v>
      </c>
      <c r="P1420" s="224">
        <v>1873.6051616628888</v>
      </c>
      <c r="Q1420" s="224">
        <v>135.60356317880917</v>
      </c>
      <c r="R1420" s="224">
        <v>437.40933132381184</v>
      </c>
      <c r="S1420" s="224">
        <v>116.41158566383298</v>
      </c>
      <c r="T1420" s="224">
        <v>87.601242258879708</v>
      </c>
      <c r="U1420" s="232">
        <v>2650.6308840882307</v>
      </c>
      <c r="V1420" s="227">
        <v>469.63334075238515</v>
      </c>
      <c r="W1420" s="224">
        <v>713.51152892629636</v>
      </c>
      <c r="X1420" s="224">
        <v>780.60350971891501</v>
      </c>
      <c r="Y1420" s="99">
        <v>1963.7483793975982</v>
      </c>
      <c r="Z1420" s="102">
        <v>16514.134013761643</v>
      </c>
      <c r="AA1420" s="100">
        <v>533128.07281678449</v>
      </c>
    </row>
    <row r="1421" spans="1:28" x14ac:dyDescent="0.2">
      <c r="A1421" s="60" t="s">
        <v>37</v>
      </c>
      <c r="B1421" s="100">
        <v>339126.26981611573</v>
      </c>
      <c r="C1421" s="99">
        <v>180481.97334948726</v>
      </c>
      <c r="D1421" s="99">
        <v>614.77964697868447</v>
      </c>
      <c r="E1421" s="99">
        <v>11707.936747160042</v>
      </c>
      <c r="F1421" s="224">
        <v>3031.2889643080689</v>
      </c>
      <c r="G1421" s="99">
        <v>790.72365455146951</v>
      </c>
      <c r="H1421" s="99">
        <v>3247.5299125599822</v>
      </c>
      <c r="I1421" s="99">
        <v>434.47734928012278</v>
      </c>
      <c r="J1421" s="99">
        <v>1075.7164836943589</v>
      </c>
      <c r="K1421" s="99">
        <v>8579.7363643938916</v>
      </c>
      <c r="L1421" s="227">
        <v>3780.2107332732021</v>
      </c>
      <c r="M1421" s="224">
        <v>980.37330515291626</v>
      </c>
      <c r="N1421" s="233">
        <v>4760.5840384260791</v>
      </c>
      <c r="O1421" s="212" t="s">
        <v>37</v>
      </c>
      <c r="P1421" s="224">
        <v>3440.230215645141</v>
      </c>
      <c r="Q1421" s="224">
        <v>156.57909060311928</v>
      </c>
      <c r="R1421" s="224">
        <v>664.66747744453824</v>
      </c>
      <c r="S1421" s="224">
        <v>143.89444974198358</v>
      </c>
      <c r="T1421" s="224">
        <v>164.9218812911065</v>
      </c>
      <c r="U1421" s="232">
        <v>4570.2931147258796</v>
      </c>
      <c r="V1421" s="227">
        <v>550.06346823224783</v>
      </c>
      <c r="W1421" s="224">
        <v>660.47201794028717</v>
      </c>
      <c r="X1421" s="224">
        <v>731.69591182644353</v>
      </c>
      <c r="Y1421" s="99">
        <v>1942.2313979989808</v>
      </c>
      <c r="Z1421" s="102">
        <v>17353.949999066375</v>
      </c>
      <c r="AA1421" s="100">
        <v>569137.75447436387</v>
      </c>
    </row>
    <row r="1422" spans="1:28" x14ac:dyDescent="0.2">
      <c r="A1422" s="60" t="s">
        <v>38</v>
      </c>
      <c r="B1422" s="100">
        <v>397681.90596889512</v>
      </c>
      <c r="C1422" s="99">
        <v>210201.83316679156</v>
      </c>
      <c r="D1422" s="99">
        <v>738.37789010992901</v>
      </c>
      <c r="E1422" s="99">
        <v>4603.6314350091634</v>
      </c>
      <c r="F1422" s="224">
        <v>2533.5439973649059</v>
      </c>
      <c r="G1422" s="99">
        <v>604.72837819021754</v>
      </c>
      <c r="H1422" s="99">
        <v>2152.0926568072782</v>
      </c>
      <c r="I1422" s="99">
        <v>664.87262579502089</v>
      </c>
      <c r="J1422" s="99">
        <v>914.30609850150176</v>
      </c>
      <c r="K1422" s="99">
        <v>6869.5437566591199</v>
      </c>
      <c r="L1422" s="227">
        <v>3387.3138809254719</v>
      </c>
      <c r="M1422" s="224">
        <v>900.6551606678571</v>
      </c>
      <c r="N1422" s="233">
        <v>4287.9690415933492</v>
      </c>
      <c r="O1422" s="212" t="s">
        <v>38</v>
      </c>
      <c r="P1422" s="224">
        <v>3591.7187810022206</v>
      </c>
      <c r="Q1422" s="224">
        <v>188.73349429323562</v>
      </c>
      <c r="R1422" s="224">
        <v>536.14759757947161</v>
      </c>
      <c r="S1422" s="224">
        <v>152.31693275572096</v>
      </c>
      <c r="T1422" s="224">
        <v>187.99728220227021</v>
      </c>
      <c r="U1422" s="232">
        <v>4656.9140878329545</v>
      </c>
      <c r="V1422" s="227">
        <v>322.12855129125381</v>
      </c>
      <c r="W1422" s="224">
        <v>707.74890379319754</v>
      </c>
      <c r="X1422" s="224">
        <v>525.91418158031172</v>
      </c>
      <c r="Y1422" s="99">
        <v>1555.7916366647542</v>
      </c>
      <c r="Z1422" s="102">
        <v>19549.887832967735</v>
      </c>
      <c r="AA1422" s="100">
        <v>650145.8548150917</v>
      </c>
    </row>
    <row r="1423" spans="1:28" x14ac:dyDescent="0.2">
      <c r="A1423" s="60" t="s">
        <v>39</v>
      </c>
      <c r="B1423" s="100">
        <v>405640.47528210748</v>
      </c>
      <c r="C1423" s="99">
        <v>209206.32794301127</v>
      </c>
      <c r="D1423" s="99">
        <v>668.2167684763707</v>
      </c>
      <c r="E1423" s="99">
        <v>10928.729247156263</v>
      </c>
      <c r="F1423" s="224">
        <v>4138.1835151772921</v>
      </c>
      <c r="G1423" s="99">
        <v>2360.9764437214208</v>
      </c>
      <c r="H1423" s="99">
        <v>4025.294532858707</v>
      </c>
      <c r="I1423" s="99">
        <v>1115.3733441525346</v>
      </c>
      <c r="J1423" s="99">
        <v>2292.9023256761343</v>
      </c>
      <c r="K1423" s="99">
        <v>13932.730161586529</v>
      </c>
      <c r="L1423" s="227">
        <v>5133.5422802469548</v>
      </c>
      <c r="M1423" s="224">
        <v>1457.6737049205331</v>
      </c>
      <c r="N1423" s="233">
        <v>6591.2159851675087</v>
      </c>
      <c r="O1423" s="212" t="s">
        <v>39</v>
      </c>
      <c r="P1423" s="224">
        <v>1696.5491210918751</v>
      </c>
      <c r="Q1423" s="224">
        <v>230.84120311326177</v>
      </c>
      <c r="R1423" s="224">
        <v>615.62109688936414</v>
      </c>
      <c r="S1423" s="224">
        <v>124.49441341382521</v>
      </c>
      <c r="T1423" s="224">
        <v>145.61782725214223</v>
      </c>
      <c r="U1423" s="232">
        <v>2813.1236617604795</v>
      </c>
      <c r="V1423" s="227">
        <v>575.21266644481636</v>
      </c>
      <c r="W1423" s="224">
        <v>991.66715822998253</v>
      </c>
      <c r="X1423" s="224">
        <v>1280.9292043538328</v>
      </c>
      <c r="Y1423" s="99">
        <v>2847.8090290286486</v>
      </c>
      <c r="Z1423" s="102">
        <v>23805.247436505746</v>
      </c>
      <c r="AA1423" s="100">
        <v>676433.87551508693</v>
      </c>
    </row>
    <row r="1424" spans="1:28" x14ac:dyDescent="0.2">
      <c r="A1424" s="60" t="s">
        <v>40</v>
      </c>
      <c r="B1424" s="100">
        <v>350410.00927536312</v>
      </c>
      <c r="C1424" s="99">
        <v>163466.9270624037</v>
      </c>
      <c r="D1424" s="99">
        <v>926.20111011397273</v>
      </c>
      <c r="E1424" s="99">
        <v>12966.885862484478</v>
      </c>
      <c r="F1424" s="224">
        <v>4706.6316911908025</v>
      </c>
      <c r="G1424" s="99">
        <v>2662.3728458903984</v>
      </c>
      <c r="H1424" s="99">
        <v>3948.0979617260809</v>
      </c>
      <c r="I1424" s="99">
        <v>2995.4598277395553</v>
      </c>
      <c r="J1424" s="99">
        <v>1103.6247020610449</v>
      </c>
      <c r="K1424" s="99">
        <v>15416.187028608216</v>
      </c>
      <c r="L1424" s="227">
        <v>3099.9203836913443</v>
      </c>
      <c r="M1424" s="224">
        <v>1042.7265693038253</v>
      </c>
      <c r="N1424" s="233">
        <v>4142.646952995201</v>
      </c>
      <c r="O1424" s="212" t="s">
        <v>40</v>
      </c>
      <c r="P1424" s="224">
        <v>1593.7132043113786</v>
      </c>
      <c r="Q1424" s="224">
        <v>121.90804169236443</v>
      </c>
      <c r="R1424" s="224">
        <v>540.46488595872211</v>
      </c>
      <c r="S1424" s="224">
        <v>71.287301623234967</v>
      </c>
      <c r="T1424" s="224">
        <v>107.67638620580192</v>
      </c>
      <c r="U1424" s="232">
        <v>2435.0498197915153</v>
      </c>
      <c r="V1424" s="227">
        <v>276.12584688237411</v>
      </c>
      <c r="W1424" s="224">
        <v>556.25601435358703</v>
      </c>
      <c r="X1424" s="224">
        <v>586.03596475942754</v>
      </c>
      <c r="Y1424" s="99">
        <v>1418.4178259953856</v>
      </c>
      <c r="Z1424" s="102">
        <v>20398.301718374849</v>
      </c>
      <c r="AA1424" s="100">
        <v>571580.62665580295</v>
      </c>
    </row>
    <row r="1425" spans="1:28" x14ac:dyDescent="0.2">
      <c r="A1425" s="60" t="s">
        <v>41</v>
      </c>
      <c r="B1425" s="100">
        <v>288399.00679950468</v>
      </c>
      <c r="C1425" s="99">
        <v>134744.16279497169</v>
      </c>
      <c r="D1425" s="99">
        <v>1089.2065492398049</v>
      </c>
      <c r="E1425" s="99">
        <v>7762.553261547042</v>
      </c>
      <c r="F1425" s="224">
        <v>4015.5593109058336</v>
      </c>
      <c r="G1425" s="99">
        <v>946.17889491995061</v>
      </c>
      <c r="H1425" s="99">
        <v>4418.6064106287286</v>
      </c>
      <c r="I1425" s="99">
        <v>857.75761605501941</v>
      </c>
      <c r="J1425" s="99">
        <v>1490.1568072661335</v>
      </c>
      <c r="K1425" s="99">
        <v>11728.259039776147</v>
      </c>
      <c r="L1425" s="227">
        <v>5886.7559710898731</v>
      </c>
      <c r="M1425" s="224">
        <v>1371.4230378230213</v>
      </c>
      <c r="N1425" s="233">
        <v>7258.1790089129499</v>
      </c>
      <c r="O1425" s="212" t="s">
        <v>41</v>
      </c>
      <c r="P1425" s="224">
        <v>1603.4833312033725</v>
      </c>
      <c r="Q1425" s="224">
        <v>119.82053181904935</v>
      </c>
      <c r="R1425" s="224">
        <v>486.71382471225849</v>
      </c>
      <c r="S1425" s="224">
        <v>81.980807174234741</v>
      </c>
      <c r="T1425" s="224">
        <v>105.42872976556222</v>
      </c>
      <c r="U1425" s="232">
        <v>2397.4272246744599</v>
      </c>
      <c r="V1425" s="227">
        <v>365.47800754844957</v>
      </c>
      <c r="W1425" s="224">
        <v>541.00114369997993</v>
      </c>
      <c r="X1425" s="224">
        <v>683.9316596346996</v>
      </c>
      <c r="Y1425" s="99">
        <v>1590.4108108831285</v>
      </c>
      <c r="Z1425" s="102">
        <v>16865.459992142813</v>
      </c>
      <c r="AA1425" s="100">
        <v>471834.66548133979</v>
      </c>
    </row>
    <row r="1426" spans="1:28" x14ac:dyDescent="0.2">
      <c r="A1426" s="60" t="s">
        <v>42</v>
      </c>
      <c r="B1426" s="100">
        <v>318854.67870710255</v>
      </c>
      <c r="C1426" s="99">
        <v>145059.13624839004</v>
      </c>
      <c r="D1426" s="99">
        <v>620.75933165263302</v>
      </c>
      <c r="E1426" s="99">
        <v>9832.6894574286707</v>
      </c>
      <c r="F1426" s="224">
        <v>3274.5976898974272</v>
      </c>
      <c r="G1426" s="99">
        <v>1440.4790417932313</v>
      </c>
      <c r="H1426" s="99">
        <v>4291.7285811299053</v>
      </c>
      <c r="I1426" s="99">
        <v>700.34318937803585</v>
      </c>
      <c r="J1426" s="99">
        <v>1459.614786989275</v>
      </c>
      <c r="K1426" s="99">
        <v>11166.763289187778</v>
      </c>
      <c r="L1426" s="227">
        <v>5597.9273550540729</v>
      </c>
      <c r="M1426" s="224">
        <v>1472.9107222660798</v>
      </c>
      <c r="N1426" s="233">
        <v>7070.8380773200515</v>
      </c>
      <c r="O1426" s="212" t="s">
        <v>42</v>
      </c>
      <c r="P1426" s="224">
        <v>1888.537612821779</v>
      </c>
      <c r="Q1426" s="224">
        <v>153.12931914473711</v>
      </c>
      <c r="R1426" s="224">
        <v>427.22825704902039</v>
      </c>
      <c r="S1426" s="224">
        <v>47.017458414204462</v>
      </c>
      <c r="T1426" s="224">
        <v>136.51366994165346</v>
      </c>
      <c r="U1426" s="232">
        <v>2652.4263173714039</v>
      </c>
      <c r="V1426" s="227">
        <v>385.78164773555261</v>
      </c>
      <c r="W1426" s="224">
        <v>690.06668955554153</v>
      </c>
      <c r="X1426" s="224">
        <v>757.8675862374854</v>
      </c>
      <c r="Y1426" s="99">
        <v>1833.7159235285624</v>
      </c>
      <c r="Z1426" s="102">
        <v>16915.215601789223</v>
      </c>
      <c r="AA1426" s="100">
        <v>514006.22295417404</v>
      </c>
    </row>
    <row r="1427" spans="1:28" x14ac:dyDescent="0.2">
      <c r="A1427" s="60" t="s">
        <v>43</v>
      </c>
      <c r="B1427" s="100">
        <v>345948.26097058662</v>
      </c>
      <c r="C1427" s="99">
        <v>133286.5064922389</v>
      </c>
      <c r="D1427" s="99">
        <v>625.2819150933276</v>
      </c>
      <c r="E1427" s="99">
        <v>8636.2180846815863</v>
      </c>
      <c r="F1427" s="224">
        <v>2119.1253679281831</v>
      </c>
      <c r="G1427" s="99">
        <v>725.65516994424706</v>
      </c>
      <c r="H1427" s="99">
        <v>2896.4465683820454</v>
      </c>
      <c r="I1427" s="99">
        <v>469.94597056526163</v>
      </c>
      <c r="J1427" s="99">
        <v>931.68497308818382</v>
      </c>
      <c r="K1427" s="99">
        <v>7142.8580499079062</v>
      </c>
      <c r="L1427" s="227">
        <v>2533.3734613982892</v>
      </c>
      <c r="M1427" s="224">
        <v>594.96086445864557</v>
      </c>
      <c r="N1427" s="233">
        <v>3128.3343258569348</v>
      </c>
      <c r="O1427" s="212" t="s">
        <v>43</v>
      </c>
      <c r="P1427" s="224">
        <v>1619.9325058194227</v>
      </c>
      <c r="Q1427" s="224">
        <v>119.48265017002043</v>
      </c>
      <c r="R1427" s="224">
        <v>406.14198876768478</v>
      </c>
      <c r="S1427" s="224">
        <v>93.867572304023938</v>
      </c>
      <c r="T1427" s="224">
        <v>151.04275283254864</v>
      </c>
      <c r="U1427" s="232">
        <v>2390.4674698936974</v>
      </c>
      <c r="V1427" s="227">
        <v>184.75985675538817</v>
      </c>
      <c r="W1427" s="224">
        <v>478.26179710248903</v>
      </c>
      <c r="X1427" s="224">
        <v>456.61918052064073</v>
      </c>
      <c r="Y1427" s="99">
        <v>1119.6408343785174</v>
      </c>
      <c r="Z1427" s="102">
        <v>14878.661020656727</v>
      </c>
      <c r="AA1427" s="100">
        <v>517156.22916385881</v>
      </c>
    </row>
    <row r="1428" spans="1:28" x14ac:dyDescent="0.2">
      <c r="A1428" s="152" t="s">
        <v>44</v>
      </c>
      <c r="B1428" s="100">
        <v>378887.87346605607</v>
      </c>
      <c r="C1428" s="99">
        <v>192452.06972275881</v>
      </c>
      <c r="D1428" s="99">
        <v>1049.5296673011539</v>
      </c>
      <c r="E1428" s="99">
        <v>11500.439776869929</v>
      </c>
      <c r="F1428" s="224">
        <v>2361.2955091025774</v>
      </c>
      <c r="G1428" s="234">
        <v>779.32205889484339</v>
      </c>
      <c r="H1428" s="234">
        <v>2471.2729888439098</v>
      </c>
      <c r="I1428" s="234">
        <v>729.75641962593329</v>
      </c>
      <c r="J1428" s="234">
        <v>1039.0371844592742</v>
      </c>
      <c r="K1428" s="234">
        <v>7380.6841609264739</v>
      </c>
      <c r="L1428" s="227">
        <v>2804.3207568739053</v>
      </c>
      <c r="M1428" s="235">
        <v>492.32646069015476</v>
      </c>
      <c r="N1428" s="238">
        <v>3296.6472175640533</v>
      </c>
      <c r="O1428" s="213" t="s">
        <v>44</v>
      </c>
      <c r="P1428" s="224">
        <v>2065.1927567561393</v>
      </c>
      <c r="Q1428" s="235">
        <v>159.28505611431908</v>
      </c>
      <c r="R1428" s="235">
        <v>525.35584700979655</v>
      </c>
      <c r="S1428" s="235">
        <v>115.4715894280541</v>
      </c>
      <c r="T1428" s="235">
        <v>145.60545427811599</v>
      </c>
      <c r="U1428" s="237">
        <v>3010.9107035864004</v>
      </c>
      <c r="V1428" s="227">
        <v>316.85292855152716</v>
      </c>
      <c r="W1428" s="235">
        <v>1316.2991471397966</v>
      </c>
      <c r="X1428" s="235">
        <v>1201.2846062753381</v>
      </c>
      <c r="Y1428" s="234">
        <v>2834.4366819666247</v>
      </c>
      <c r="Z1428" s="239">
        <v>18312.272205944482</v>
      </c>
      <c r="AA1428" s="100">
        <v>618724.86360338412</v>
      </c>
    </row>
    <row r="1429" spans="1:28" s="74" customFormat="1" ht="13.5" thickBot="1" x14ac:dyDescent="0.25">
      <c r="A1429" s="214" t="s">
        <v>32</v>
      </c>
      <c r="B1429" s="215">
        <v>4095914.8995508906</v>
      </c>
      <c r="C1429" s="215">
        <v>2055287.7187291509</v>
      </c>
      <c r="D1429" s="215">
        <v>8782.3549426059926</v>
      </c>
      <c r="E1429" s="215">
        <v>136302.22289377011</v>
      </c>
      <c r="F1429" s="216">
        <v>36361.952725245093</v>
      </c>
      <c r="G1429" s="217">
        <v>13958.295972795928</v>
      </c>
      <c r="H1429" s="218">
        <v>37809.204353860274</v>
      </c>
      <c r="I1429" s="217">
        <v>9539.591703026239</v>
      </c>
      <c r="J1429" s="219">
        <v>13610.008205262866</v>
      </c>
      <c r="K1429" s="215">
        <v>111279.05296019107</v>
      </c>
      <c r="L1429" s="218">
        <v>44624.558322383411</v>
      </c>
      <c r="M1429" s="218">
        <v>10972.43831725018</v>
      </c>
      <c r="N1429" s="215">
        <v>55596.99663963358</v>
      </c>
      <c r="O1429" s="220" t="s">
        <v>32</v>
      </c>
      <c r="P1429" s="216">
        <v>25021.947727762516</v>
      </c>
      <c r="Q1429" s="218">
        <v>1802.6694122580752</v>
      </c>
      <c r="R1429" s="218">
        <v>6196.9293093719798</v>
      </c>
      <c r="S1429" s="218">
        <v>1195.0173726756768</v>
      </c>
      <c r="T1429" s="218">
        <v>1545.650416709954</v>
      </c>
      <c r="U1429" s="215">
        <v>35762.214238778222</v>
      </c>
      <c r="V1429" s="221">
        <v>6151.1198604435922</v>
      </c>
      <c r="W1429" s="217">
        <v>9233.2209058743792</v>
      </c>
      <c r="X1429" s="219">
        <v>9052.2106325485602</v>
      </c>
      <c r="Y1429" s="222">
        <v>24436.551398866461</v>
      </c>
      <c r="Z1429" s="222">
        <v>213374.04463654253</v>
      </c>
      <c r="AA1429" s="222">
        <v>6736736.0559894713</v>
      </c>
    </row>
    <row r="1430" spans="1:28" ht="13.5" thickTop="1" x14ac:dyDescent="0.2">
      <c r="A1430" s="74"/>
      <c r="D1430" s="143"/>
      <c r="E1430" s="143"/>
      <c r="F1430" s="143"/>
      <c r="G1430" s="143"/>
      <c r="H1430" s="143"/>
      <c r="I1430" s="143"/>
      <c r="J1430" s="143"/>
      <c r="K1430" s="143"/>
      <c r="L1430" s="143"/>
      <c r="M1430" s="143"/>
      <c r="N1430" s="143"/>
      <c r="O1430" s="74"/>
      <c r="P1430" s="143"/>
      <c r="Q1430" s="143"/>
      <c r="R1430" s="143"/>
      <c r="S1430" s="143"/>
      <c r="T1430" s="143"/>
      <c r="U1430" s="143"/>
      <c r="V1430" s="143"/>
      <c r="W1430" s="143"/>
      <c r="X1430" s="143"/>
      <c r="Y1430" s="143"/>
      <c r="Z1430" s="143"/>
      <c r="AA1430" s="143"/>
    </row>
    <row r="1431" spans="1:28" ht="27" customHeight="1" x14ac:dyDescent="0.2">
      <c r="A1431" s="256" t="s">
        <v>166</v>
      </c>
      <c r="B1431" s="256" t="s">
        <v>47</v>
      </c>
      <c r="C1431" s="256" t="s">
        <v>48</v>
      </c>
      <c r="D1431" s="256" t="s">
        <v>25</v>
      </c>
      <c r="E1431" s="256" t="s">
        <v>26</v>
      </c>
      <c r="F1431" s="250" t="s">
        <v>27</v>
      </c>
      <c r="G1431" s="251"/>
      <c r="H1431" s="251"/>
      <c r="I1431" s="251"/>
      <c r="J1431" s="251"/>
      <c r="K1431" s="254" t="s">
        <v>54</v>
      </c>
      <c r="L1431" s="250" t="s">
        <v>28</v>
      </c>
      <c r="M1431" s="252"/>
      <c r="N1431" s="254" t="s">
        <v>57</v>
      </c>
      <c r="O1431" s="254" t="s">
        <v>166</v>
      </c>
      <c r="P1431" s="251" t="s">
        <v>29</v>
      </c>
      <c r="Q1431" s="251"/>
      <c r="R1431" s="251"/>
      <c r="S1431" s="251"/>
      <c r="T1431" s="252"/>
      <c r="U1431" s="254" t="s">
        <v>63</v>
      </c>
      <c r="V1431" s="250" t="s">
        <v>30</v>
      </c>
      <c r="W1431" s="251"/>
      <c r="X1431" s="252"/>
      <c r="Y1431" s="254" t="s">
        <v>67</v>
      </c>
      <c r="Z1431" s="256" t="s">
        <v>68</v>
      </c>
      <c r="AA1431" s="256" t="s">
        <v>69</v>
      </c>
      <c r="AB1431" s="223"/>
    </row>
    <row r="1432" spans="1:28" ht="26.1" customHeight="1" x14ac:dyDescent="0.2">
      <c r="A1432" s="257"/>
      <c r="B1432" s="257" t="s">
        <v>47</v>
      </c>
      <c r="C1432" s="257" t="s">
        <v>48</v>
      </c>
      <c r="D1432" s="257" t="s">
        <v>25</v>
      </c>
      <c r="E1432" s="257" t="s">
        <v>26</v>
      </c>
      <c r="F1432" s="128" t="s">
        <v>49</v>
      </c>
      <c r="G1432" s="129" t="s">
        <v>75</v>
      </c>
      <c r="H1432" s="129" t="s">
        <v>51</v>
      </c>
      <c r="I1432" s="129" t="s">
        <v>76</v>
      </c>
      <c r="J1432" s="130" t="s">
        <v>77</v>
      </c>
      <c r="K1432" s="255" t="s">
        <v>54</v>
      </c>
      <c r="L1432" s="173" t="s">
        <v>55</v>
      </c>
      <c r="M1432" s="173" t="s">
        <v>56</v>
      </c>
      <c r="N1432" s="255" t="s">
        <v>57</v>
      </c>
      <c r="O1432" s="255"/>
      <c r="P1432" s="128" t="s">
        <v>58</v>
      </c>
      <c r="Q1432" s="132" t="s">
        <v>59</v>
      </c>
      <c r="R1432" s="129" t="s">
        <v>60</v>
      </c>
      <c r="S1432" s="132" t="s">
        <v>61</v>
      </c>
      <c r="T1432" s="134" t="s">
        <v>62</v>
      </c>
      <c r="U1432" s="255" t="s">
        <v>63</v>
      </c>
      <c r="V1432" s="131" t="s">
        <v>64</v>
      </c>
      <c r="W1432" s="173" t="s">
        <v>65</v>
      </c>
      <c r="X1432" s="175" t="s">
        <v>66</v>
      </c>
      <c r="Y1432" s="255" t="s">
        <v>67</v>
      </c>
      <c r="Z1432" s="257" t="s">
        <v>68</v>
      </c>
      <c r="AA1432" s="257" t="s">
        <v>69</v>
      </c>
    </row>
    <row r="1433" spans="1:28" x14ac:dyDescent="0.2">
      <c r="A1433" s="135" t="s">
        <v>33</v>
      </c>
      <c r="B1433" s="100">
        <v>8875</v>
      </c>
      <c r="C1433" s="99">
        <v>14201</v>
      </c>
      <c r="D1433" s="99">
        <v>110954.99999999908</v>
      </c>
      <c r="E1433" s="99">
        <v>56416.000000002139</v>
      </c>
      <c r="F1433" s="224">
        <v>782</v>
      </c>
      <c r="G1433" s="226">
        <v>638</v>
      </c>
      <c r="H1433" s="226">
        <v>457</v>
      </c>
      <c r="I1433" s="226">
        <v>115</v>
      </c>
      <c r="J1433" s="226">
        <v>132</v>
      </c>
      <c r="K1433" s="225">
        <v>2124.0000000000005</v>
      </c>
      <c r="L1433" s="227">
        <v>22669.999999999978</v>
      </c>
      <c r="M1433" s="226">
        <v>3806</v>
      </c>
      <c r="N1433" s="230">
        <v>26475.999999999978</v>
      </c>
      <c r="O1433" s="211" t="s">
        <v>33</v>
      </c>
      <c r="P1433" s="224">
        <v>7664.9999999999982</v>
      </c>
      <c r="Q1433" s="226">
        <v>232</v>
      </c>
      <c r="R1433" s="226">
        <v>29941.999999999938</v>
      </c>
      <c r="S1433" s="226">
        <v>416</v>
      </c>
      <c r="T1433" s="226">
        <v>1209.0000000000002</v>
      </c>
      <c r="U1433" s="229">
        <v>39463.999999999964</v>
      </c>
      <c r="V1433" s="226">
        <v>74</v>
      </c>
      <c r="W1433" s="226">
        <v>105</v>
      </c>
      <c r="X1433" s="226">
        <v>116</v>
      </c>
      <c r="Y1433" s="225">
        <v>295</v>
      </c>
      <c r="Z1433" s="102">
        <v>14400.000000000002</v>
      </c>
      <c r="AA1433" s="100">
        <v>273205.99999999313</v>
      </c>
    </row>
    <row r="1434" spans="1:28" x14ac:dyDescent="0.2">
      <c r="A1434" s="60" t="s">
        <v>34</v>
      </c>
      <c r="B1434" s="100">
        <v>8477.0000000000036</v>
      </c>
      <c r="C1434" s="99">
        <v>8477.0000000000036</v>
      </c>
      <c r="D1434" s="99">
        <v>119304.9999999998</v>
      </c>
      <c r="E1434" s="99">
        <v>51157.999999995976</v>
      </c>
      <c r="F1434" s="224">
        <v>763</v>
      </c>
      <c r="G1434" s="224">
        <v>670</v>
      </c>
      <c r="H1434" s="224">
        <v>648</v>
      </c>
      <c r="I1434" s="224">
        <v>76</v>
      </c>
      <c r="J1434" s="224">
        <v>163</v>
      </c>
      <c r="K1434" s="99">
        <v>2320</v>
      </c>
      <c r="L1434" s="227">
        <v>15644.999999999916</v>
      </c>
      <c r="M1434" s="224">
        <v>3206.9999999999982</v>
      </c>
      <c r="N1434" s="233">
        <v>18851.999999999905</v>
      </c>
      <c r="O1434" s="212" t="s">
        <v>34</v>
      </c>
      <c r="P1434" s="224">
        <v>16649.000000000007</v>
      </c>
      <c r="Q1434" s="224">
        <v>296</v>
      </c>
      <c r="R1434" s="224">
        <v>23990.000000000065</v>
      </c>
      <c r="S1434" s="224">
        <v>256</v>
      </c>
      <c r="T1434" s="224">
        <v>1589.9999999999998</v>
      </c>
      <c r="U1434" s="232">
        <v>42781.000000000175</v>
      </c>
      <c r="V1434" s="224">
        <v>68</v>
      </c>
      <c r="W1434" s="224">
        <v>97.000000000000014</v>
      </c>
      <c r="X1434" s="224">
        <v>52</v>
      </c>
      <c r="Y1434" s="99">
        <v>217.00000000000003</v>
      </c>
      <c r="Z1434" s="102">
        <v>12771</v>
      </c>
      <c r="AA1434" s="100">
        <v>264358.0000000174</v>
      </c>
    </row>
    <row r="1435" spans="1:28" x14ac:dyDescent="0.2">
      <c r="A1435" s="60" t="s">
        <v>35</v>
      </c>
      <c r="B1435" s="100">
        <v>9331.9999999999982</v>
      </c>
      <c r="C1435" s="99">
        <v>12443</v>
      </c>
      <c r="D1435" s="99">
        <v>132309.99999999933</v>
      </c>
      <c r="E1435" s="99">
        <v>57131.999999999738</v>
      </c>
      <c r="F1435" s="224">
        <v>1192</v>
      </c>
      <c r="G1435" s="224">
        <v>518</v>
      </c>
      <c r="H1435" s="224">
        <v>602</v>
      </c>
      <c r="I1435" s="224">
        <v>79</v>
      </c>
      <c r="J1435" s="224">
        <v>173.00000000000003</v>
      </c>
      <c r="K1435" s="99">
        <v>2564.0000000000005</v>
      </c>
      <c r="L1435" s="227">
        <v>19656.999999999938</v>
      </c>
      <c r="M1435" s="224">
        <v>5079.9999999999973</v>
      </c>
      <c r="N1435" s="233">
        <v>24736.999999999909</v>
      </c>
      <c r="O1435" s="212" t="s">
        <v>35</v>
      </c>
      <c r="P1435" s="224">
        <v>6082.0000000000036</v>
      </c>
      <c r="Q1435" s="224">
        <v>290</v>
      </c>
      <c r="R1435" s="224">
        <v>15161.999999999922</v>
      </c>
      <c r="S1435" s="224">
        <v>390</v>
      </c>
      <c r="T1435" s="224">
        <v>1154.9999999999998</v>
      </c>
      <c r="U1435" s="232">
        <v>23078.999999999989</v>
      </c>
      <c r="V1435" s="224">
        <v>45</v>
      </c>
      <c r="W1435" s="224">
        <v>121</v>
      </c>
      <c r="X1435" s="224">
        <v>71</v>
      </c>
      <c r="Y1435" s="99">
        <v>237</v>
      </c>
      <c r="Z1435" s="102">
        <v>14116</v>
      </c>
      <c r="AA1435" s="100">
        <v>275949.99999999889</v>
      </c>
    </row>
    <row r="1436" spans="1:28" x14ac:dyDescent="0.2">
      <c r="A1436" s="60" t="s">
        <v>36</v>
      </c>
      <c r="B1436" s="100">
        <v>9353</v>
      </c>
      <c r="C1436" s="99">
        <v>7313.9999999999955</v>
      </c>
      <c r="D1436" s="99">
        <v>105020.99999999572</v>
      </c>
      <c r="E1436" s="99">
        <v>44387.000000000109</v>
      </c>
      <c r="F1436" s="224">
        <v>1291</v>
      </c>
      <c r="G1436" s="224">
        <v>1046</v>
      </c>
      <c r="H1436" s="224">
        <v>1101</v>
      </c>
      <c r="I1436" s="224">
        <v>161</v>
      </c>
      <c r="J1436" s="224">
        <v>287</v>
      </c>
      <c r="K1436" s="99">
        <v>3886.0000000000005</v>
      </c>
      <c r="L1436" s="227">
        <v>25095.999999999989</v>
      </c>
      <c r="M1436" s="224">
        <v>8462.0000000000018</v>
      </c>
      <c r="N1436" s="233">
        <v>33557.999999999978</v>
      </c>
      <c r="O1436" s="212" t="s">
        <v>36</v>
      </c>
      <c r="P1436" s="224">
        <v>8521.9999999999691</v>
      </c>
      <c r="Q1436" s="224">
        <v>236</v>
      </c>
      <c r="R1436" s="224">
        <v>17009.000000000113</v>
      </c>
      <c r="S1436" s="224">
        <v>372</v>
      </c>
      <c r="T1436" s="224">
        <v>1288.9999999999993</v>
      </c>
      <c r="U1436" s="232">
        <v>27428.000000000189</v>
      </c>
      <c r="V1436" s="224">
        <v>113</v>
      </c>
      <c r="W1436" s="224">
        <v>202.00000000000003</v>
      </c>
      <c r="X1436" s="224">
        <v>65</v>
      </c>
      <c r="Y1436" s="99">
        <v>380</v>
      </c>
      <c r="Z1436" s="102">
        <v>14506.000000000002</v>
      </c>
      <c r="AA1436" s="100">
        <v>245833.00000001147</v>
      </c>
    </row>
    <row r="1437" spans="1:28" x14ac:dyDescent="0.2">
      <c r="A1437" s="60" t="s">
        <v>37</v>
      </c>
      <c r="B1437" s="100">
        <v>4971</v>
      </c>
      <c r="C1437" s="99">
        <v>6834</v>
      </c>
      <c r="D1437" s="99">
        <v>110371.00000000074</v>
      </c>
      <c r="E1437" s="99">
        <v>15722.999999999307</v>
      </c>
      <c r="F1437" s="224">
        <v>1056</v>
      </c>
      <c r="G1437" s="224">
        <v>926.00000000000011</v>
      </c>
      <c r="H1437" s="224">
        <v>933.99999999999966</v>
      </c>
      <c r="I1437" s="224">
        <v>128</v>
      </c>
      <c r="J1437" s="224">
        <v>212</v>
      </c>
      <c r="K1437" s="99">
        <v>3256.0000000000005</v>
      </c>
      <c r="L1437" s="227">
        <v>28983.000000000262</v>
      </c>
      <c r="M1437" s="224">
        <v>7694.9999999999845</v>
      </c>
      <c r="N1437" s="233">
        <v>36678.000000000269</v>
      </c>
      <c r="O1437" s="212" t="s">
        <v>37</v>
      </c>
      <c r="P1437" s="224">
        <v>8821.9999999999782</v>
      </c>
      <c r="Q1437" s="224">
        <v>269</v>
      </c>
      <c r="R1437" s="224">
        <v>16180.000000000062</v>
      </c>
      <c r="S1437" s="224">
        <v>523</v>
      </c>
      <c r="T1437" s="224">
        <v>1297</v>
      </c>
      <c r="U1437" s="232">
        <v>27091.000000000229</v>
      </c>
      <c r="V1437" s="224">
        <v>81</v>
      </c>
      <c r="W1437" s="224">
        <v>204</v>
      </c>
      <c r="X1437" s="224">
        <v>83</v>
      </c>
      <c r="Y1437" s="99">
        <v>368</v>
      </c>
      <c r="Z1437" s="102">
        <v>14461.000000000004</v>
      </c>
      <c r="AA1437" s="100">
        <v>219753.00000001417</v>
      </c>
    </row>
    <row r="1438" spans="1:28" x14ac:dyDescent="0.2">
      <c r="A1438" s="60" t="s">
        <v>38</v>
      </c>
      <c r="B1438" s="100">
        <v>10815</v>
      </c>
      <c r="C1438" s="99">
        <v>13904.000000000004</v>
      </c>
      <c r="D1438" s="99">
        <v>120484.99999999994</v>
      </c>
      <c r="E1438" s="99">
        <v>15351.00000000002</v>
      </c>
      <c r="F1438" s="224">
        <v>802</v>
      </c>
      <c r="G1438" s="224">
        <v>729</v>
      </c>
      <c r="H1438" s="224">
        <v>676</v>
      </c>
      <c r="I1438" s="224">
        <v>154</v>
      </c>
      <c r="J1438" s="224">
        <v>182</v>
      </c>
      <c r="K1438" s="99">
        <v>2543.0000000000005</v>
      </c>
      <c r="L1438" s="227">
        <v>25545.999999999778</v>
      </c>
      <c r="M1438" s="224">
        <v>7564.9999999999809</v>
      </c>
      <c r="N1438" s="233">
        <v>33110.999999999622</v>
      </c>
      <c r="O1438" s="212" t="s">
        <v>38</v>
      </c>
      <c r="P1438" s="224">
        <v>9099.0000000000236</v>
      </c>
      <c r="Q1438" s="224">
        <v>271</v>
      </c>
      <c r="R1438" s="224">
        <v>15507.999999999947</v>
      </c>
      <c r="S1438" s="224">
        <v>483</v>
      </c>
      <c r="T1438" s="224">
        <v>1776.9999999999991</v>
      </c>
      <c r="U1438" s="232">
        <v>27137.999999999927</v>
      </c>
      <c r="V1438" s="224">
        <v>58</v>
      </c>
      <c r="W1438" s="224">
        <v>113</v>
      </c>
      <c r="X1438" s="224">
        <v>53</v>
      </c>
      <c r="Y1438" s="99">
        <v>224</v>
      </c>
      <c r="Z1438" s="102">
        <v>16147</v>
      </c>
      <c r="AA1438" s="100">
        <v>239718.00000001938</v>
      </c>
    </row>
    <row r="1439" spans="1:28" x14ac:dyDescent="0.2">
      <c r="A1439" s="60" t="s">
        <v>39</v>
      </c>
      <c r="B1439" s="100">
        <v>15731.000000000002</v>
      </c>
      <c r="C1439" s="99">
        <v>18921.999999999993</v>
      </c>
      <c r="D1439" s="99">
        <v>125579.00000000486</v>
      </c>
      <c r="E1439" s="99">
        <v>17264.999999999629</v>
      </c>
      <c r="F1439" s="224">
        <v>933.00000000000011</v>
      </c>
      <c r="G1439" s="224">
        <v>1030</v>
      </c>
      <c r="H1439" s="224">
        <v>781</v>
      </c>
      <c r="I1439" s="224">
        <v>206</v>
      </c>
      <c r="J1439" s="224">
        <v>359</v>
      </c>
      <c r="K1439" s="99">
        <v>3309.0000000000018</v>
      </c>
      <c r="L1439" s="227">
        <v>22263.000000000178</v>
      </c>
      <c r="M1439" s="224">
        <v>10188.000000000009</v>
      </c>
      <c r="N1439" s="233">
        <v>32451.000000000189</v>
      </c>
      <c r="O1439" s="212" t="s">
        <v>39</v>
      </c>
      <c r="P1439" s="224">
        <v>7267.9999999999936</v>
      </c>
      <c r="Q1439" s="224">
        <v>404</v>
      </c>
      <c r="R1439" s="224">
        <v>18356.000000000109</v>
      </c>
      <c r="S1439" s="224">
        <v>372</v>
      </c>
      <c r="T1439" s="224">
        <v>1610</v>
      </c>
      <c r="U1439" s="232">
        <v>28010.000000000418</v>
      </c>
      <c r="V1439" s="224">
        <v>44</v>
      </c>
      <c r="W1439" s="224">
        <v>101.00000000000001</v>
      </c>
      <c r="X1439" s="224">
        <v>123</v>
      </c>
      <c r="Y1439" s="99">
        <v>268</v>
      </c>
      <c r="Z1439" s="102">
        <v>16296</v>
      </c>
      <c r="AA1439" s="100">
        <v>257831.00000000576</v>
      </c>
    </row>
    <row r="1440" spans="1:28" x14ac:dyDescent="0.2">
      <c r="A1440" s="60" t="s">
        <v>40</v>
      </c>
      <c r="B1440" s="100">
        <v>8019.9999999999982</v>
      </c>
      <c r="C1440" s="99">
        <v>13143.999999999998</v>
      </c>
      <c r="D1440" s="99">
        <v>158038.99999999776</v>
      </c>
      <c r="E1440" s="99">
        <v>15835.999999999371</v>
      </c>
      <c r="F1440" s="224">
        <v>837</v>
      </c>
      <c r="G1440" s="224">
        <v>889</v>
      </c>
      <c r="H1440" s="224">
        <v>547</v>
      </c>
      <c r="I1440" s="224">
        <v>386</v>
      </c>
      <c r="J1440" s="224">
        <v>136</v>
      </c>
      <c r="K1440" s="99">
        <v>2794.9999999999995</v>
      </c>
      <c r="L1440" s="227">
        <v>23286.000000000127</v>
      </c>
      <c r="M1440" s="224">
        <v>7703.0000000000109</v>
      </c>
      <c r="N1440" s="233">
        <v>30989.000000000262</v>
      </c>
      <c r="O1440" s="212" t="s">
        <v>40</v>
      </c>
      <c r="P1440" s="224">
        <v>8421.0000000000182</v>
      </c>
      <c r="Q1440" s="224">
        <v>223</v>
      </c>
      <c r="R1440" s="224">
        <v>17510.999999999967</v>
      </c>
      <c r="S1440" s="224">
        <v>279</v>
      </c>
      <c r="T1440" s="224">
        <v>1172.0000000000007</v>
      </c>
      <c r="U1440" s="232">
        <v>27605.999999999814</v>
      </c>
      <c r="V1440" s="224">
        <v>48</v>
      </c>
      <c r="W1440" s="224">
        <v>62</v>
      </c>
      <c r="X1440" s="224">
        <v>94</v>
      </c>
      <c r="Y1440" s="99">
        <v>204</v>
      </c>
      <c r="Z1440" s="102">
        <v>15371.000000000004</v>
      </c>
      <c r="AA1440" s="100">
        <v>272003.99999998708</v>
      </c>
    </row>
    <row r="1441" spans="1:27" x14ac:dyDescent="0.2">
      <c r="A1441" s="60" t="s">
        <v>41</v>
      </c>
      <c r="B1441" s="100">
        <v>4405.9999999999991</v>
      </c>
      <c r="C1441" s="99">
        <v>4566</v>
      </c>
      <c r="D1441" s="99">
        <v>127253.00000000295</v>
      </c>
      <c r="E1441" s="99">
        <v>14346.000000000249</v>
      </c>
      <c r="F1441" s="224">
        <v>707</v>
      </c>
      <c r="G1441" s="224">
        <v>888</v>
      </c>
      <c r="H1441" s="224">
        <v>726</v>
      </c>
      <c r="I1441" s="224">
        <v>158</v>
      </c>
      <c r="J1441" s="224">
        <v>157</v>
      </c>
      <c r="K1441" s="99">
        <v>2636</v>
      </c>
      <c r="L1441" s="227">
        <v>30172.000000000131</v>
      </c>
      <c r="M1441" s="224">
        <v>9340.0000000000055</v>
      </c>
      <c r="N1441" s="233">
        <v>39511.999999999905</v>
      </c>
      <c r="O1441" s="212" t="s">
        <v>41</v>
      </c>
      <c r="P1441" s="224">
        <v>9573.9999999999964</v>
      </c>
      <c r="Q1441" s="224">
        <v>155</v>
      </c>
      <c r="R1441" s="224">
        <v>18136.00000000008</v>
      </c>
      <c r="S1441" s="224">
        <v>250</v>
      </c>
      <c r="T1441" s="224">
        <v>1383.9999999999991</v>
      </c>
      <c r="U1441" s="232">
        <v>29499.00000000028</v>
      </c>
      <c r="V1441" s="224">
        <v>49</v>
      </c>
      <c r="W1441" s="224">
        <v>105</v>
      </c>
      <c r="X1441" s="224">
        <v>76</v>
      </c>
      <c r="Y1441" s="99">
        <v>230</v>
      </c>
      <c r="Z1441" s="102">
        <v>12140</v>
      </c>
      <c r="AA1441" s="100">
        <v>234588.00000001714</v>
      </c>
    </row>
    <row r="1442" spans="1:27" x14ac:dyDescent="0.2">
      <c r="A1442" s="60" t="s">
        <v>42</v>
      </c>
      <c r="B1442" s="100">
        <v>9386.9999999999964</v>
      </c>
      <c r="C1442" s="99">
        <v>5131</v>
      </c>
      <c r="D1442" s="99">
        <v>122904.99999999709</v>
      </c>
      <c r="E1442" s="99">
        <v>21302.000000000633</v>
      </c>
      <c r="F1442" s="224">
        <v>660</v>
      </c>
      <c r="G1442" s="224">
        <v>1519</v>
      </c>
      <c r="H1442" s="224">
        <v>665</v>
      </c>
      <c r="I1442" s="224">
        <v>131.00000000000003</v>
      </c>
      <c r="J1442" s="224">
        <v>154</v>
      </c>
      <c r="K1442" s="99">
        <v>3129.0000000000005</v>
      </c>
      <c r="L1442" s="227">
        <v>22832.999999999935</v>
      </c>
      <c r="M1442" s="224">
        <v>6781.0000000000082</v>
      </c>
      <c r="N1442" s="233">
        <v>29613.999999999818</v>
      </c>
      <c r="O1442" s="212" t="s">
        <v>42</v>
      </c>
      <c r="P1442" s="224">
        <v>5435.9999999999955</v>
      </c>
      <c r="Q1442" s="224">
        <v>157</v>
      </c>
      <c r="R1442" s="224">
        <v>17630.999999999993</v>
      </c>
      <c r="S1442" s="224">
        <v>318.00000000000006</v>
      </c>
      <c r="T1442" s="224">
        <v>1079.9999999999998</v>
      </c>
      <c r="U1442" s="232">
        <v>24621.999999999629</v>
      </c>
      <c r="V1442" s="224">
        <v>39</v>
      </c>
      <c r="W1442" s="224">
        <v>188</v>
      </c>
      <c r="X1442" s="224">
        <v>92</v>
      </c>
      <c r="Y1442" s="99">
        <v>319</v>
      </c>
      <c r="Z1442" s="102">
        <v>10859.000000000002</v>
      </c>
      <c r="AA1442" s="100">
        <v>227268.00000001502</v>
      </c>
    </row>
    <row r="1443" spans="1:27" x14ac:dyDescent="0.2">
      <c r="A1443" s="60" t="s">
        <v>43</v>
      </c>
      <c r="B1443" s="100">
        <v>14133</v>
      </c>
      <c r="C1443" s="99">
        <v>8993.9999999999982</v>
      </c>
      <c r="D1443" s="99">
        <v>122202.99999999577</v>
      </c>
      <c r="E1443" s="99">
        <v>45230.999999999178</v>
      </c>
      <c r="F1443" s="224">
        <v>480</v>
      </c>
      <c r="G1443" s="224">
        <v>999</v>
      </c>
      <c r="H1443" s="224">
        <v>429</v>
      </c>
      <c r="I1443" s="224">
        <v>88</v>
      </c>
      <c r="J1443" s="224">
        <v>121</v>
      </c>
      <c r="K1443" s="99">
        <v>2117</v>
      </c>
      <c r="L1443" s="227">
        <v>20157.000000000011</v>
      </c>
      <c r="M1443" s="224">
        <v>4544</v>
      </c>
      <c r="N1443" s="233">
        <v>24700.999999999938</v>
      </c>
      <c r="O1443" s="212" t="s">
        <v>43</v>
      </c>
      <c r="P1443" s="224">
        <v>4563.9999999999909</v>
      </c>
      <c r="Q1443" s="224">
        <v>129</v>
      </c>
      <c r="R1443" s="224">
        <v>15363.000000000049</v>
      </c>
      <c r="S1443" s="224">
        <v>404</v>
      </c>
      <c r="T1443" s="224">
        <v>906.00000000000023</v>
      </c>
      <c r="U1443" s="232">
        <v>21366.0000000002</v>
      </c>
      <c r="V1443" s="224">
        <v>29.000000000000004</v>
      </c>
      <c r="W1443" s="224">
        <v>161</v>
      </c>
      <c r="X1443" s="224">
        <v>82</v>
      </c>
      <c r="Y1443" s="99">
        <v>272.00000000000006</v>
      </c>
      <c r="Z1443" s="102">
        <v>10457.999999999995</v>
      </c>
      <c r="AA1443" s="100">
        <v>249474.99999999729</v>
      </c>
    </row>
    <row r="1444" spans="1:27" x14ac:dyDescent="0.2">
      <c r="A1444" s="152" t="s">
        <v>44</v>
      </c>
      <c r="B1444" s="100">
        <v>4478.9999999999991</v>
      </c>
      <c r="C1444" s="99">
        <v>4240</v>
      </c>
      <c r="D1444" s="99">
        <v>126570.00000000012</v>
      </c>
      <c r="E1444" s="99">
        <v>58253.000000000262</v>
      </c>
      <c r="F1444" s="224">
        <v>658</v>
      </c>
      <c r="G1444" s="235">
        <v>1644</v>
      </c>
      <c r="H1444" s="235">
        <v>444</v>
      </c>
      <c r="I1444" s="235">
        <v>104.00000000000001</v>
      </c>
      <c r="J1444" s="235">
        <v>145</v>
      </c>
      <c r="K1444" s="234">
        <v>2994.9999999999986</v>
      </c>
      <c r="L1444" s="227">
        <v>24116.999999999894</v>
      </c>
      <c r="M1444" s="235">
        <v>5370.9999999999927</v>
      </c>
      <c r="N1444" s="238">
        <v>29487.999999999967</v>
      </c>
      <c r="O1444" s="213" t="s">
        <v>44</v>
      </c>
      <c r="P1444" s="224">
        <v>6121.9999999999973</v>
      </c>
      <c r="Q1444" s="235">
        <v>336</v>
      </c>
      <c r="R1444" s="235">
        <v>17364.999999999967</v>
      </c>
      <c r="S1444" s="235">
        <v>748</v>
      </c>
      <c r="T1444" s="235">
        <v>1508.0000000000016</v>
      </c>
      <c r="U1444" s="237">
        <v>26078.999999999913</v>
      </c>
      <c r="V1444" s="235">
        <v>15.000000000000002</v>
      </c>
      <c r="W1444" s="235">
        <v>155</v>
      </c>
      <c r="X1444" s="235">
        <v>157</v>
      </c>
      <c r="Y1444" s="234">
        <v>326.99999999999989</v>
      </c>
      <c r="Z1444" s="239">
        <v>12297</v>
      </c>
      <c r="AA1444" s="100">
        <v>264728.00000001315</v>
      </c>
    </row>
    <row r="1445" spans="1:27" s="74" customFormat="1" ht="13.5" thickBot="1" x14ac:dyDescent="0.25">
      <c r="A1445" s="214" t="s">
        <v>32</v>
      </c>
      <c r="B1445" s="215">
        <v>107979</v>
      </c>
      <c r="C1445" s="215">
        <v>118170</v>
      </c>
      <c r="D1445" s="215">
        <v>1480995.999999993</v>
      </c>
      <c r="E1445" s="215">
        <v>412399.99999999662</v>
      </c>
      <c r="F1445" s="216">
        <v>10161</v>
      </c>
      <c r="G1445" s="217">
        <v>11496</v>
      </c>
      <c r="H1445" s="218">
        <v>8010</v>
      </c>
      <c r="I1445" s="217">
        <v>1786</v>
      </c>
      <c r="J1445" s="219">
        <v>2221</v>
      </c>
      <c r="K1445" s="215">
        <v>33674</v>
      </c>
      <c r="L1445" s="218">
        <v>280425.00000000012</v>
      </c>
      <c r="M1445" s="218">
        <v>79742</v>
      </c>
      <c r="N1445" s="215">
        <v>360166.99999999971</v>
      </c>
      <c r="O1445" s="220" t="s">
        <v>32</v>
      </c>
      <c r="P1445" s="216">
        <v>98223.999999999971</v>
      </c>
      <c r="Q1445" s="218">
        <v>2998</v>
      </c>
      <c r="R1445" s="218">
        <v>222153.00000000023</v>
      </c>
      <c r="S1445" s="218">
        <v>4811</v>
      </c>
      <c r="T1445" s="218">
        <v>15976.999999999998</v>
      </c>
      <c r="U1445" s="215">
        <v>344163.0000000007</v>
      </c>
      <c r="V1445" s="221">
        <v>663</v>
      </c>
      <c r="W1445" s="217">
        <v>1614</v>
      </c>
      <c r="X1445" s="219">
        <v>1064</v>
      </c>
      <c r="Y1445" s="222">
        <v>3341</v>
      </c>
      <c r="Z1445" s="222">
        <v>163822</v>
      </c>
      <c r="AA1445" s="222">
        <v>3024712.0000000894</v>
      </c>
    </row>
    <row r="1446" spans="1:27" ht="13.5" thickTop="1" x14ac:dyDescent="0.2"/>
    <row r="1448" spans="1:27" ht="27" customHeight="1" x14ac:dyDescent="0.2">
      <c r="A1448" s="256" t="s">
        <v>167</v>
      </c>
      <c r="B1448" s="256" t="s">
        <v>47</v>
      </c>
      <c r="C1448" s="256" t="s">
        <v>48</v>
      </c>
      <c r="D1448" s="256" t="s">
        <v>25</v>
      </c>
      <c r="E1448" s="256" t="s">
        <v>26</v>
      </c>
      <c r="F1448" s="250" t="s">
        <v>27</v>
      </c>
      <c r="G1448" s="251"/>
      <c r="H1448" s="251"/>
      <c r="I1448" s="251"/>
      <c r="J1448" s="251"/>
      <c r="K1448" s="254" t="s">
        <v>54</v>
      </c>
      <c r="L1448" s="250" t="s">
        <v>28</v>
      </c>
      <c r="M1448" s="252"/>
      <c r="N1448" s="254" t="s">
        <v>57</v>
      </c>
      <c r="O1448" s="254" t="s">
        <v>167</v>
      </c>
      <c r="P1448" s="251" t="s">
        <v>29</v>
      </c>
      <c r="Q1448" s="251"/>
      <c r="R1448" s="251"/>
      <c r="S1448" s="251"/>
      <c r="T1448" s="252"/>
      <c r="U1448" s="254" t="s">
        <v>63</v>
      </c>
      <c r="V1448" s="250" t="s">
        <v>30</v>
      </c>
      <c r="W1448" s="251"/>
      <c r="X1448" s="252"/>
      <c r="Y1448" s="254" t="s">
        <v>67</v>
      </c>
      <c r="Z1448" s="256" t="s">
        <v>68</v>
      </c>
      <c r="AA1448" s="256" t="s">
        <v>69</v>
      </c>
    </row>
    <row r="1449" spans="1:27" ht="26.1" customHeight="1" x14ac:dyDescent="0.2">
      <c r="A1449" s="257"/>
      <c r="B1449" s="257" t="s">
        <v>47</v>
      </c>
      <c r="C1449" s="257" t="s">
        <v>48</v>
      </c>
      <c r="D1449" s="257" t="s">
        <v>25</v>
      </c>
      <c r="E1449" s="257" t="s">
        <v>26</v>
      </c>
      <c r="F1449" s="128" t="s">
        <v>49</v>
      </c>
      <c r="G1449" s="129" t="s">
        <v>75</v>
      </c>
      <c r="H1449" s="129" t="s">
        <v>51</v>
      </c>
      <c r="I1449" s="129" t="s">
        <v>76</v>
      </c>
      <c r="J1449" s="130" t="s">
        <v>77</v>
      </c>
      <c r="K1449" s="255" t="s">
        <v>54</v>
      </c>
      <c r="L1449" s="173" t="s">
        <v>55</v>
      </c>
      <c r="M1449" s="173" t="s">
        <v>56</v>
      </c>
      <c r="N1449" s="255" t="s">
        <v>57</v>
      </c>
      <c r="O1449" s="255" t="s">
        <v>156</v>
      </c>
      <c r="P1449" s="128" t="s">
        <v>58</v>
      </c>
      <c r="Q1449" s="132" t="s">
        <v>59</v>
      </c>
      <c r="R1449" s="129" t="s">
        <v>60</v>
      </c>
      <c r="S1449" s="132" t="s">
        <v>61</v>
      </c>
      <c r="T1449" s="134" t="s">
        <v>62</v>
      </c>
      <c r="U1449" s="255" t="s">
        <v>63</v>
      </c>
      <c r="V1449" s="131" t="s">
        <v>64</v>
      </c>
      <c r="W1449" s="173" t="s">
        <v>65</v>
      </c>
      <c r="X1449" s="175" t="s">
        <v>66</v>
      </c>
      <c r="Y1449" s="255" t="s">
        <v>67</v>
      </c>
      <c r="Z1449" s="257" t="s">
        <v>68</v>
      </c>
      <c r="AA1449" s="257" t="s">
        <v>69</v>
      </c>
    </row>
    <row r="1450" spans="1:27" x14ac:dyDescent="0.2">
      <c r="A1450" s="135" t="s">
        <v>33</v>
      </c>
      <c r="B1450" s="100">
        <v>317655.06742685288</v>
      </c>
      <c r="C1450" s="99">
        <v>185252.69897125498</v>
      </c>
      <c r="D1450" s="99">
        <v>120418.05245425359</v>
      </c>
      <c r="E1450" s="99">
        <v>69686.711769891757</v>
      </c>
      <c r="F1450" s="224">
        <v>2670.5165026984942</v>
      </c>
      <c r="G1450" s="225">
        <v>1421.4819031722222</v>
      </c>
      <c r="H1450" s="225">
        <v>2574.896333883114</v>
      </c>
      <c r="I1450" s="226">
        <v>508.19000888008861</v>
      </c>
      <c r="J1450" s="226">
        <v>847.16883054762036</v>
      </c>
      <c r="K1450" s="225">
        <v>8022.2535791817372</v>
      </c>
      <c r="L1450" s="227">
        <v>26464.79361001687</v>
      </c>
      <c r="M1450" s="226">
        <v>4843.6681739927744</v>
      </c>
      <c r="N1450" s="228">
        <v>31308.461784009767</v>
      </c>
      <c r="O1450" s="211" t="s">
        <v>33</v>
      </c>
      <c r="P1450" s="224">
        <v>10943.999408251</v>
      </c>
      <c r="Q1450" s="226">
        <v>347.23091349380218</v>
      </c>
      <c r="R1450" s="226">
        <v>27907.28810026756</v>
      </c>
      <c r="S1450" s="226">
        <v>537.42096794996928</v>
      </c>
      <c r="T1450" s="226">
        <v>1859.2599625030434</v>
      </c>
      <c r="U1450" s="229">
        <v>41595.199352465039</v>
      </c>
      <c r="V1450" s="227">
        <v>767.52151871927492</v>
      </c>
      <c r="W1450" s="226">
        <v>1149.6985504714776</v>
      </c>
      <c r="X1450" s="230">
        <v>607.75791294519843</v>
      </c>
      <c r="Y1450" s="100">
        <v>2524.9779821359584</v>
      </c>
      <c r="Z1450" s="102">
        <v>29103.590712442594</v>
      </c>
      <c r="AA1450" s="100">
        <v>805567.01403274829</v>
      </c>
    </row>
    <row r="1451" spans="1:27" x14ac:dyDescent="0.2">
      <c r="A1451" s="60" t="s">
        <v>34</v>
      </c>
      <c r="B1451" s="100">
        <v>312234.63810739503</v>
      </c>
      <c r="C1451" s="99">
        <v>176776.76724387045</v>
      </c>
      <c r="D1451" s="99">
        <v>120653.15050477575</v>
      </c>
      <c r="E1451" s="99">
        <v>66590.317343546354</v>
      </c>
      <c r="F1451" s="224">
        <v>2397.0180684427933</v>
      </c>
      <c r="G1451" s="99">
        <v>1394.3705647424645</v>
      </c>
      <c r="H1451" s="99">
        <v>3223.5663093260941</v>
      </c>
      <c r="I1451" s="224">
        <v>482.13802898696559</v>
      </c>
      <c r="J1451" s="224">
        <v>785.15872442059936</v>
      </c>
      <c r="K1451" s="99">
        <v>8282.2516959189852</v>
      </c>
      <c r="L1451" s="227">
        <v>14366.437012743534</v>
      </c>
      <c r="M1451" s="224">
        <v>2689.13389417382</v>
      </c>
      <c r="N1451" s="231">
        <v>17055.570906917383</v>
      </c>
      <c r="O1451" s="212" t="s">
        <v>34</v>
      </c>
      <c r="P1451" s="224">
        <v>11604.452250198459</v>
      </c>
      <c r="Q1451" s="224">
        <v>309.22969578145648</v>
      </c>
      <c r="R1451" s="224">
        <v>21870.777404507833</v>
      </c>
      <c r="S1451" s="224">
        <v>435.12140499305178</v>
      </c>
      <c r="T1451" s="224">
        <v>1679.5667749368372</v>
      </c>
      <c r="U1451" s="232">
        <v>35899.147530417787</v>
      </c>
      <c r="V1451" s="227">
        <v>496.1208699834549</v>
      </c>
      <c r="W1451" s="224">
        <v>725.55460401358766</v>
      </c>
      <c r="X1451" s="233">
        <v>506.77606185870337</v>
      </c>
      <c r="Y1451" s="100">
        <v>1728.4515358557342</v>
      </c>
      <c r="Z1451" s="102">
        <v>25292.287360664355</v>
      </c>
      <c r="AA1451" s="100">
        <v>764512.58222939412</v>
      </c>
    </row>
    <row r="1452" spans="1:27" x14ac:dyDescent="0.2">
      <c r="A1452" s="60" t="s">
        <v>35</v>
      </c>
      <c r="B1452" s="100">
        <v>399048.66428654309</v>
      </c>
      <c r="C1452" s="99">
        <v>225648.21921371596</v>
      </c>
      <c r="D1452" s="99">
        <v>133858.01337129771</v>
      </c>
      <c r="E1452" s="99">
        <v>76913.017013309902</v>
      </c>
      <c r="F1452" s="224">
        <v>2685.485753361655</v>
      </c>
      <c r="G1452" s="99">
        <v>1062.0148545709803</v>
      </c>
      <c r="H1452" s="99">
        <v>3137.0771611472319</v>
      </c>
      <c r="I1452" s="224">
        <v>399.74520503269389</v>
      </c>
      <c r="J1452" s="224">
        <v>854.55165414908527</v>
      </c>
      <c r="K1452" s="99">
        <v>8138.8746282615593</v>
      </c>
      <c r="L1452" s="227">
        <v>16529.759137506164</v>
      </c>
      <c r="M1452" s="224">
        <v>3704.452589589218</v>
      </c>
      <c r="N1452" s="231">
        <v>20234.21172709539</v>
      </c>
      <c r="O1452" s="212" t="s">
        <v>35</v>
      </c>
      <c r="P1452" s="224">
        <v>6740.3989438157441</v>
      </c>
      <c r="Q1452" s="224">
        <v>250.46432969534726</v>
      </c>
      <c r="R1452" s="224">
        <v>13352.705579142466</v>
      </c>
      <c r="S1452" s="224">
        <v>325.53263153507987</v>
      </c>
      <c r="T1452" s="224">
        <v>1405.4031491332016</v>
      </c>
      <c r="U1452" s="232">
        <v>22074.504633322031</v>
      </c>
      <c r="V1452" s="227">
        <v>360.20887442440113</v>
      </c>
      <c r="W1452" s="224">
        <v>653.86534765601402</v>
      </c>
      <c r="X1452" s="233">
        <v>550.82384526889086</v>
      </c>
      <c r="Y1452" s="100">
        <v>1564.8980673493172</v>
      </c>
      <c r="Z1452" s="102">
        <v>29545.350599809051</v>
      </c>
      <c r="AA1452" s="100">
        <v>917025.75353977992</v>
      </c>
    </row>
    <row r="1453" spans="1:27" x14ac:dyDescent="0.2">
      <c r="A1453" s="60" t="s">
        <v>36</v>
      </c>
      <c r="B1453" s="100">
        <v>388573.3393807417</v>
      </c>
      <c r="C1453" s="99">
        <v>159114.85707476863</v>
      </c>
      <c r="D1453" s="99">
        <v>119487.27324707777</v>
      </c>
      <c r="E1453" s="99">
        <v>56748.803054166463</v>
      </c>
      <c r="F1453" s="224">
        <v>3885.6643034684403</v>
      </c>
      <c r="G1453" s="99">
        <v>1753.3864791372471</v>
      </c>
      <c r="H1453" s="99">
        <v>3736.5525706059143</v>
      </c>
      <c r="I1453" s="224">
        <v>588.59543927336438</v>
      </c>
      <c r="J1453" s="224">
        <v>1296.0311386473627</v>
      </c>
      <c r="K1453" s="99">
        <v>11260.229931132411</v>
      </c>
      <c r="L1453" s="227">
        <v>23445.062774751561</v>
      </c>
      <c r="M1453" s="224">
        <v>7356.0531530020507</v>
      </c>
      <c r="N1453" s="231">
        <v>30801.115927753621</v>
      </c>
      <c r="O1453" s="212" t="s">
        <v>36</v>
      </c>
      <c r="P1453" s="224">
        <v>6502.2914545689728</v>
      </c>
      <c r="Q1453" s="224">
        <v>336.74084425482738</v>
      </c>
      <c r="R1453" s="224">
        <v>14896.263803006706</v>
      </c>
      <c r="S1453" s="224">
        <v>454.90701450310814</v>
      </c>
      <c r="T1453" s="224">
        <v>1286.1850571930408</v>
      </c>
      <c r="U1453" s="232">
        <v>23476.388173526517</v>
      </c>
      <c r="V1453" s="227">
        <v>392.81852296880726</v>
      </c>
      <c r="W1453" s="224">
        <v>1148.2269694274366</v>
      </c>
      <c r="X1453" s="233">
        <v>1347.1574587474133</v>
      </c>
      <c r="Y1453" s="100">
        <v>2888.202951143659</v>
      </c>
      <c r="Z1453" s="102">
        <v>32259.774468297346</v>
      </c>
      <c r="AA1453" s="100">
        <v>824609.98420835717</v>
      </c>
    </row>
    <row r="1454" spans="1:27" x14ac:dyDescent="0.2">
      <c r="A1454" s="60" t="s">
        <v>37</v>
      </c>
      <c r="B1454" s="100">
        <v>387843.7134419973</v>
      </c>
      <c r="C1454" s="99">
        <v>199344.42018333389</v>
      </c>
      <c r="D1454" s="99">
        <v>113226.28501744541</v>
      </c>
      <c r="E1454" s="99">
        <v>26423.570907836627</v>
      </c>
      <c r="F1454" s="224">
        <v>3398.7861954729697</v>
      </c>
      <c r="G1454" s="99">
        <v>1593.3803750670272</v>
      </c>
      <c r="H1454" s="99">
        <v>3745.3626454809246</v>
      </c>
      <c r="I1454" s="224">
        <v>507.81575142525401</v>
      </c>
      <c r="J1454" s="224">
        <v>1086.5036992486876</v>
      </c>
      <c r="K1454" s="99">
        <v>10331.848666694648</v>
      </c>
      <c r="L1454" s="227">
        <v>26361.001585158301</v>
      </c>
      <c r="M1454" s="224">
        <v>7412.0171448357623</v>
      </c>
      <c r="N1454" s="231">
        <v>33773.018729994132</v>
      </c>
      <c r="O1454" s="212" t="s">
        <v>37</v>
      </c>
      <c r="P1454" s="224">
        <v>8230.7214096797306</v>
      </c>
      <c r="Q1454" s="224">
        <v>383.52348277679778</v>
      </c>
      <c r="R1454" s="224">
        <v>16035.044585222546</v>
      </c>
      <c r="S1454" s="224">
        <v>458.04069559817856</v>
      </c>
      <c r="T1454" s="224">
        <v>5800.0038176497101</v>
      </c>
      <c r="U1454" s="232">
        <v>30907.333990927073</v>
      </c>
      <c r="V1454" s="227">
        <v>456.4378058810355</v>
      </c>
      <c r="W1454" s="224">
        <v>1348.2140143555373</v>
      </c>
      <c r="X1454" s="233">
        <v>794.62196054251342</v>
      </c>
      <c r="Y1454" s="100">
        <v>2599.2737807790672</v>
      </c>
      <c r="Z1454" s="102">
        <v>31608.041303640744</v>
      </c>
      <c r="AA1454" s="100">
        <v>836057.50602238532</v>
      </c>
    </row>
    <row r="1455" spans="1:27" x14ac:dyDescent="0.2">
      <c r="A1455" s="60" t="s">
        <v>38</v>
      </c>
      <c r="B1455" s="100">
        <v>452957.6039941606</v>
      </c>
      <c r="C1455" s="99">
        <v>240223.49016057837</v>
      </c>
      <c r="D1455" s="99">
        <v>126591.989857188</v>
      </c>
      <c r="E1455" s="99">
        <v>19172.196886703146</v>
      </c>
      <c r="F1455" s="224">
        <v>2759.8468567083969</v>
      </c>
      <c r="G1455" s="99">
        <v>1523.7016750396117</v>
      </c>
      <c r="H1455" s="99">
        <v>2927.6990052071233</v>
      </c>
      <c r="I1455" s="224">
        <v>734.05443321487815</v>
      </c>
      <c r="J1455" s="224">
        <v>994.27063304063552</v>
      </c>
      <c r="K1455" s="99">
        <v>8939.5726032105522</v>
      </c>
      <c r="L1455" s="227">
        <v>25543.386340051518</v>
      </c>
      <c r="M1455" s="224">
        <v>7161.7552820325527</v>
      </c>
      <c r="N1455" s="231">
        <v>32705.141622083902</v>
      </c>
      <c r="O1455" s="212" t="s">
        <v>38</v>
      </c>
      <c r="P1455" s="224">
        <v>9118.8051072519593</v>
      </c>
      <c r="Q1455" s="224">
        <v>390.61126237236243</v>
      </c>
      <c r="R1455" s="224">
        <v>16535.071396446157</v>
      </c>
      <c r="S1455" s="224">
        <v>497.74944127535349</v>
      </c>
      <c r="T1455" s="224">
        <v>2179.9818408857213</v>
      </c>
      <c r="U1455" s="232">
        <v>28722.219048231345</v>
      </c>
      <c r="V1455" s="227">
        <v>279.51373487079854</v>
      </c>
      <c r="W1455" s="224">
        <v>592.0880933925738</v>
      </c>
      <c r="X1455" s="233">
        <v>599.87681614419478</v>
      </c>
      <c r="Y1455" s="100">
        <v>1471.4786444075687</v>
      </c>
      <c r="Z1455" s="102">
        <v>35589.708047127519</v>
      </c>
      <c r="AA1455" s="100">
        <v>946373.4008632187</v>
      </c>
    </row>
    <row r="1456" spans="1:27" x14ac:dyDescent="0.2">
      <c r="A1456" s="60" t="s">
        <v>39</v>
      </c>
      <c r="B1456" s="100">
        <v>462676.39580101578</v>
      </c>
      <c r="C1456" s="99">
        <v>243498.00459685572</v>
      </c>
      <c r="D1456" s="99">
        <v>134586.61038418001</v>
      </c>
      <c r="E1456" s="99">
        <v>26939.490486185321</v>
      </c>
      <c r="F1456" s="224">
        <v>4505.9904185013474</v>
      </c>
      <c r="G1456" s="99">
        <v>3214.2580146476689</v>
      </c>
      <c r="H1456" s="99">
        <v>4649.0768472486488</v>
      </c>
      <c r="I1456" s="224">
        <v>1172.8860740522139</v>
      </c>
      <c r="J1456" s="224">
        <v>2516.6541659658319</v>
      </c>
      <c r="K1456" s="99">
        <v>16058.865520415195</v>
      </c>
      <c r="L1456" s="227">
        <v>27176.660083541286</v>
      </c>
      <c r="M1456" s="224">
        <v>10254.167774467387</v>
      </c>
      <c r="N1456" s="231">
        <v>37430.827858008503</v>
      </c>
      <c r="O1456" s="212" t="s">
        <v>39</v>
      </c>
      <c r="P1456" s="224">
        <v>8561.874478612177</v>
      </c>
      <c r="Q1456" s="224">
        <v>578.58878873967569</v>
      </c>
      <c r="R1456" s="224">
        <v>19109.42338208553</v>
      </c>
      <c r="S1456" s="224">
        <v>379.37363772658</v>
      </c>
      <c r="T1456" s="224">
        <v>2301.4713410154131</v>
      </c>
      <c r="U1456" s="232">
        <v>30930.731628179143</v>
      </c>
      <c r="V1456" s="227">
        <v>376.76092918998302</v>
      </c>
      <c r="W1456" s="224">
        <v>803.11027426205317</v>
      </c>
      <c r="X1456" s="233">
        <v>1650.843114923101</v>
      </c>
      <c r="Y1456" s="100">
        <v>2830.7143183751346</v>
      </c>
      <c r="Z1456" s="102">
        <v>40258.721299972414</v>
      </c>
      <c r="AA1456" s="100">
        <v>995210.36189179809</v>
      </c>
    </row>
    <row r="1457" spans="1:28" x14ac:dyDescent="0.2">
      <c r="A1457" s="60" t="s">
        <v>40</v>
      </c>
      <c r="B1457" s="100">
        <v>420750.03572230827</v>
      </c>
      <c r="C1457" s="99">
        <v>199658.69003169303</v>
      </c>
      <c r="D1457" s="99">
        <v>160728.06493871604</v>
      </c>
      <c r="E1457" s="99">
        <v>28671.823441635133</v>
      </c>
      <c r="F1457" s="224">
        <v>4957.0991718856403</v>
      </c>
      <c r="G1457" s="99">
        <v>3609.8835131968303</v>
      </c>
      <c r="H1457" s="99">
        <v>4818.6597689449254</v>
      </c>
      <c r="I1457" s="224">
        <v>3856.4722266806098</v>
      </c>
      <c r="J1457" s="224">
        <v>1283.3131209342546</v>
      </c>
      <c r="K1457" s="99">
        <v>18525.427801642014</v>
      </c>
      <c r="L1457" s="227">
        <v>23995.405792451311</v>
      </c>
      <c r="M1457" s="224">
        <v>7565.4665588771841</v>
      </c>
      <c r="N1457" s="231">
        <v>31560.87235132834</v>
      </c>
      <c r="O1457" s="212" t="s">
        <v>40</v>
      </c>
      <c r="P1457" s="224">
        <v>7923.5292911669503</v>
      </c>
      <c r="Q1457" s="224">
        <v>325.03614516518877</v>
      </c>
      <c r="R1457" s="224">
        <v>18526.760413168609</v>
      </c>
      <c r="S1457" s="224">
        <v>293.14416170611332</v>
      </c>
      <c r="T1457" s="224">
        <v>1784.1231089260414</v>
      </c>
      <c r="U1457" s="232">
        <v>28852.593120133053</v>
      </c>
      <c r="V1457" s="227">
        <v>288.63906375666068</v>
      </c>
      <c r="W1457" s="224">
        <v>627.49400918355207</v>
      </c>
      <c r="X1457" s="233">
        <v>916.85950106728149</v>
      </c>
      <c r="Y1457" s="100">
        <v>1832.9925740075075</v>
      </c>
      <c r="Z1457" s="102">
        <v>35836.387875577289</v>
      </c>
      <c r="AA1457" s="100">
        <v>926416.88785731862</v>
      </c>
    </row>
    <row r="1458" spans="1:28" x14ac:dyDescent="0.2">
      <c r="A1458" s="60" t="s">
        <v>41</v>
      </c>
      <c r="B1458" s="100">
        <v>305808.4597825589</v>
      </c>
      <c r="C1458" s="99">
        <v>133184.7924226321</v>
      </c>
      <c r="D1458" s="99">
        <v>143927.56810752212</v>
      </c>
      <c r="E1458" s="99">
        <v>21928.210314420434</v>
      </c>
      <c r="F1458" s="224">
        <v>4533.9518390763515</v>
      </c>
      <c r="G1458" s="99">
        <v>1656.5061735029826</v>
      </c>
      <c r="H1458" s="99">
        <v>5262.7917597652649</v>
      </c>
      <c r="I1458" s="224">
        <v>1114.2033958262978</v>
      </c>
      <c r="J1458" s="224">
        <v>1539.8548375762716</v>
      </c>
      <c r="K1458" s="99">
        <v>14107.30800574639</v>
      </c>
      <c r="L1458" s="227">
        <v>35322.601636428073</v>
      </c>
      <c r="M1458" s="224">
        <v>8337.9318293707092</v>
      </c>
      <c r="N1458" s="231">
        <v>43660.533465798551</v>
      </c>
      <c r="O1458" s="212" t="s">
        <v>41</v>
      </c>
      <c r="P1458" s="224">
        <v>6178.8104429111763</v>
      </c>
      <c r="Q1458" s="224">
        <v>259.66063457747998</v>
      </c>
      <c r="R1458" s="224">
        <v>17456.411692851751</v>
      </c>
      <c r="S1458" s="224">
        <v>294.20647213963912</v>
      </c>
      <c r="T1458" s="224">
        <v>1746.2907882192483</v>
      </c>
      <c r="U1458" s="232">
        <v>25935.380030699209</v>
      </c>
      <c r="V1458" s="227">
        <v>394.0820456602919</v>
      </c>
      <c r="W1458" s="224">
        <v>734.41522121669902</v>
      </c>
      <c r="X1458" s="233">
        <v>852.41267421065334</v>
      </c>
      <c r="Y1458" s="100">
        <v>1980.9099410876447</v>
      </c>
      <c r="Z1458" s="102">
        <v>27508.339913261741</v>
      </c>
      <c r="AA1458" s="100">
        <v>718041.50198309089</v>
      </c>
    </row>
    <row r="1459" spans="1:28" x14ac:dyDescent="0.2">
      <c r="A1459" s="60" t="s">
        <v>42</v>
      </c>
      <c r="B1459" s="100">
        <v>354007.19922176574</v>
      </c>
      <c r="C1459" s="99">
        <v>148074.76039419419</v>
      </c>
      <c r="D1459" s="99">
        <v>134557.15248732336</v>
      </c>
      <c r="E1459" s="99">
        <v>32250.170780433196</v>
      </c>
      <c r="F1459" s="224">
        <v>4061.572195456346</v>
      </c>
      <c r="G1459" s="99">
        <v>2815.0105427090825</v>
      </c>
      <c r="H1459" s="99">
        <v>5641.3465491065781</v>
      </c>
      <c r="I1459" s="224">
        <v>867.67458897316885</v>
      </c>
      <c r="J1459" s="224">
        <v>1506.7872171965996</v>
      </c>
      <c r="K1459" s="99">
        <v>14892.391093442131</v>
      </c>
      <c r="L1459" s="227">
        <v>26858.179071016639</v>
      </c>
      <c r="M1459" s="224">
        <v>6315.8485049472283</v>
      </c>
      <c r="N1459" s="231">
        <v>33174.027575963853</v>
      </c>
      <c r="O1459" s="212" t="s">
        <v>42</v>
      </c>
      <c r="P1459" s="224">
        <v>5039.2409436328726</v>
      </c>
      <c r="Q1459" s="224">
        <v>266.29899570834385</v>
      </c>
      <c r="R1459" s="224">
        <v>20261.277177486336</v>
      </c>
      <c r="S1459" s="224">
        <v>396.4884944780793</v>
      </c>
      <c r="T1459" s="224">
        <v>1775.5889749516907</v>
      </c>
      <c r="U1459" s="232">
        <v>27738.894586257138</v>
      </c>
      <c r="V1459" s="227">
        <v>360.98893832363859</v>
      </c>
      <c r="W1459" s="224">
        <v>885.3011184077601</v>
      </c>
      <c r="X1459" s="233">
        <v>815.64306969077529</v>
      </c>
      <c r="Y1459" s="100">
        <v>2061.9331264221619</v>
      </c>
      <c r="Z1459" s="102">
        <v>28918.647310451459</v>
      </c>
      <c r="AA1459" s="100">
        <v>775675.1765755238</v>
      </c>
    </row>
    <row r="1460" spans="1:28" x14ac:dyDescent="0.2">
      <c r="A1460" s="60" t="s">
        <v>43</v>
      </c>
      <c r="B1460" s="100">
        <v>375243.70756974781</v>
      </c>
      <c r="C1460" s="99">
        <v>150385.99175368703</v>
      </c>
      <c r="D1460" s="99">
        <v>131536.17932566075</v>
      </c>
      <c r="E1460" s="99">
        <v>50597.568007135415</v>
      </c>
      <c r="F1460" s="224">
        <v>2514.832104391724</v>
      </c>
      <c r="G1460" s="99">
        <v>1628.659015866129</v>
      </c>
      <c r="H1460" s="99">
        <v>3423.1339469485738</v>
      </c>
      <c r="I1460" s="224">
        <v>544.28988150386886</v>
      </c>
      <c r="J1460" s="224">
        <v>986.01298140795427</v>
      </c>
      <c r="K1460" s="99">
        <v>9096.9279301180013</v>
      </c>
      <c r="L1460" s="227">
        <v>18725.473840540279</v>
      </c>
      <c r="M1460" s="224">
        <v>4338.2910708070231</v>
      </c>
      <c r="N1460" s="231">
        <v>23063.764911347422</v>
      </c>
      <c r="O1460" s="212" t="s">
        <v>43</v>
      </c>
      <c r="P1460" s="224">
        <v>4258.2781881022656</v>
      </c>
      <c r="Q1460" s="224">
        <v>254.11022173179288</v>
      </c>
      <c r="R1460" s="224">
        <v>20272.178712596564</v>
      </c>
      <c r="S1460" s="224">
        <v>376.26362198769237</v>
      </c>
      <c r="T1460" s="224">
        <v>989.90972124660493</v>
      </c>
      <c r="U1460" s="232">
        <v>26150.740465664778</v>
      </c>
      <c r="V1460" s="227">
        <v>188.20942363460117</v>
      </c>
      <c r="W1460" s="224">
        <v>494.26325829285867</v>
      </c>
      <c r="X1460" s="233">
        <v>590.01004711679275</v>
      </c>
      <c r="Y1460" s="100">
        <v>1272.4827290442511</v>
      </c>
      <c r="Z1460" s="102">
        <v>25199.240831286796</v>
      </c>
      <c r="AA1460" s="100">
        <v>792546.6035225864</v>
      </c>
    </row>
    <row r="1461" spans="1:28" x14ac:dyDescent="0.2">
      <c r="A1461" s="152" t="s">
        <v>44</v>
      </c>
      <c r="B1461" s="100">
        <v>418519.93824730976</v>
      </c>
      <c r="C1461" s="99">
        <v>215357.58429789118</v>
      </c>
      <c r="D1461" s="99">
        <v>136634.75947091373</v>
      </c>
      <c r="E1461" s="99">
        <v>64181.536214156993</v>
      </c>
      <c r="F1461" s="224">
        <v>2848.5987678300489</v>
      </c>
      <c r="G1461" s="234">
        <v>2250.7789008078589</v>
      </c>
      <c r="H1461" s="234">
        <v>3158.4301505756298</v>
      </c>
      <c r="I1461" s="235">
        <v>746.628875272644</v>
      </c>
      <c r="J1461" s="235">
        <v>1247.1628294961461</v>
      </c>
      <c r="K1461" s="234">
        <v>10251.599523982219</v>
      </c>
      <c r="L1461" s="227">
        <v>23206.360765632988</v>
      </c>
      <c r="M1461" s="235">
        <v>5577.3962073725352</v>
      </c>
      <c r="N1461" s="236">
        <v>28783.75697300562</v>
      </c>
      <c r="O1461" s="213" t="s">
        <v>44</v>
      </c>
      <c r="P1461" s="224">
        <v>6979.6266282581219</v>
      </c>
      <c r="Q1461" s="235">
        <v>414.90316033458657</v>
      </c>
      <c r="R1461" s="235">
        <v>22832.574782208656</v>
      </c>
      <c r="S1461" s="235">
        <v>735.59356304590835</v>
      </c>
      <c r="T1461" s="235">
        <v>1434.4383115319899</v>
      </c>
      <c r="U1461" s="237">
        <v>32397.136445379205</v>
      </c>
      <c r="V1461" s="227">
        <v>372.93213305036574</v>
      </c>
      <c r="W1461" s="235">
        <v>1155.2544096482543</v>
      </c>
      <c r="X1461" s="238">
        <v>1059.940608455737</v>
      </c>
      <c r="Y1461" s="100">
        <v>2588.1271511543714</v>
      </c>
      <c r="Z1461" s="239">
        <v>32413.812916849598</v>
      </c>
      <c r="AA1461" s="100">
        <v>941128.25124236546</v>
      </c>
    </row>
    <row r="1462" spans="1:28" s="74" customFormat="1" ht="13.5" thickBot="1" x14ac:dyDescent="0.25">
      <c r="A1462" s="214" t="s">
        <v>32</v>
      </c>
      <c r="B1462" s="215">
        <v>4595318.7629823964</v>
      </c>
      <c r="C1462" s="215">
        <v>2276520.2763444758</v>
      </c>
      <c r="D1462" s="215">
        <v>1576205.0991663542</v>
      </c>
      <c r="E1462" s="215">
        <v>540103.41621942073</v>
      </c>
      <c r="F1462" s="216">
        <v>41219.362177294213</v>
      </c>
      <c r="G1462" s="217">
        <v>23923.4320124601</v>
      </c>
      <c r="H1462" s="218">
        <v>46298.593048240029</v>
      </c>
      <c r="I1462" s="217">
        <v>11522.693909122048</v>
      </c>
      <c r="J1462" s="219">
        <v>14943.469832631046</v>
      </c>
      <c r="K1462" s="215">
        <v>137907.55097974587</v>
      </c>
      <c r="L1462" s="218">
        <v>287995.12164983858</v>
      </c>
      <c r="M1462" s="218">
        <v>75556.182183468249</v>
      </c>
      <c r="N1462" s="215">
        <v>363551.30383330648</v>
      </c>
      <c r="O1462" s="220" t="s">
        <v>32</v>
      </c>
      <c r="P1462" s="216">
        <v>92082.028546449423</v>
      </c>
      <c r="Q1462" s="218">
        <v>4116.398474631661</v>
      </c>
      <c r="R1462" s="218">
        <v>229055.77702899071</v>
      </c>
      <c r="S1462" s="218">
        <v>5183.8421069387532</v>
      </c>
      <c r="T1462" s="218">
        <v>24242.222848192541</v>
      </c>
      <c r="U1462" s="215">
        <v>354680.26900520222</v>
      </c>
      <c r="V1462" s="221">
        <v>4734.2338604633123</v>
      </c>
      <c r="W1462" s="217">
        <v>10317.485870327804</v>
      </c>
      <c r="X1462" s="219">
        <v>10292.723070971257</v>
      </c>
      <c r="Y1462" s="222">
        <v>25344.442801762376</v>
      </c>
      <c r="Z1462" s="222">
        <v>373533.90263938095</v>
      </c>
      <c r="AA1462" s="222">
        <v>10243165.023968566</v>
      </c>
    </row>
    <row r="1463" spans="1:28" ht="13.5" thickTop="1" x14ac:dyDescent="0.2">
      <c r="A1463" s="74"/>
      <c r="D1463" s="143"/>
      <c r="E1463" s="143"/>
      <c r="F1463" s="143"/>
      <c r="G1463" s="143"/>
      <c r="H1463" s="143"/>
      <c r="I1463" s="143"/>
      <c r="J1463" s="143"/>
      <c r="K1463" s="143"/>
      <c r="L1463" s="143"/>
      <c r="M1463" s="143"/>
      <c r="N1463" s="143"/>
      <c r="O1463" s="74"/>
      <c r="P1463" s="143"/>
      <c r="Q1463" s="143"/>
      <c r="R1463" s="143"/>
      <c r="S1463" s="143"/>
      <c r="T1463" s="143"/>
      <c r="U1463" s="143"/>
      <c r="V1463" s="143"/>
      <c r="W1463" s="143"/>
      <c r="X1463" s="143"/>
      <c r="Y1463" s="143"/>
      <c r="Z1463" s="143"/>
      <c r="AA1463" s="143"/>
    </row>
    <row r="1464" spans="1:28" ht="27" customHeight="1" x14ac:dyDescent="0.2">
      <c r="A1464" s="256" t="s">
        <v>168</v>
      </c>
      <c r="B1464" s="256" t="s">
        <v>47</v>
      </c>
      <c r="C1464" s="256" t="s">
        <v>48</v>
      </c>
      <c r="D1464" s="256" t="s">
        <v>25</v>
      </c>
      <c r="E1464" s="256" t="s">
        <v>26</v>
      </c>
      <c r="F1464" s="250" t="s">
        <v>27</v>
      </c>
      <c r="G1464" s="251"/>
      <c r="H1464" s="251"/>
      <c r="I1464" s="251"/>
      <c r="J1464" s="251"/>
      <c r="K1464" s="254" t="s">
        <v>54</v>
      </c>
      <c r="L1464" s="250" t="s">
        <v>28</v>
      </c>
      <c r="M1464" s="252"/>
      <c r="N1464" s="254" t="s">
        <v>57</v>
      </c>
      <c r="O1464" s="254" t="s">
        <v>168</v>
      </c>
      <c r="P1464" s="251" t="s">
        <v>29</v>
      </c>
      <c r="Q1464" s="251"/>
      <c r="R1464" s="251"/>
      <c r="S1464" s="251"/>
      <c r="T1464" s="252"/>
      <c r="U1464" s="254" t="s">
        <v>63</v>
      </c>
      <c r="V1464" s="250" t="s">
        <v>30</v>
      </c>
      <c r="W1464" s="251"/>
      <c r="X1464" s="252"/>
      <c r="Y1464" s="254" t="s">
        <v>67</v>
      </c>
      <c r="Z1464" s="256" t="s">
        <v>68</v>
      </c>
      <c r="AA1464" s="256" t="s">
        <v>69</v>
      </c>
      <c r="AB1464" s="223"/>
    </row>
    <row r="1465" spans="1:28" ht="26.1" customHeight="1" x14ac:dyDescent="0.2">
      <c r="A1465" s="257"/>
      <c r="B1465" s="257" t="s">
        <v>47</v>
      </c>
      <c r="C1465" s="257" t="s">
        <v>48</v>
      </c>
      <c r="D1465" s="257" t="s">
        <v>25</v>
      </c>
      <c r="E1465" s="257" t="s">
        <v>26</v>
      </c>
      <c r="F1465" s="128" t="s">
        <v>49</v>
      </c>
      <c r="G1465" s="129" t="s">
        <v>75</v>
      </c>
      <c r="H1465" s="129" t="s">
        <v>51</v>
      </c>
      <c r="I1465" s="129" t="s">
        <v>76</v>
      </c>
      <c r="J1465" s="130" t="s">
        <v>77</v>
      </c>
      <c r="K1465" s="255" t="s">
        <v>54</v>
      </c>
      <c r="L1465" s="173" t="s">
        <v>55</v>
      </c>
      <c r="M1465" s="173" t="s">
        <v>56</v>
      </c>
      <c r="N1465" s="255" t="s">
        <v>57</v>
      </c>
      <c r="O1465" s="255"/>
      <c r="P1465" s="128" t="s">
        <v>58</v>
      </c>
      <c r="Q1465" s="132" t="s">
        <v>59</v>
      </c>
      <c r="R1465" s="129" t="s">
        <v>60</v>
      </c>
      <c r="S1465" s="132" t="s">
        <v>61</v>
      </c>
      <c r="T1465" s="134" t="s">
        <v>62</v>
      </c>
      <c r="U1465" s="255" t="s">
        <v>63</v>
      </c>
      <c r="V1465" s="131" t="s">
        <v>64</v>
      </c>
      <c r="W1465" s="173" t="s">
        <v>65</v>
      </c>
      <c r="X1465" s="175" t="s">
        <v>66</v>
      </c>
      <c r="Y1465" s="255" t="s">
        <v>67</v>
      </c>
      <c r="Z1465" s="257" t="s">
        <v>68</v>
      </c>
      <c r="AA1465" s="257" t="s">
        <v>69</v>
      </c>
    </row>
    <row r="1466" spans="1:28" x14ac:dyDescent="0.2">
      <c r="A1466" s="135" t="s">
        <v>33</v>
      </c>
      <c r="B1466" s="100">
        <v>308478.06742685288</v>
      </c>
      <c r="C1466" s="99">
        <v>172427.69897125498</v>
      </c>
      <c r="D1466" s="99">
        <v>563.05245425099963</v>
      </c>
      <c r="E1466" s="99">
        <v>10836.71176989378</v>
      </c>
      <c r="F1466" s="224">
        <v>1951.5165026984939</v>
      </c>
      <c r="G1466" s="225">
        <v>668.48190317222236</v>
      </c>
      <c r="H1466" s="225">
        <v>2111.896333883114</v>
      </c>
      <c r="I1466" s="225">
        <v>407.19000888008861</v>
      </c>
      <c r="J1466" s="225">
        <v>653.16883054762036</v>
      </c>
      <c r="K1466" s="225">
        <v>5792.2535791817372</v>
      </c>
      <c r="L1466" s="227">
        <v>5499.7936100168108</v>
      </c>
      <c r="M1466" s="226">
        <v>1246.6681739927756</v>
      </c>
      <c r="N1466" s="230">
        <v>6746.461784009668</v>
      </c>
      <c r="O1466" s="211" t="s">
        <v>33</v>
      </c>
      <c r="P1466" s="224">
        <v>1259.9994082509904</v>
      </c>
      <c r="Q1466" s="226">
        <v>107.23091349380218</v>
      </c>
      <c r="R1466" s="226">
        <v>651.28810026752444</v>
      </c>
      <c r="S1466" s="226">
        <v>89.420967949969281</v>
      </c>
      <c r="T1466" s="226">
        <v>107.25996250304334</v>
      </c>
      <c r="U1466" s="229">
        <v>2215.1993524653476</v>
      </c>
      <c r="V1466" s="227">
        <v>741.52151871927492</v>
      </c>
      <c r="W1466" s="226">
        <v>1009.6985504714776</v>
      </c>
      <c r="X1466" s="226">
        <v>477.75791294519843</v>
      </c>
      <c r="Y1466" s="225">
        <v>2228.9779821359584</v>
      </c>
      <c r="Z1466" s="102">
        <v>15417.590712442588</v>
      </c>
      <c r="AA1466" s="100">
        <v>524706.01403276343</v>
      </c>
    </row>
    <row r="1467" spans="1:28" x14ac:dyDescent="0.2">
      <c r="A1467" s="60" t="s">
        <v>34</v>
      </c>
      <c r="B1467" s="100">
        <v>305415.63810739503</v>
      </c>
      <c r="C1467" s="99">
        <v>166095.76724387045</v>
      </c>
      <c r="D1467" s="99">
        <v>665.15050477665704</v>
      </c>
      <c r="E1467" s="99">
        <v>11103.317343546207</v>
      </c>
      <c r="F1467" s="224">
        <v>1857.0180684427935</v>
      </c>
      <c r="G1467" s="99">
        <v>829.37056474246435</v>
      </c>
      <c r="H1467" s="99">
        <v>2655.5663093260941</v>
      </c>
      <c r="I1467" s="99">
        <v>418.13802898696559</v>
      </c>
      <c r="J1467" s="99">
        <v>644.15872442059936</v>
      </c>
      <c r="K1467" s="99">
        <v>6404.2516959189861</v>
      </c>
      <c r="L1467" s="227">
        <v>1396.4370127435704</v>
      </c>
      <c r="M1467" s="224">
        <v>294.13389417381961</v>
      </c>
      <c r="N1467" s="233">
        <v>1690.5709069173813</v>
      </c>
      <c r="O1467" s="212" t="s">
        <v>34</v>
      </c>
      <c r="P1467" s="224">
        <v>1560.452250198492</v>
      </c>
      <c r="Q1467" s="224">
        <v>122.22969578145648</v>
      </c>
      <c r="R1467" s="224">
        <v>566.77740450797171</v>
      </c>
      <c r="S1467" s="224">
        <v>112.12140499305181</v>
      </c>
      <c r="T1467" s="224">
        <v>123.56677493683796</v>
      </c>
      <c r="U1467" s="232">
        <v>2485.1475304177952</v>
      </c>
      <c r="V1467" s="227">
        <v>465.1208699834549</v>
      </c>
      <c r="W1467" s="224">
        <v>641.55460401358766</v>
      </c>
      <c r="X1467" s="224">
        <v>464.77606185870337</v>
      </c>
      <c r="Y1467" s="99">
        <v>1571.4515358557342</v>
      </c>
      <c r="Z1467" s="102">
        <v>14713.287360664357</v>
      </c>
      <c r="AA1467" s="100">
        <v>510144.58222938149</v>
      </c>
    </row>
    <row r="1468" spans="1:28" x14ac:dyDescent="0.2">
      <c r="A1468" s="60" t="s">
        <v>35</v>
      </c>
      <c r="B1468" s="100">
        <v>389571.66428654309</v>
      </c>
      <c r="C1468" s="99">
        <v>212453.21921371596</v>
      </c>
      <c r="D1468" s="99">
        <v>722.01337129557578</v>
      </c>
      <c r="E1468" s="99">
        <v>16651.017013310098</v>
      </c>
      <c r="F1468" s="224">
        <v>2014.485753361655</v>
      </c>
      <c r="G1468" s="99">
        <v>620.01485457098022</v>
      </c>
      <c r="H1468" s="99">
        <v>2539.0771611472319</v>
      </c>
      <c r="I1468" s="99">
        <v>322.74520503269389</v>
      </c>
      <c r="J1468" s="99">
        <v>651.55165414908527</v>
      </c>
      <c r="K1468" s="99">
        <v>6147.8746282615593</v>
      </c>
      <c r="L1468" s="227">
        <v>1465.7591375060917</v>
      </c>
      <c r="M1468" s="224">
        <v>285.45258958922017</v>
      </c>
      <c r="N1468" s="233">
        <v>1751.2117270953086</v>
      </c>
      <c r="O1468" s="212" t="s">
        <v>35</v>
      </c>
      <c r="P1468" s="224">
        <v>1628.3989438157491</v>
      </c>
      <c r="Q1468" s="224">
        <v>141.46432969534726</v>
      </c>
      <c r="R1468" s="224">
        <v>368.7055791423706</v>
      </c>
      <c r="S1468" s="224">
        <v>80.532631535079858</v>
      </c>
      <c r="T1468" s="224">
        <v>138.40314913320123</v>
      </c>
      <c r="U1468" s="232">
        <v>2357.5046333217374</v>
      </c>
      <c r="V1468" s="227">
        <v>320.20887442440113</v>
      </c>
      <c r="W1468" s="224">
        <v>557.86534765601402</v>
      </c>
      <c r="X1468" s="224">
        <v>495.82384526889092</v>
      </c>
      <c r="Y1468" s="99">
        <v>1373.8980673493172</v>
      </c>
      <c r="Z1468" s="102">
        <v>16141.350599809046</v>
      </c>
      <c r="AA1468" s="100">
        <v>647169.75353977492</v>
      </c>
    </row>
    <row r="1469" spans="1:28" x14ac:dyDescent="0.2">
      <c r="A1469" s="60" t="s">
        <v>36</v>
      </c>
      <c r="B1469" s="100">
        <v>381638.3393807417</v>
      </c>
      <c r="C1469" s="99">
        <v>151408.85707476863</v>
      </c>
      <c r="D1469" s="99">
        <v>514.27324707848129</v>
      </c>
      <c r="E1469" s="99">
        <v>11531.803054168504</v>
      </c>
      <c r="F1469" s="224">
        <v>2995.6643034684403</v>
      </c>
      <c r="G1469" s="99">
        <v>822.38647913724719</v>
      </c>
      <c r="H1469" s="99">
        <v>2883.5525706059143</v>
      </c>
      <c r="I1469" s="99">
        <v>474.59543927336438</v>
      </c>
      <c r="J1469" s="99">
        <v>1081.0311386473627</v>
      </c>
      <c r="K1469" s="99">
        <v>8257.2299311324114</v>
      </c>
      <c r="L1469" s="227">
        <v>2808.0627747514773</v>
      </c>
      <c r="M1469" s="224">
        <v>845.0531530020537</v>
      </c>
      <c r="N1469" s="233">
        <v>3653.1159277535075</v>
      </c>
      <c r="O1469" s="212" t="s">
        <v>36</v>
      </c>
      <c r="P1469" s="224">
        <v>1257.2914545689657</v>
      </c>
      <c r="Q1469" s="224">
        <v>111.74084425482729</v>
      </c>
      <c r="R1469" s="224">
        <v>422.26380300676323</v>
      </c>
      <c r="S1469" s="224">
        <v>61.907014503108144</v>
      </c>
      <c r="T1469" s="224">
        <v>124.18505719304069</v>
      </c>
      <c r="U1469" s="232">
        <v>1977.3881735266982</v>
      </c>
      <c r="V1469" s="227">
        <v>368.81852296880726</v>
      </c>
      <c r="W1469" s="224">
        <v>1043.2269694274366</v>
      </c>
      <c r="X1469" s="224">
        <v>1231.1574587474133</v>
      </c>
      <c r="Y1469" s="99">
        <v>2643.202951143659</v>
      </c>
      <c r="Z1469" s="102">
        <v>16534.774468297346</v>
      </c>
      <c r="AA1469" s="100">
        <v>578158.984208346</v>
      </c>
    </row>
    <row r="1470" spans="1:28" x14ac:dyDescent="0.2">
      <c r="A1470" s="60" t="s">
        <v>37</v>
      </c>
      <c r="B1470" s="100">
        <v>383935.7134419973</v>
      </c>
      <c r="C1470" s="99">
        <v>192283.42018333389</v>
      </c>
      <c r="D1470" s="99">
        <v>715.2850174491025</v>
      </c>
      <c r="E1470" s="99">
        <v>10372.570907836804</v>
      </c>
      <c r="F1470" s="224">
        <v>2676.7861954729697</v>
      </c>
      <c r="G1470" s="99">
        <v>726.38037506702733</v>
      </c>
      <c r="H1470" s="99">
        <v>3098.3626454809246</v>
      </c>
      <c r="I1470" s="99">
        <v>420.81575142525401</v>
      </c>
      <c r="J1470" s="99">
        <v>930.50369924868767</v>
      </c>
      <c r="K1470" s="99">
        <v>7852.8486666946474</v>
      </c>
      <c r="L1470" s="227">
        <v>3488.0015851582757</v>
      </c>
      <c r="M1470" s="224">
        <v>858.01714483577257</v>
      </c>
      <c r="N1470" s="233">
        <v>4346.0187299940162</v>
      </c>
      <c r="O1470" s="212" t="s">
        <v>37</v>
      </c>
      <c r="P1470" s="224">
        <v>2634.7214096797402</v>
      </c>
      <c r="Q1470" s="224">
        <v>173.52348277679778</v>
      </c>
      <c r="R1470" s="224">
        <v>710.04458522249024</v>
      </c>
      <c r="S1470" s="224">
        <v>120.04069559817852</v>
      </c>
      <c r="T1470" s="224">
        <v>173.00381764972084</v>
      </c>
      <c r="U1470" s="232">
        <v>3811.3339909268952</v>
      </c>
      <c r="V1470" s="227">
        <v>422.4378058810355</v>
      </c>
      <c r="W1470" s="224">
        <v>1242.2140143555373</v>
      </c>
      <c r="X1470" s="224">
        <v>721.62196054251342</v>
      </c>
      <c r="Y1470" s="99">
        <v>2386.2737807790672</v>
      </c>
      <c r="Z1470" s="102">
        <v>17021.041303640744</v>
      </c>
      <c r="AA1470" s="100">
        <v>622724.50602238777</v>
      </c>
    </row>
    <row r="1471" spans="1:28" x14ac:dyDescent="0.2">
      <c r="A1471" s="60" t="s">
        <v>38</v>
      </c>
      <c r="B1471" s="100">
        <v>446345.6039941606</v>
      </c>
      <c r="C1471" s="99">
        <v>228117.49016057837</v>
      </c>
      <c r="D1471" s="99">
        <v>705.98985718939173</v>
      </c>
      <c r="E1471" s="99">
        <v>4980.1968867029645</v>
      </c>
      <c r="F1471" s="224">
        <v>2035.8468567083969</v>
      </c>
      <c r="G1471" s="99">
        <v>485.70167503961164</v>
      </c>
      <c r="H1471" s="99">
        <v>2253.6990052071233</v>
      </c>
      <c r="I1471" s="99">
        <v>584.05443321487815</v>
      </c>
      <c r="J1471" s="99">
        <v>815.27063304063552</v>
      </c>
      <c r="K1471" s="99">
        <v>6174.5726032105531</v>
      </c>
      <c r="L1471" s="227">
        <v>2811.386340051336</v>
      </c>
      <c r="M1471" s="224">
        <v>745.75528203252907</v>
      </c>
      <c r="N1471" s="233">
        <v>3557.1416220838419</v>
      </c>
      <c r="O1471" s="212" t="s">
        <v>38</v>
      </c>
      <c r="P1471" s="224">
        <v>2963.8051072519629</v>
      </c>
      <c r="Q1471" s="224">
        <v>211.61126237236243</v>
      </c>
      <c r="R1471" s="224">
        <v>519.07139644615904</v>
      </c>
      <c r="S1471" s="224">
        <v>155.74944127535349</v>
      </c>
      <c r="T1471" s="224">
        <v>174.98184088572188</v>
      </c>
      <c r="U1471" s="232">
        <v>4025.2190482315423</v>
      </c>
      <c r="V1471" s="227">
        <v>256.51373487079854</v>
      </c>
      <c r="W1471" s="224">
        <v>483.0880933925738</v>
      </c>
      <c r="X1471" s="224">
        <v>561.87681614419478</v>
      </c>
      <c r="Y1471" s="99">
        <v>1301.4786444075687</v>
      </c>
      <c r="Z1471" s="102">
        <v>19881.708047127522</v>
      </c>
      <c r="AA1471" s="100">
        <v>715089.4008632208</v>
      </c>
    </row>
    <row r="1472" spans="1:28" x14ac:dyDescent="0.2">
      <c r="A1472" s="60" t="s">
        <v>39</v>
      </c>
      <c r="B1472" s="100">
        <v>454461.39580101578</v>
      </c>
      <c r="C1472" s="99">
        <v>225494.00459685572</v>
      </c>
      <c r="D1472" s="99">
        <v>718.61038418560622</v>
      </c>
      <c r="E1472" s="99">
        <v>11283.490486185503</v>
      </c>
      <c r="F1472" s="224">
        <v>3645.9904185013474</v>
      </c>
      <c r="G1472" s="99">
        <v>2137.2580146476689</v>
      </c>
      <c r="H1472" s="99">
        <v>3816.0768472486488</v>
      </c>
      <c r="I1472" s="99">
        <v>995.88607405221387</v>
      </c>
      <c r="J1472" s="99">
        <v>2183.6541659658319</v>
      </c>
      <c r="K1472" s="99">
        <v>12778.865520415195</v>
      </c>
      <c r="L1472" s="227">
        <v>4356.6600835412682</v>
      </c>
      <c r="M1472" s="224">
        <v>1476.1677744673925</v>
      </c>
      <c r="N1472" s="233">
        <v>5832.8278580084934</v>
      </c>
      <c r="O1472" s="212" t="s">
        <v>39</v>
      </c>
      <c r="P1472" s="224">
        <v>1881.8744786121924</v>
      </c>
      <c r="Q1472" s="224">
        <v>214.58878873967566</v>
      </c>
      <c r="R1472" s="224">
        <v>578.42338208553906</v>
      </c>
      <c r="S1472" s="224">
        <v>130.37363772658</v>
      </c>
      <c r="T1472" s="224">
        <v>150.47134101541135</v>
      </c>
      <c r="U1472" s="232">
        <v>2955.7316281793824</v>
      </c>
      <c r="V1472" s="227">
        <v>357.76092918998302</v>
      </c>
      <c r="W1472" s="224">
        <v>727.11027426205317</v>
      </c>
      <c r="X1472" s="224">
        <v>1578.843114923101</v>
      </c>
      <c r="Y1472" s="99">
        <v>2663.7143183751346</v>
      </c>
      <c r="Z1472" s="102">
        <v>24293.721299972414</v>
      </c>
      <c r="AA1472" s="100">
        <v>740482.36189180124</v>
      </c>
    </row>
    <row r="1473" spans="1:28" x14ac:dyDescent="0.2">
      <c r="A1473" s="60" t="s">
        <v>40</v>
      </c>
      <c r="B1473" s="100">
        <v>414245.03572230827</v>
      </c>
      <c r="C1473" s="99">
        <v>189764.69003169303</v>
      </c>
      <c r="D1473" s="99">
        <v>865.06493871442638</v>
      </c>
      <c r="E1473" s="99">
        <v>13488.823441635326</v>
      </c>
      <c r="F1473" s="224">
        <v>4075.0991718856399</v>
      </c>
      <c r="G1473" s="99">
        <v>2736.8835131968303</v>
      </c>
      <c r="H1473" s="99">
        <v>4143.6597689449254</v>
      </c>
      <c r="I1473" s="99">
        <v>3495.4722266806098</v>
      </c>
      <c r="J1473" s="99">
        <v>1129.3131209342546</v>
      </c>
      <c r="K1473" s="99">
        <v>15580.427801642012</v>
      </c>
      <c r="L1473" s="227">
        <v>2823.4057924513454</v>
      </c>
      <c r="M1473" s="224">
        <v>996.46655887720453</v>
      </c>
      <c r="N1473" s="233">
        <v>3819.8723513285577</v>
      </c>
      <c r="O1473" s="212" t="s">
        <v>40</v>
      </c>
      <c r="P1473" s="224">
        <v>1368.5292911669774</v>
      </c>
      <c r="Q1473" s="224">
        <v>203.03614516518871</v>
      </c>
      <c r="R1473" s="224">
        <v>594.76041316858209</v>
      </c>
      <c r="S1473" s="224">
        <v>78.144161706113351</v>
      </c>
      <c r="T1473" s="224">
        <v>137.12310892604125</v>
      </c>
      <c r="U1473" s="232">
        <v>2381.5931201329095</v>
      </c>
      <c r="V1473" s="227">
        <v>262.63906375666068</v>
      </c>
      <c r="W1473" s="224">
        <v>549.49400918355207</v>
      </c>
      <c r="X1473" s="224">
        <v>859.85950106728149</v>
      </c>
      <c r="Y1473" s="99">
        <v>1671.9925740075075</v>
      </c>
      <c r="Z1473" s="102">
        <v>20670.387875577293</v>
      </c>
      <c r="AA1473" s="100">
        <v>662487.88785730314</v>
      </c>
    </row>
    <row r="1474" spans="1:28" x14ac:dyDescent="0.2">
      <c r="A1474" s="60" t="s">
        <v>41</v>
      </c>
      <c r="B1474" s="100">
        <v>304675.4597825589</v>
      </c>
      <c r="C1474" s="99">
        <v>132145.7924226321</v>
      </c>
      <c r="D1474" s="99">
        <v>798.56810753015111</v>
      </c>
      <c r="E1474" s="99">
        <v>9209.2103144203411</v>
      </c>
      <c r="F1474" s="224">
        <v>3665.9518390763519</v>
      </c>
      <c r="G1474" s="99">
        <v>897.50617350298262</v>
      </c>
      <c r="H1474" s="99">
        <v>4521.7917597652649</v>
      </c>
      <c r="I1474" s="99">
        <v>996.20339582629776</v>
      </c>
      <c r="J1474" s="99">
        <v>1355.8548375762716</v>
      </c>
      <c r="K1474" s="99">
        <v>11437.30800574639</v>
      </c>
      <c r="L1474" s="227">
        <v>5150.6016364282123</v>
      </c>
      <c r="M1474" s="224">
        <v>1220.9318293707033</v>
      </c>
      <c r="N1474" s="233">
        <v>6371.5334657988624</v>
      </c>
      <c r="O1474" s="212" t="s">
        <v>41</v>
      </c>
      <c r="P1474" s="224">
        <v>946.81044291117485</v>
      </c>
      <c r="Q1474" s="224">
        <v>136.66063457747995</v>
      </c>
      <c r="R1474" s="224">
        <v>435.41169285166677</v>
      </c>
      <c r="S1474" s="224">
        <v>98.206472139639146</v>
      </c>
      <c r="T1474" s="224">
        <v>158.29078821925103</v>
      </c>
      <c r="U1474" s="232">
        <v>1775.3800306992159</v>
      </c>
      <c r="V1474" s="227">
        <v>367.0820456602919</v>
      </c>
      <c r="W1474" s="224">
        <v>653.41522121669902</v>
      </c>
      <c r="X1474" s="224">
        <v>806.41267421065334</v>
      </c>
      <c r="Y1474" s="99">
        <v>1826.9099410876447</v>
      </c>
      <c r="Z1474" s="102">
        <v>16347.339913261745</v>
      </c>
      <c r="AA1474" s="100">
        <v>484587.50198310649</v>
      </c>
    </row>
    <row r="1475" spans="1:28" x14ac:dyDescent="0.2">
      <c r="A1475" s="60" t="s">
        <v>42</v>
      </c>
      <c r="B1475" s="100">
        <v>349595.19922176574</v>
      </c>
      <c r="C1475" s="99">
        <v>144358.76039419419</v>
      </c>
      <c r="D1475" s="99">
        <v>726.15248732824614</v>
      </c>
      <c r="E1475" s="99">
        <v>13091.170780432793</v>
      </c>
      <c r="F1475" s="224">
        <v>3458.572195456346</v>
      </c>
      <c r="G1475" s="99">
        <v>1406.0105427090825</v>
      </c>
      <c r="H1475" s="99">
        <v>5044.3465491065781</v>
      </c>
      <c r="I1475" s="99">
        <v>766.67458897316885</v>
      </c>
      <c r="J1475" s="99">
        <v>1383.7872171965996</v>
      </c>
      <c r="K1475" s="99">
        <v>12059.391093442131</v>
      </c>
      <c r="L1475" s="227">
        <v>4908.1790710164469</v>
      </c>
      <c r="M1475" s="224">
        <v>1339.8485049472263</v>
      </c>
      <c r="N1475" s="233">
        <v>6248.0275759636543</v>
      </c>
      <c r="O1475" s="212" t="s">
        <v>42</v>
      </c>
      <c r="P1475" s="224">
        <v>1394.2409436328655</v>
      </c>
      <c r="Q1475" s="224">
        <v>162.29899570834385</v>
      </c>
      <c r="R1475" s="224">
        <v>626.27717748631505</v>
      </c>
      <c r="S1475" s="224">
        <v>151.4884944780793</v>
      </c>
      <c r="T1475" s="224">
        <v>156.58897495169273</v>
      </c>
      <c r="U1475" s="232">
        <v>2490.8945862573046</v>
      </c>
      <c r="V1475" s="227">
        <v>293.98893832363859</v>
      </c>
      <c r="W1475" s="224">
        <v>772.3011184077601</v>
      </c>
      <c r="X1475" s="224">
        <v>761.64306969077529</v>
      </c>
      <c r="Y1475" s="99">
        <v>1827.9331264221616</v>
      </c>
      <c r="Z1475" s="102">
        <v>17780.647310451455</v>
      </c>
      <c r="AA1475" s="100">
        <v>548178.17657552112</v>
      </c>
    </row>
    <row r="1476" spans="1:28" x14ac:dyDescent="0.2">
      <c r="A1476" s="60" t="s">
        <v>43</v>
      </c>
      <c r="B1476" s="100">
        <v>365125.70756974781</v>
      </c>
      <c r="C1476" s="99">
        <v>141608.99175368703</v>
      </c>
      <c r="D1476" s="99">
        <v>617.17932565830563</v>
      </c>
      <c r="E1476" s="99">
        <v>10383.568007134065</v>
      </c>
      <c r="F1476" s="224">
        <v>2026.8321043917242</v>
      </c>
      <c r="G1476" s="99">
        <v>711.65901586612904</v>
      </c>
      <c r="H1476" s="99">
        <v>3013.1339469485738</v>
      </c>
      <c r="I1476" s="99">
        <v>463.28988150386891</v>
      </c>
      <c r="J1476" s="99">
        <v>872.01298140795427</v>
      </c>
      <c r="K1476" s="99">
        <v>7086.9279301180013</v>
      </c>
      <c r="L1476" s="227">
        <v>2215.4738405403077</v>
      </c>
      <c r="M1476" s="224">
        <v>669.29107080701135</v>
      </c>
      <c r="N1476" s="233">
        <v>2884.7649113473067</v>
      </c>
      <c r="O1476" s="212" t="s">
        <v>43</v>
      </c>
      <c r="P1476" s="224">
        <v>1056.2781881022604</v>
      </c>
      <c r="Q1476" s="224">
        <v>136.11022173179288</v>
      </c>
      <c r="R1476" s="224">
        <v>483.17871259658733</v>
      </c>
      <c r="S1476" s="224">
        <v>103.26362198769237</v>
      </c>
      <c r="T1476" s="224">
        <v>115.90972124660563</v>
      </c>
      <c r="U1476" s="232">
        <v>1894.7404656649344</v>
      </c>
      <c r="V1476" s="227">
        <v>172.20942363460117</v>
      </c>
      <c r="W1476" s="224">
        <v>409.26325829285867</v>
      </c>
      <c r="X1476" s="224">
        <v>546.01004711679275</v>
      </c>
      <c r="Y1476" s="99">
        <v>1127.4827290442511</v>
      </c>
      <c r="Z1476" s="102">
        <v>14937.240831286794</v>
      </c>
      <c r="AA1476" s="100">
        <v>545666.60352257092</v>
      </c>
    </row>
    <row r="1477" spans="1:28" x14ac:dyDescent="0.2">
      <c r="A1477" s="152" t="s">
        <v>44</v>
      </c>
      <c r="B1477" s="100">
        <v>414507.93824730976</v>
      </c>
      <c r="C1477" s="99">
        <v>211313.58429789118</v>
      </c>
      <c r="D1477" s="99">
        <v>764.75947091701914</v>
      </c>
      <c r="E1477" s="99">
        <v>12281.536214156444</v>
      </c>
      <c r="F1477" s="224">
        <v>2347.5987678300489</v>
      </c>
      <c r="G1477" s="234">
        <v>819.77890080785869</v>
      </c>
      <c r="H1477" s="234">
        <v>2762.4301505756298</v>
      </c>
      <c r="I1477" s="234">
        <v>616.628875272644</v>
      </c>
      <c r="J1477" s="234">
        <v>1116.1628294961461</v>
      </c>
      <c r="K1477" s="234">
        <v>7662.5995239822187</v>
      </c>
      <c r="L1477" s="227">
        <v>2561.3607656330014</v>
      </c>
      <c r="M1477" s="235">
        <v>570.39620737254279</v>
      </c>
      <c r="N1477" s="238">
        <v>3131.7569730055507</v>
      </c>
      <c r="O1477" s="213" t="s">
        <v>44</v>
      </c>
      <c r="P1477" s="224">
        <v>2116.6266282581182</v>
      </c>
      <c r="Q1477" s="235">
        <v>171.90316033458657</v>
      </c>
      <c r="R1477" s="235">
        <v>601.57478220866142</v>
      </c>
      <c r="S1477" s="235">
        <v>141.59356304590838</v>
      </c>
      <c r="T1477" s="235">
        <v>146.43831153199184</v>
      </c>
      <c r="U1477" s="237">
        <v>3178.1364453792648</v>
      </c>
      <c r="V1477" s="227">
        <v>357.93213305036574</v>
      </c>
      <c r="W1477" s="235">
        <v>1052.2544096482543</v>
      </c>
      <c r="X1477" s="235">
        <v>1007.940608455737</v>
      </c>
      <c r="Y1477" s="234">
        <v>2418.1271511543714</v>
      </c>
      <c r="Z1477" s="239">
        <v>19151.812916849598</v>
      </c>
      <c r="AA1477" s="100">
        <v>674410.25124237395</v>
      </c>
    </row>
    <row r="1478" spans="1:28" s="74" customFormat="1" ht="13.5" thickBot="1" x14ac:dyDescent="0.25">
      <c r="A1478" s="214" t="s">
        <v>32</v>
      </c>
      <c r="B1478" s="215">
        <v>4517995.7629823964</v>
      </c>
      <c r="C1478" s="215">
        <v>2167472.2763444758</v>
      </c>
      <c r="D1478" s="215">
        <v>8376.0991663739642</v>
      </c>
      <c r="E1478" s="215">
        <v>135213.41621942283</v>
      </c>
      <c r="F1478" s="216">
        <v>32751.362177294202</v>
      </c>
      <c r="G1478" s="217">
        <v>12861.432012460104</v>
      </c>
      <c r="H1478" s="218">
        <v>38843.593048240029</v>
      </c>
      <c r="I1478" s="217">
        <v>9961.6939091220484</v>
      </c>
      <c r="J1478" s="219">
        <v>12816.469832631048</v>
      </c>
      <c r="K1478" s="215">
        <v>107234.55097974585</v>
      </c>
      <c r="L1478" s="218">
        <v>39485.12164983814</v>
      </c>
      <c r="M1478" s="218">
        <v>10548.182183468252</v>
      </c>
      <c r="N1478" s="215">
        <v>50033.303833306156</v>
      </c>
      <c r="O1478" s="220" t="s">
        <v>32</v>
      </c>
      <c r="P1478" s="216">
        <v>20069.028546449488</v>
      </c>
      <c r="Q1478" s="218">
        <v>1892.398474631661</v>
      </c>
      <c r="R1478" s="218">
        <v>6557.7770289906312</v>
      </c>
      <c r="S1478" s="218">
        <v>1322.8421069387537</v>
      </c>
      <c r="T1478" s="218">
        <v>1706.2228481925597</v>
      </c>
      <c r="U1478" s="215">
        <v>31548.26900520303</v>
      </c>
      <c r="V1478" s="221">
        <v>4386.2338604633132</v>
      </c>
      <c r="W1478" s="217">
        <v>9141.4858703278042</v>
      </c>
      <c r="X1478" s="219">
        <v>9513.7230709712567</v>
      </c>
      <c r="Y1478" s="222">
        <v>23041.442801762376</v>
      </c>
      <c r="Z1478" s="222">
        <v>212890.90263938089</v>
      </c>
      <c r="AA1478" s="222">
        <v>7253806.0239685504</v>
      </c>
    </row>
    <row r="1479" spans="1:28" ht="13.5" thickTop="1" x14ac:dyDescent="0.2">
      <c r="A1479" s="74"/>
      <c r="D1479" s="143"/>
      <c r="E1479" s="143"/>
      <c r="F1479" s="143"/>
      <c r="G1479" s="143"/>
      <c r="H1479" s="143"/>
      <c r="I1479" s="143"/>
      <c r="J1479" s="143"/>
      <c r="K1479" s="143"/>
      <c r="L1479" s="143"/>
      <c r="M1479" s="143"/>
      <c r="N1479" s="143"/>
      <c r="O1479" s="74"/>
      <c r="P1479" s="143"/>
      <c r="Q1479" s="143"/>
      <c r="R1479" s="143"/>
      <c r="S1479" s="143"/>
      <c r="T1479" s="143"/>
      <c r="U1479" s="143"/>
      <c r="V1479" s="143"/>
      <c r="W1479" s="143"/>
      <c r="X1479" s="143"/>
      <c r="Y1479" s="143"/>
      <c r="Z1479" s="143"/>
      <c r="AA1479" s="143"/>
    </row>
    <row r="1480" spans="1:28" ht="27" customHeight="1" x14ac:dyDescent="0.2">
      <c r="A1480" s="256" t="s">
        <v>169</v>
      </c>
      <c r="B1480" s="256" t="s">
        <v>47</v>
      </c>
      <c r="C1480" s="256" t="s">
        <v>48</v>
      </c>
      <c r="D1480" s="256" t="s">
        <v>25</v>
      </c>
      <c r="E1480" s="256" t="s">
        <v>26</v>
      </c>
      <c r="F1480" s="250" t="s">
        <v>27</v>
      </c>
      <c r="G1480" s="251"/>
      <c r="H1480" s="251"/>
      <c r="I1480" s="251"/>
      <c r="J1480" s="251"/>
      <c r="K1480" s="254" t="s">
        <v>54</v>
      </c>
      <c r="L1480" s="250" t="s">
        <v>28</v>
      </c>
      <c r="M1480" s="252"/>
      <c r="N1480" s="254" t="s">
        <v>57</v>
      </c>
      <c r="O1480" s="254" t="s">
        <v>169</v>
      </c>
      <c r="P1480" s="251" t="s">
        <v>29</v>
      </c>
      <c r="Q1480" s="251"/>
      <c r="R1480" s="251"/>
      <c r="S1480" s="251"/>
      <c r="T1480" s="252"/>
      <c r="U1480" s="254" t="s">
        <v>63</v>
      </c>
      <c r="V1480" s="250" t="s">
        <v>30</v>
      </c>
      <c r="W1480" s="251"/>
      <c r="X1480" s="252"/>
      <c r="Y1480" s="254" t="s">
        <v>67</v>
      </c>
      <c r="Z1480" s="256" t="s">
        <v>68</v>
      </c>
      <c r="AA1480" s="256" t="s">
        <v>69</v>
      </c>
      <c r="AB1480" s="223"/>
    </row>
    <row r="1481" spans="1:28" ht="26.1" customHeight="1" x14ac:dyDescent="0.2">
      <c r="A1481" s="257"/>
      <c r="B1481" s="257" t="s">
        <v>47</v>
      </c>
      <c r="C1481" s="257" t="s">
        <v>48</v>
      </c>
      <c r="D1481" s="257" t="s">
        <v>25</v>
      </c>
      <c r="E1481" s="257" t="s">
        <v>26</v>
      </c>
      <c r="F1481" s="128" t="s">
        <v>49</v>
      </c>
      <c r="G1481" s="129" t="s">
        <v>75</v>
      </c>
      <c r="H1481" s="129" t="s">
        <v>51</v>
      </c>
      <c r="I1481" s="129" t="s">
        <v>76</v>
      </c>
      <c r="J1481" s="130" t="s">
        <v>77</v>
      </c>
      <c r="K1481" s="255" t="s">
        <v>54</v>
      </c>
      <c r="L1481" s="173" t="s">
        <v>55</v>
      </c>
      <c r="M1481" s="173" t="s">
        <v>56</v>
      </c>
      <c r="N1481" s="255" t="s">
        <v>57</v>
      </c>
      <c r="O1481" s="255"/>
      <c r="P1481" s="128" t="s">
        <v>58</v>
      </c>
      <c r="Q1481" s="132" t="s">
        <v>59</v>
      </c>
      <c r="R1481" s="129" t="s">
        <v>60</v>
      </c>
      <c r="S1481" s="132" t="s">
        <v>61</v>
      </c>
      <c r="T1481" s="134" t="s">
        <v>62</v>
      </c>
      <c r="U1481" s="255" t="s">
        <v>63</v>
      </c>
      <c r="V1481" s="131" t="s">
        <v>64</v>
      </c>
      <c r="W1481" s="173" t="s">
        <v>65</v>
      </c>
      <c r="X1481" s="175" t="s">
        <v>66</v>
      </c>
      <c r="Y1481" s="255" t="s">
        <v>67</v>
      </c>
      <c r="Z1481" s="257" t="s">
        <v>68</v>
      </c>
      <c r="AA1481" s="257" t="s">
        <v>69</v>
      </c>
    </row>
    <row r="1482" spans="1:28" x14ac:dyDescent="0.2">
      <c r="A1482" s="135" t="s">
        <v>33</v>
      </c>
      <c r="B1482" s="100">
        <v>9176.9999999999927</v>
      </c>
      <c r="C1482" s="99">
        <v>12824.999999999998</v>
      </c>
      <c r="D1482" s="99">
        <v>119855.00000000259</v>
      </c>
      <c r="E1482" s="99">
        <v>58849.999999997985</v>
      </c>
      <c r="F1482" s="224">
        <v>719</v>
      </c>
      <c r="G1482" s="226">
        <v>753</v>
      </c>
      <c r="H1482" s="226">
        <v>463.00000000000006</v>
      </c>
      <c r="I1482" s="226">
        <v>101</v>
      </c>
      <c r="J1482" s="226">
        <v>194</v>
      </c>
      <c r="K1482" s="225">
        <v>2230</v>
      </c>
      <c r="L1482" s="227">
        <v>20965.000000000058</v>
      </c>
      <c r="M1482" s="226">
        <v>3596.9999999999986</v>
      </c>
      <c r="N1482" s="230">
        <v>24562.000000000098</v>
      </c>
      <c r="O1482" s="211" t="s">
        <v>33</v>
      </c>
      <c r="P1482" s="224">
        <v>9684.0000000000091</v>
      </c>
      <c r="Q1482" s="226">
        <v>240.00000000000003</v>
      </c>
      <c r="R1482" s="226">
        <v>27256.000000000036</v>
      </c>
      <c r="S1482" s="226">
        <v>448</v>
      </c>
      <c r="T1482" s="226">
        <v>1752</v>
      </c>
      <c r="U1482" s="229">
        <v>39379.999999999694</v>
      </c>
      <c r="V1482" s="226">
        <v>26</v>
      </c>
      <c r="W1482" s="226">
        <v>140</v>
      </c>
      <c r="X1482" s="226">
        <v>130</v>
      </c>
      <c r="Y1482" s="225">
        <v>296</v>
      </c>
      <c r="Z1482" s="102">
        <v>13686.000000000004</v>
      </c>
      <c r="AA1482" s="100">
        <v>280860.99999998492</v>
      </c>
    </row>
    <row r="1483" spans="1:28" x14ac:dyDescent="0.2">
      <c r="A1483" s="60" t="s">
        <v>34</v>
      </c>
      <c r="B1483" s="100">
        <v>6819.0000000000009</v>
      </c>
      <c r="C1483" s="99">
        <v>10681.000000000005</v>
      </c>
      <c r="D1483" s="99">
        <v>119987.9999999991</v>
      </c>
      <c r="E1483" s="99">
        <v>55487.000000000146</v>
      </c>
      <c r="F1483" s="224">
        <v>540</v>
      </c>
      <c r="G1483" s="224">
        <v>565</v>
      </c>
      <c r="H1483" s="224">
        <v>568</v>
      </c>
      <c r="I1483" s="224">
        <v>64</v>
      </c>
      <c r="J1483" s="224">
        <v>141</v>
      </c>
      <c r="K1483" s="99">
        <v>1877.9999999999998</v>
      </c>
      <c r="L1483" s="227">
        <v>12969.999999999964</v>
      </c>
      <c r="M1483" s="224">
        <v>2395.0000000000005</v>
      </c>
      <c r="N1483" s="233">
        <v>15365.000000000002</v>
      </c>
      <c r="O1483" s="212" t="s">
        <v>34</v>
      </c>
      <c r="P1483" s="224">
        <v>10043.999999999967</v>
      </c>
      <c r="Q1483" s="224">
        <v>187</v>
      </c>
      <c r="R1483" s="224">
        <v>21303.999999999862</v>
      </c>
      <c r="S1483" s="224">
        <v>323</v>
      </c>
      <c r="T1483" s="224">
        <v>1555.9999999999993</v>
      </c>
      <c r="U1483" s="232">
        <v>33413.999999999993</v>
      </c>
      <c r="V1483" s="224">
        <v>31</v>
      </c>
      <c r="W1483" s="224">
        <v>84</v>
      </c>
      <c r="X1483" s="224">
        <v>42</v>
      </c>
      <c r="Y1483" s="99">
        <v>157</v>
      </c>
      <c r="Z1483" s="102">
        <v>10578.999999999998</v>
      </c>
      <c r="AA1483" s="100">
        <v>254368.0000000126</v>
      </c>
    </row>
    <row r="1484" spans="1:28" x14ac:dyDescent="0.2">
      <c r="A1484" s="60" t="s">
        <v>35</v>
      </c>
      <c r="B1484" s="100">
        <v>9477.0000000000036</v>
      </c>
      <c r="C1484" s="99">
        <v>13194.999999999991</v>
      </c>
      <c r="D1484" s="99">
        <v>133136.00000000212</v>
      </c>
      <c r="E1484" s="99">
        <v>60261.999999999804</v>
      </c>
      <c r="F1484" s="224">
        <v>671</v>
      </c>
      <c r="G1484" s="224">
        <v>442</v>
      </c>
      <c r="H1484" s="224">
        <v>598</v>
      </c>
      <c r="I1484" s="224">
        <v>77</v>
      </c>
      <c r="J1484" s="224">
        <v>203</v>
      </c>
      <c r="K1484" s="99">
        <v>1991</v>
      </c>
      <c r="L1484" s="227">
        <v>15064.000000000071</v>
      </c>
      <c r="M1484" s="224">
        <v>3418.9999999999977</v>
      </c>
      <c r="N1484" s="233">
        <v>18483.00000000008</v>
      </c>
      <c r="O1484" s="212" t="s">
        <v>35</v>
      </c>
      <c r="P1484" s="224">
        <v>5111.9999999999945</v>
      </c>
      <c r="Q1484" s="224">
        <v>109</v>
      </c>
      <c r="R1484" s="224">
        <v>12984.000000000096</v>
      </c>
      <c r="S1484" s="224">
        <v>245</v>
      </c>
      <c r="T1484" s="224">
        <v>1267.0000000000005</v>
      </c>
      <c r="U1484" s="232">
        <v>19717.000000000295</v>
      </c>
      <c r="V1484" s="224">
        <v>40</v>
      </c>
      <c r="W1484" s="224">
        <v>96</v>
      </c>
      <c r="X1484" s="224">
        <v>55</v>
      </c>
      <c r="Y1484" s="99">
        <v>191</v>
      </c>
      <c r="Z1484" s="102">
        <v>13404.000000000005</v>
      </c>
      <c r="AA1484" s="100">
        <v>269856.00000000501</v>
      </c>
    </row>
    <row r="1485" spans="1:28" x14ac:dyDescent="0.2">
      <c r="A1485" s="60" t="s">
        <v>36</v>
      </c>
      <c r="B1485" s="100">
        <v>6934.9999999999982</v>
      </c>
      <c r="C1485" s="99">
        <v>7705.9999999999945</v>
      </c>
      <c r="D1485" s="99">
        <v>118972.99999999929</v>
      </c>
      <c r="E1485" s="99">
        <v>45216.999999997955</v>
      </c>
      <c r="F1485" s="224">
        <v>890</v>
      </c>
      <c r="G1485" s="224">
        <v>931</v>
      </c>
      <c r="H1485" s="224">
        <v>853</v>
      </c>
      <c r="I1485" s="224">
        <v>114</v>
      </c>
      <c r="J1485" s="224">
        <v>215</v>
      </c>
      <c r="K1485" s="99">
        <v>3003</v>
      </c>
      <c r="L1485" s="227">
        <v>20637.000000000084</v>
      </c>
      <c r="M1485" s="224">
        <v>6510.9999999999973</v>
      </c>
      <c r="N1485" s="233">
        <v>27148.000000000113</v>
      </c>
      <c r="O1485" s="212" t="s">
        <v>36</v>
      </c>
      <c r="P1485" s="224">
        <v>5245.0000000000073</v>
      </c>
      <c r="Q1485" s="224">
        <v>225.00000000000009</v>
      </c>
      <c r="R1485" s="224">
        <v>14473.999999999944</v>
      </c>
      <c r="S1485" s="224">
        <v>393</v>
      </c>
      <c r="T1485" s="224">
        <v>1162.0000000000002</v>
      </c>
      <c r="U1485" s="232">
        <v>21498.999999999818</v>
      </c>
      <c r="V1485" s="224">
        <v>24</v>
      </c>
      <c r="W1485" s="224">
        <v>105</v>
      </c>
      <c r="X1485" s="224">
        <v>116.00000000000001</v>
      </c>
      <c r="Y1485" s="99">
        <v>245</v>
      </c>
      <c r="Z1485" s="102">
        <v>15725</v>
      </c>
      <c r="AA1485" s="100">
        <v>246451.00000001118</v>
      </c>
    </row>
    <row r="1486" spans="1:28" x14ac:dyDescent="0.2">
      <c r="A1486" s="60" t="s">
        <v>37</v>
      </c>
      <c r="B1486" s="100">
        <v>3907.9999999999991</v>
      </c>
      <c r="C1486" s="99">
        <v>7060.9999999999991</v>
      </c>
      <c r="D1486" s="99">
        <v>112510.9999999963</v>
      </c>
      <c r="E1486" s="99">
        <v>16050.999999999825</v>
      </c>
      <c r="F1486" s="224">
        <v>722</v>
      </c>
      <c r="G1486" s="224">
        <v>867</v>
      </c>
      <c r="H1486" s="224">
        <v>647</v>
      </c>
      <c r="I1486" s="224">
        <v>87</v>
      </c>
      <c r="J1486" s="224">
        <v>156</v>
      </c>
      <c r="K1486" s="99">
        <v>2479</v>
      </c>
      <c r="L1486" s="227">
        <v>22873.000000000025</v>
      </c>
      <c r="M1486" s="224">
        <v>6553.99999999999</v>
      </c>
      <c r="N1486" s="233">
        <v>29427.000000000113</v>
      </c>
      <c r="O1486" s="212" t="s">
        <v>37</v>
      </c>
      <c r="P1486" s="224">
        <v>5595.99999999999</v>
      </c>
      <c r="Q1486" s="224">
        <v>210</v>
      </c>
      <c r="R1486" s="224">
        <v>15325.000000000055</v>
      </c>
      <c r="S1486" s="224">
        <v>338.00000000000006</v>
      </c>
      <c r="T1486" s="224">
        <v>5626.9999999999891</v>
      </c>
      <c r="U1486" s="232">
        <v>27096.000000000178</v>
      </c>
      <c r="V1486" s="224">
        <v>34</v>
      </c>
      <c r="W1486" s="224">
        <v>106</v>
      </c>
      <c r="X1486" s="224">
        <v>73</v>
      </c>
      <c r="Y1486" s="99">
        <v>213</v>
      </c>
      <c r="Z1486" s="102">
        <v>14587</v>
      </c>
      <c r="AA1486" s="100">
        <v>213332.99999999756</v>
      </c>
    </row>
    <row r="1487" spans="1:28" x14ac:dyDescent="0.2">
      <c r="A1487" s="60" t="s">
        <v>38</v>
      </c>
      <c r="B1487" s="100">
        <v>6611.9999999999991</v>
      </c>
      <c r="C1487" s="99">
        <v>12106.000000000002</v>
      </c>
      <c r="D1487" s="99">
        <v>125885.99999999862</v>
      </c>
      <c r="E1487" s="99">
        <v>14192.000000000182</v>
      </c>
      <c r="F1487" s="224">
        <v>724</v>
      </c>
      <c r="G1487" s="224">
        <v>1038</v>
      </c>
      <c r="H1487" s="224">
        <v>674</v>
      </c>
      <c r="I1487" s="224">
        <v>150</v>
      </c>
      <c r="J1487" s="224">
        <v>179</v>
      </c>
      <c r="K1487" s="99">
        <v>2765</v>
      </c>
      <c r="L1487" s="227">
        <v>22732.000000000182</v>
      </c>
      <c r="M1487" s="224">
        <v>6416.0000000000236</v>
      </c>
      <c r="N1487" s="233">
        <v>29148.000000000062</v>
      </c>
      <c r="O1487" s="212" t="s">
        <v>38</v>
      </c>
      <c r="P1487" s="224">
        <v>6154.9999999999973</v>
      </c>
      <c r="Q1487" s="224">
        <v>179</v>
      </c>
      <c r="R1487" s="224">
        <v>16016</v>
      </c>
      <c r="S1487" s="224">
        <v>342</v>
      </c>
      <c r="T1487" s="224">
        <v>2004.9999999999995</v>
      </c>
      <c r="U1487" s="232">
        <v>24696.999999999804</v>
      </c>
      <c r="V1487" s="224">
        <v>23</v>
      </c>
      <c r="W1487" s="224">
        <v>109</v>
      </c>
      <c r="X1487" s="224">
        <v>38</v>
      </c>
      <c r="Y1487" s="99">
        <v>170</v>
      </c>
      <c r="Z1487" s="102">
        <v>15707.999999999995</v>
      </c>
      <c r="AA1487" s="100">
        <v>231283.99999999793</v>
      </c>
    </row>
    <row r="1488" spans="1:28" x14ac:dyDescent="0.2">
      <c r="A1488" s="60" t="s">
        <v>39</v>
      </c>
      <c r="B1488" s="100">
        <v>8215</v>
      </c>
      <c r="C1488" s="99">
        <v>18004.000000000011</v>
      </c>
      <c r="D1488" s="99">
        <v>133867.99999999441</v>
      </c>
      <c r="E1488" s="99">
        <v>15655.99999999982</v>
      </c>
      <c r="F1488" s="224">
        <v>860</v>
      </c>
      <c r="G1488" s="224">
        <v>1077</v>
      </c>
      <c r="H1488" s="224">
        <v>833.00000000000023</v>
      </c>
      <c r="I1488" s="224">
        <v>177</v>
      </c>
      <c r="J1488" s="224">
        <v>333</v>
      </c>
      <c r="K1488" s="99">
        <v>3280.0000000000005</v>
      </c>
      <c r="L1488" s="227">
        <v>22820.000000000018</v>
      </c>
      <c r="M1488" s="224">
        <v>8777.9999999999945</v>
      </c>
      <c r="N1488" s="233">
        <v>31598.000000000011</v>
      </c>
      <c r="O1488" s="212" t="s">
        <v>39</v>
      </c>
      <c r="P1488" s="224">
        <v>6679.9999999999845</v>
      </c>
      <c r="Q1488" s="224">
        <v>364</v>
      </c>
      <c r="R1488" s="224">
        <v>18530.999999999989</v>
      </c>
      <c r="S1488" s="224">
        <v>249</v>
      </c>
      <c r="T1488" s="224">
        <v>2151.0000000000018</v>
      </c>
      <c r="U1488" s="232">
        <v>27974.99999999976</v>
      </c>
      <c r="V1488" s="224">
        <v>19</v>
      </c>
      <c r="W1488" s="224">
        <v>76</v>
      </c>
      <c r="X1488" s="224">
        <v>72</v>
      </c>
      <c r="Y1488" s="99">
        <v>167</v>
      </c>
      <c r="Z1488" s="102">
        <v>15965</v>
      </c>
      <c r="AA1488" s="100">
        <v>254727.99999999683</v>
      </c>
    </row>
    <row r="1489" spans="1:27" x14ac:dyDescent="0.2">
      <c r="A1489" s="60" t="s">
        <v>40</v>
      </c>
      <c r="B1489" s="100">
        <v>6505.0000000000009</v>
      </c>
      <c r="C1489" s="99">
        <v>9894</v>
      </c>
      <c r="D1489" s="99">
        <v>159863.0000000016</v>
      </c>
      <c r="E1489" s="99">
        <v>15182.999999999809</v>
      </c>
      <c r="F1489" s="224">
        <v>882</v>
      </c>
      <c r="G1489" s="224">
        <v>873</v>
      </c>
      <c r="H1489" s="224">
        <v>675</v>
      </c>
      <c r="I1489" s="224">
        <v>361</v>
      </c>
      <c r="J1489" s="224">
        <v>154</v>
      </c>
      <c r="K1489" s="99">
        <v>2945</v>
      </c>
      <c r="L1489" s="227">
        <v>21171.999999999964</v>
      </c>
      <c r="M1489" s="224">
        <v>6568.99999999998</v>
      </c>
      <c r="N1489" s="233">
        <v>27740.999999999782</v>
      </c>
      <c r="O1489" s="212" t="s">
        <v>40</v>
      </c>
      <c r="P1489" s="224">
        <v>6554.9999999999727</v>
      </c>
      <c r="Q1489" s="224">
        <v>122.00000000000004</v>
      </c>
      <c r="R1489" s="224">
        <v>17932.000000000025</v>
      </c>
      <c r="S1489" s="224">
        <v>215</v>
      </c>
      <c r="T1489" s="224">
        <v>1647</v>
      </c>
      <c r="U1489" s="232">
        <v>26471.000000000142</v>
      </c>
      <c r="V1489" s="224">
        <v>26</v>
      </c>
      <c r="W1489" s="224">
        <v>78</v>
      </c>
      <c r="X1489" s="224">
        <v>57</v>
      </c>
      <c r="Y1489" s="99">
        <v>161</v>
      </c>
      <c r="Z1489" s="102">
        <v>15166</v>
      </c>
      <c r="AA1489" s="100">
        <v>263929.00000001554</v>
      </c>
    </row>
    <row r="1490" spans="1:27" x14ac:dyDescent="0.2">
      <c r="A1490" s="60" t="s">
        <v>41</v>
      </c>
      <c r="B1490" s="100">
        <v>1133</v>
      </c>
      <c r="C1490" s="99">
        <v>1039.0000000000002</v>
      </c>
      <c r="D1490" s="99">
        <v>143128.99999999197</v>
      </c>
      <c r="E1490" s="99">
        <v>12719.000000000093</v>
      </c>
      <c r="F1490" s="224">
        <v>868</v>
      </c>
      <c r="G1490" s="224">
        <v>759</v>
      </c>
      <c r="H1490" s="224">
        <v>741</v>
      </c>
      <c r="I1490" s="224">
        <v>118</v>
      </c>
      <c r="J1490" s="224">
        <v>184</v>
      </c>
      <c r="K1490" s="99">
        <v>2670</v>
      </c>
      <c r="L1490" s="227">
        <v>30171.999999999862</v>
      </c>
      <c r="M1490" s="224">
        <v>7117.0000000000064</v>
      </c>
      <c r="N1490" s="233">
        <v>37288.999999999687</v>
      </c>
      <c r="O1490" s="212" t="s">
        <v>41</v>
      </c>
      <c r="P1490" s="224">
        <v>5232.0000000000018</v>
      </c>
      <c r="Q1490" s="224">
        <v>123</v>
      </c>
      <c r="R1490" s="224">
        <v>17021.000000000084</v>
      </c>
      <c r="S1490" s="224">
        <v>196</v>
      </c>
      <c r="T1490" s="224">
        <v>1587.9999999999973</v>
      </c>
      <c r="U1490" s="232">
        <v>24159.999999999993</v>
      </c>
      <c r="V1490" s="224">
        <v>27</v>
      </c>
      <c r="W1490" s="224">
        <v>81</v>
      </c>
      <c r="X1490" s="224">
        <v>46</v>
      </c>
      <c r="Y1490" s="99">
        <v>154</v>
      </c>
      <c r="Z1490" s="102">
        <v>11160.999999999996</v>
      </c>
      <c r="AA1490" s="100">
        <v>233453.99999998437</v>
      </c>
    </row>
    <row r="1491" spans="1:27" x14ac:dyDescent="0.2">
      <c r="A1491" s="60" t="s">
        <v>42</v>
      </c>
      <c r="B1491" s="100">
        <v>4412.0000000000009</v>
      </c>
      <c r="C1491" s="99">
        <v>3716.0000000000005</v>
      </c>
      <c r="D1491" s="99">
        <v>133830.99999999511</v>
      </c>
      <c r="E1491" s="99">
        <v>19159.000000000404</v>
      </c>
      <c r="F1491" s="224">
        <v>603</v>
      </c>
      <c r="G1491" s="224">
        <v>1409</v>
      </c>
      <c r="H1491" s="224">
        <v>597</v>
      </c>
      <c r="I1491" s="224">
        <v>101</v>
      </c>
      <c r="J1491" s="224">
        <v>123</v>
      </c>
      <c r="K1491" s="99">
        <v>2833</v>
      </c>
      <c r="L1491" s="227">
        <v>21950.000000000193</v>
      </c>
      <c r="M1491" s="224">
        <v>4976.0000000000018</v>
      </c>
      <c r="N1491" s="233">
        <v>26926.000000000196</v>
      </c>
      <c r="O1491" s="212" t="s">
        <v>42</v>
      </c>
      <c r="P1491" s="224">
        <v>3645.0000000000073</v>
      </c>
      <c r="Q1491" s="224">
        <v>104</v>
      </c>
      <c r="R1491" s="224">
        <v>19635.000000000022</v>
      </c>
      <c r="S1491" s="224">
        <v>245</v>
      </c>
      <c r="T1491" s="224">
        <v>1618.999999999998</v>
      </c>
      <c r="U1491" s="232">
        <v>25247.999999999833</v>
      </c>
      <c r="V1491" s="224">
        <v>67</v>
      </c>
      <c r="W1491" s="224">
        <v>113</v>
      </c>
      <c r="X1491" s="224">
        <v>54</v>
      </c>
      <c r="Y1491" s="99">
        <v>234</v>
      </c>
      <c r="Z1491" s="102">
        <v>11138.000000000004</v>
      </c>
      <c r="AA1491" s="100">
        <v>227497.00000000274</v>
      </c>
    </row>
    <row r="1492" spans="1:27" x14ac:dyDescent="0.2">
      <c r="A1492" s="60" t="s">
        <v>43</v>
      </c>
      <c r="B1492" s="100">
        <v>10117.999999999998</v>
      </c>
      <c r="C1492" s="99">
        <v>8776.9999999999982</v>
      </c>
      <c r="D1492" s="99">
        <v>130919.00000000243</v>
      </c>
      <c r="E1492" s="99">
        <v>40214.000000001353</v>
      </c>
      <c r="F1492" s="224">
        <v>488</v>
      </c>
      <c r="G1492" s="224">
        <v>917</v>
      </c>
      <c r="H1492" s="224">
        <v>410</v>
      </c>
      <c r="I1492" s="224">
        <v>81</v>
      </c>
      <c r="J1492" s="224">
        <v>114</v>
      </c>
      <c r="K1492" s="99">
        <v>2010</v>
      </c>
      <c r="L1492" s="227">
        <v>16509.999999999971</v>
      </c>
      <c r="M1492" s="224">
        <v>3669.0000000000118</v>
      </c>
      <c r="N1492" s="233">
        <v>20179.000000000116</v>
      </c>
      <c r="O1492" s="212" t="s">
        <v>43</v>
      </c>
      <c r="P1492" s="224">
        <v>3202.0000000000055</v>
      </c>
      <c r="Q1492" s="224">
        <v>118</v>
      </c>
      <c r="R1492" s="224">
        <v>19788.999999999978</v>
      </c>
      <c r="S1492" s="224">
        <v>273</v>
      </c>
      <c r="T1492" s="224">
        <v>873.99999999999932</v>
      </c>
      <c r="U1492" s="232">
        <v>24255.999999999844</v>
      </c>
      <c r="V1492" s="224">
        <v>16</v>
      </c>
      <c r="W1492" s="224">
        <v>85</v>
      </c>
      <c r="X1492" s="224">
        <v>44</v>
      </c>
      <c r="Y1492" s="99">
        <v>145</v>
      </c>
      <c r="Z1492" s="102">
        <v>10262.000000000002</v>
      </c>
      <c r="AA1492" s="100">
        <v>246880.00000001548</v>
      </c>
    </row>
    <row r="1493" spans="1:27" x14ac:dyDescent="0.2">
      <c r="A1493" s="152" t="s">
        <v>44</v>
      </c>
      <c r="B1493" s="100">
        <v>4012.0000000000027</v>
      </c>
      <c r="C1493" s="99">
        <v>4044.0000000000027</v>
      </c>
      <c r="D1493" s="99">
        <v>135869.99999999671</v>
      </c>
      <c r="E1493" s="99">
        <v>51900.000000000546</v>
      </c>
      <c r="F1493" s="224">
        <v>501</v>
      </c>
      <c r="G1493" s="235">
        <v>1431</v>
      </c>
      <c r="H1493" s="235">
        <v>396.00000000000006</v>
      </c>
      <c r="I1493" s="235">
        <v>130</v>
      </c>
      <c r="J1493" s="235">
        <v>131</v>
      </c>
      <c r="K1493" s="234">
        <v>2589.0000000000005</v>
      </c>
      <c r="L1493" s="227">
        <v>20644.999999999985</v>
      </c>
      <c r="M1493" s="235">
        <v>5006.9999999999927</v>
      </c>
      <c r="N1493" s="238">
        <v>25652.000000000069</v>
      </c>
      <c r="O1493" s="213" t="s">
        <v>44</v>
      </c>
      <c r="P1493" s="224">
        <v>4863.0000000000036</v>
      </c>
      <c r="Q1493" s="235">
        <v>243</v>
      </c>
      <c r="R1493" s="235">
        <v>22230.999999999996</v>
      </c>
      <c r="S1493" s="235">
        <v>594</v>
      </c>
      <c r="T1493" s="235">
        <v>1287.9999999999982</v>
      </c>
      <c r="U1493" s="237">
        <v>29218.999999999942</v>
      </c>
      <c r="V1493" s="235">
        <v>15</v>
      </c>
      <c r="W1493" s="235">
        <v>103</v>
      </c>
      <c r="X1493" s="235">
        <v>52</v>
      </c>
      <c r="Y1493" s="234">
        <v>170</v>
      </c>
      <c r="Z1493" s="239">
        <v>13262</v>
      </c>
      <c r="AA1493" s="100">
        <v>266717.99999999144</v>
      </c>
    </row>
    <row r="1494" spans="1:27" s="74" customFormat="1" ht="13.5" thickBot="1" x14ac:dyDescent="0.25">
      <c r="A1494" s="214" t="s">
        <v>32</v>
      </c>
      <c r="B1494" s="215">
        <v>77322.999999999985</v>
      </c>
      <c r="C1494" s="215">
        <v>109048</v>
      </c>
      <c r="D1494" s="215">
        <v>1567828.9999999802</v>
      </c>
      <c r="E1494" s="215">
        <v>404889.9999999979</v>
      </c>
      <c r="F1494" s="216">
        <v>8468</v>
      </c>
      <c r="G1494" s="217">
        <v>11062</v>
      </c>
      <c r="H1494" s="218">
        <v>7455</v>
      </c>
      <c r="I1494" s="217">
        <v>1561</v>
      </c>
      <c r="J1494" s="219">
        <v>2127</v>
      </c>
      <c r="K1494" s="215">
        <v>30673</v>
      </c>
      <c r="L1494" s="218">
        <v>248510.00000000041</v>
      </c>
      <c r="M1494" s="218">
        <v>65007.999999999993</v>
      </c>
      <c r="N1494" s="215">
        <v>313518.00000000029</v>
      </c>
      <c r="O1494" s="220" t="s">
        <v>32</v>
      </c>
      <c r="P1494" s="216">
        <v>72012.999999999942</v>
      </c>
      <c r="Q1494" s="218">
        <v>2224</v>
      </c>
      <c r="R1494" s="218">
        <v>222498.00000000009</v>
      </c>
      <c r="S1494" s="218">
        <v>3861</v>
      </c>
      <c r="T1494" s="218">
        <v>22535.999999999985</v>
      </c>
      <c r="U1494" s="215">
        <v>323131.9999999993</v>
      </c>
      <c r="V1494" s="221">
        <v>348</v>
      </c>
      <c r="W1494" s="217">
        <v>1176</v>
      </c>
      <c r="X1494" s="219">
        <v>779</v>
      </c>
      <c r="Y1494" s="222">
        <v>2303</v>
      </c>
      <c r="Z1494" s="222">
        <v>160643</v>
      </c>
      <c r="AA1494" s="222">
        <v>2989359.0000000154</v>
      </c>
    </row>
    <row r="1495" spans="1:27" s="74" customFormat="1" ht="13.5" thickTop="1" x14ac:dyDescent="0.2">
      <c r="A1495" s="240"/>
      <c r="B1495" s="241"/>
      <c r="C1495" s="241"/>
      <c r="D1495" s="241"/>
      <c r="E1495" s="241"/>
      <c r="F1495" s="241"/>
      <c r="G1495" s="242"/>
      <c r="H1495" s="241"/>
      <c r="I1495" s="242"/>
      <c r="J1495" s="242"/>
      <c r="K1495" s="241"/>
      <c r="L1495" s="241"/>
      <c r="M1495" s="241"/>
      <c r="N1495" s="241"/>
      <c r="O1495" s="243"/>
      <c r="P1495" s="241"/>
      <c r="Q1495" s="241"/>
      <c r="R1495" s="241"/>
      <c r="S1495" s="241"/>
      <c r="T1495" s="241"/>
      <c r="U1495" s="241"/>
      <c r="V1495" s="242"/>
      <c r="W1495" s="242"/>
      <c r="X1495" s="242"/>
      <c r="Y1495" s="242"/>
      <c r="Z1495" s="242"/>
      <c r="AA1495" s="242"/>
    </row>
    <row r="1496" spans="1:27" s="74" customFormat="1" x14ac:dyDescent="0.2">
      <c r="A1496" s="240"/>
      <c r="B1496" s="241"/>
      <c r="C1496" s="241"/>
      <c r="D1496" s="241"/>
      <c r="E1496" s="241"/>
      <c r="F1496" s="241"/>
      <c r="G1496" s="242"/>
      <c r="H1496" s="241"/>
      <c r="I1496" s="242"/>
      <c r="J1496" s="242"/>
      <c r="K1496" s="241"/>
      <c r="L1496" s="241"/>
      <c r="M1496" s="241"/>
      <c r="N1496" s="241"/>
      <c r="O1496" s="243"/>
      <c r="P1496" s="241"/>
      <c r="Q1496" s="241"/>
      <c r="R1496" s="241"/>
      <c r="S1496" s="241"/>
      <c r="T1496" s="241"/>
      <c r="U1496" s="241"/>
      <c r="V1496" s="242"/>
      <c r="W1496" s="242"/>
      <c r="X1496" s="242"/>
      <c r="Y1496" s="242"/>
      <c r="Z1496" s="242"/>
      <c r="AA1496" s="242"/>
    </row>
    <row r="1497" spans="1:27" ht="27" customHeight="1" x14ac:dyDescent="0.2">
      <c r="A1497" s="256" t="s">
        <v>170</v>
      </c>
      <c r="B1497" s="256" t="s">
        <v>47</v>
      </c>
      <c r="C1497" s="256" t="s">
        <v>48</v>
      </c>
      <c r="D1497" s="256" t="s">
        <v>25</v>
      </c>
      <c r="E1497" s="256" t="s">
        <v>26</v>
      </c>
      <c r="F1497" s="250" t="s">
        <v>27</v>
      </c>
      <c r="G1497" s="251"/>
      <c r="H1497" s="251"/>
      <c r="I1497" s="251"/>
      <c r="J1497" s="251"/>
      <c r="K1497" s="254" t="s">
        <v>54</v>
      </c>
      <c r="L1497" s="250" t="s">
        <v>28</v>
      </c>
      <c r="M1497" s="252"/>
      <c r="N1497" s="254" t="s">
        <v>57</v>
      </c>
      <c r="O1497" s="254" t="s">
        <v>170</v>
      </c>
      <c r="P1497" s="251" t="s">
        <v>29</v>
      </c>
      <c r="Q1497" s="251"/>
      <c r="R1497" s="251"/>
      <c r="S1497" s="251"/>
      <c r="T1497" s="252"/>
      <c r="U1497" s="254" t="s">
        <v>63</v>
      </c>
      <c r="V1497" s="250" t="s">
        <v>30</v>
      </c>
      <c r="W1497" s="251"/>
      <c r="X1497" s="252"/>
      <c r="Y1497" s="254" t="s">
        <v>67</v>
      </c>
      <c r="Z1497" s="256" t="s">
        <v>68</v>
      </c>
      <c r="AA1497" s="256" t="s">
        <v>69</v>
      </c>
    </row>
    <row r="1498" spans="1:27" ht="26.1" customHeight="1" x14ac:dyDescent="0.2">
      <c r="A1498" s="257"/>
      <c r="B1498" s="257" t="s">
        <v>47</v>
      </c>
      <c r="C1498" s="257" t="s">
        <v>48</v>
      </c>
      <c r="D1498" s="257" t="s">
        <v>25</v>
      </c>
      <c r="E1498" s="257" t="s">
        <v>26</v>
      </c>
      <c r="F1498" s="128" t="s">
        <v>49</v>
      </c>
      <c r="G1498" s="129" t="s">
        <v>75</v>
      </c>
      <c r="H1498" s="129" t="s">
        <v>51</v>
      </c>
      <c r="I1498" s="129" t="s">
        <v>76</v>
      </c>
      <c r="J1498" s="130" t="s">
        <v>77</v>
      </c>
      <c r="K1498" s="255" t="s">
        <v>54</v>
      </c>
      <c r="L1498" s="173" t="s">
        <v>55</v>
      </c>
      <c r="M1498" s="173" t="s">
        <v>56</v>
      </c>
      <c r="N1498" s="255" t="s">
        <v>57</v>
      </c>
      <c r="O1498" s="255" t="s">
        <v>156</v>
      </c>
      <c r="P1498" s="128" t="s">
        <v>58</v>
      </c>
      <c r="Q1498" s="132" t="s">
        <v>59</v>
      </c>
      <c r="R1498" s="129" t="s">
        <v>60</v>
      </c>
      <c r="S1498" s="132" t="s">
        <v>61</v>
      </c>
      <c r="T1498" s="134" t="s">
        <v>62</v>
      </c>
      <c r="U1498" s="255" t="s">
        <v>63</v>
      </c>
      <c r="V1498" s="131" t="s">
        <v>64</v>
      </c>
      <c r="W1498" s="173" t="s">
        <v>65</v>
      </c>
      <c r="X1498" s="175" t="s">
        <v>66</v>
      </c>
      <c r="Y1498" s="255" t="s">
        <v>67</v>
      </c>
      <c r="Z1498" s="257" t="s">
        <v>68</v>
      </c>
      <c r="AA1498" s="257" t="s">
        <v>69</v>
      </c>
    </row>
    <row r="1499" spans="1:27" x14ac:dyDescent="0.2">
      <c r="A1499" s="135" t="s">
        <v>33</v>
      </c>
      <c r="B1499" s="100">
        <v>354115.31152010302</v>
      </c>
      <c r="C1499" s="99">
        <v>199814.97034402646</v>
      </c>
      <c r="D1499" s="99">
        <v>117994.95688250776</v>
      </c>
      <c r="E1499" s="99">
        <v>66442.325749189098</v>
      </c>
      <c r="F1499" s="224">
        <v>2687.9874912809005</v>
      </c>
      <c r="G1499" s="225">
        <v>1350.0002563341104</v>
      </c>
      <c r="H1499" s="225">
        <v>2409.3189972347509</v>
      </c>
      <c r="I1499" s="226">
        <v>425.77176915303005</v>
      </c>
      <c r="J1499" s="226">
        <v>756.3272470021011</v>
      </c>
      <c r="K1499" s="225">
        <v>7629.4057610047266</v>
      </c>
      <c r="L1499" s="227">
        <v>21928.936864784908</v>
      </c>
      <c r="M1499" s="226">
        <v>4901.350982925127</v>
      </c>
      <c r="N1499" s="228">
        <v>26830.287847710057</v>
      </c>
      <c r="O1499" s="211" t="s">
        <v>33</v>
      </c>
      <c r="P1499" s="224">
        <v>12444.855059502755</v>
      </c>
      <c r="Q1499" s="226">
        <v>499.55742819897068</v>
      </c>
      <c r="R1499" s="226">
        <v>25956.409853704721</v>
      </c>
      <c r="S1499" s="226">
        <v>411.54917894241078</v>
      </c>
      <c r="T1499" s="226">
        <v>2255.2436611323342</v>
      </c>
      <c r="U1499" s="229">
        <v>41567.615181481153</v>
      </c>
      <c r="V1499" s="227">
        <v>675.02640248738578</v>
      </c>
      <c r="W1499" s="226">
        <v>984.66652675579746</v>
      </c>
      <c r="X1499" s="230">
        <v>682.221160385438</v>
      </c>
      <c r="Y1499" s="100">
        <v>2341.9140896286067</v>
      </c>
      <c r="Z1499" s="102">
        <v>29399.831916800715</v>
      </c>
      <c r="AA1499" s="100">
        <v>846136.619292808</v>
      </c>
    </row>
    <row r="1500" spans="1:27" x14ac:dyDescent="0.2">
      <c r="A1500" s="60" t="s">
        <v>34</v>
      </c>
      <c r="B1500" s="100">
        <v>352706.6783858008</v>
      </c>
      <c r="C1500" s="99">
        <v>194113.31450771898</v>
      </c>
      <c r="D1500" s="99">
        <v>124122.22115033065</v>
      </c>
      <c r="E1500" s="99">
        <v>65352.009590924863</v>
      </c>
      <c r="F1500" s="224">
        <v>2407.1987070097994</v>
      </c>
      <c r="G1500" s="99">
        <v>1539.3101295268511</v>
      </c>
      <c r="H1500" s="99">
        <v>3223.5249145544003</v>
      </c>
      <c r="I1500" s="224">
        <v>465.71068110192266</v>
      </c>
      <c r="J1500" s="224">
        <v>938.23333082243153</v>
      </c>
      <c r="K1500" s="99">
        <v>8573.9777630153221</v>
      </c>
      <c r="L1500" s="227">
        <v>12886.809350046226</v>
      </c>
      <c r="M1500" s="224">
        <v>2345.9264365464469</v>
      </c>
      <c r="N1500" s="231">
        <v>15232.735786592661</v>
      </c>
      <c r="O1500" s="212" t="s">
        <v>34</v>
      </c>
      <c r="P1500" s="224">
        <v>2150.6046782444932</v>
      </c>
      <c r="Q1500" s="224">
        <v>244.30994106747164</v>
      </c>
      <c r="R1500" s="224">
        <v>18063.112943998385</v>
      </c>
      <c r="S1500" s="224">
        <v>221.94376515999619</v>
      </c>
      <c r="T1500" s="224">
        <v>675.40577834749922</v>
      </c>
      <c r="U1500" s="232">
        <v>21355.377106817919</v>
      </c>
      <c r="V1500" s="227">
        <v>550.5713428426368</v>
      </c>
      <c r="W1500" s="224">
        <v>783.83510742326951</v>
      </c>
      <c r="X1500" s="233">
        <v>507.26347693889693</v>
      </c>
      <c r="Y1500" s="100">
        <v>1841.6699272047972</v>
      </c>
      <c r="Z1500" s="102">
        <v>25526.277835024259</v>
      </c>
      <c r="AA1500" s="100">
        <v>808824.26205512555</v>
      </c>
    </row>
    <row r="1501" spans="1:27" x14ac:dyDescent="0.2">
      <c r="A1501" s="60" t="s">
        <v>35</v>
      </c>
      <c r="B1501" s="100">
        <v>204977.69139239888</v>
      </c>
      <c r="C1501" s="99">
        <v>119571.3049933765</v>
      </c>
      <c r="D1501" s="99">
        <v>44133.28730608715</v>
      </c>
      <c r="E1501" s="99">
        <v>26885.484479833598</v>
      </c>
      <c r="F1501" s="224">
        <v>1416.7850919647344</v>
      </c>
      <c r="G1501" s="99">
        <v>555.45818093738183</v>
      </c>
      <c r="H1501" s="99">
        <v>1517.3433607194345</v>
      </c>
      <c r="I1501" s="224">
        <v>137.98111466560499</v>
      </c>
      <c r="J1501" s="224">
        <v>439.44165309360369</v>
      </c>
      <c r="K1501" s="99">
        <v>4067.0094013807652</v>
      </c>
      <c r="L1501" s="227">
        <v>6346.4212777166322</v>
      </c>
      <c r="M1501" s="224">
        <v>1784.0972239637979</v>
      </c>
      <c r="N1501" s="231">
        <v>8130.5185016804553</v>
      </c>
      <c r="O1501" s="212" t="s">
        <v>35</v>
      </c>
      <c r="P1501" s="224">
        <v>467.48893603543172</v>
      </c>
      <c r="Q1501" s="224">
        <v>113.99821445473029</v>
      </c>
      <c r="R1501" s="224">
        <v>2302.0575890610071</v>
      </c>
      <c r="S1501" s="224">
        <v>108.98610716559472</v>
      </c>
      <c r="T1501" s="224">
        <v>196.88469684042491</v>
      </c>
      <c r="U1501" s="232">
        <v>3189.4155435571884</v>
      </c>
      <c r="V1501" s="227">
        <v>147.30718494151631</v>
      </c>
      <c r="W1501" s="224">
        <v>309.83005812658701</v>
      </c>
      <c r="X1501" s="233">
        <v>423.96529327359076</v>
      </c>
      <c r="Y1501" s="100">
        <v>881.10253634169339</v>
      </c>
      <c r="Z1501" s="102">
        <v>17161.459655381175</v>
      </c>
      <c r="AA1501" s="100">
        <v>428997.27381034871</v>
      </c>
    </row>
    <row r="1502" spans="1:27" x14ac:dyDescent="0.2">
      <c r="A1502" s="60" t="s">
        <v>36</v>
      </c>
      <c r="B1502" s="100">
        <v>3142.6990789310057</v>
      </c>
      <c r="C1502" s="99">
        <v>1310.2405495297364</v>
      </c>
      <c r="D1502" s="99">
        <v>20.163029100529101</v>
      </c>
      <c r="E1502" s="99">
        <v>9.0530916935562704</v>
      </c>
      <c r="F1502" s="224">
        <v>17.06521164021164</v>
      </c>
      <c r="G1502" s="99">
        <v>11.383606031963321</v>
      </c>
      <c r="H1502" s="99">
        <v>5.4163029100529103</v>
      </c>
      <c r="I1502" s="224">
        <v>1.7535578120136943</v>
      </c>
      <c r="J1502" s="224">
        <v>7.338971323185902</v>
      </c>
      <c r="K1502" s="99">
        <v>42.957649717427472</v>
      </c>
      <c r="L1502" s="227">
        <v>2.4857885716458612</v>
      </c>
      <c r="M1502" s="224">
        <v>6.0815145502645498</v>
      </c>
      <c r="N1502" s="231">
        <v>8.5673031219104114</v>
      </c>
      <c r="O1502" s="212" t="s">
        <v>36</v>
      </c>
      <c r="P1502" s="224">
        <v>10.71412037037037</v>
      </c>
      <c r="Q1502" s="224">
        <v>5.1397214441332082</v>
      </c>
      <c r="R1502" s="224">
        <v>15.877149470899468</v>
      </c>
      <c r="S1502" s="224">
        <v>0</v>
      </c>
      <c r="T1502" s="224">
        <v>4.8978174603174605</v>
      </c>
      <c r="U1502" s="232">
        <v>36.628808745720519</v>
      </c>
      <c r="V1502" s="227">
        <v>0.81630291005291</v>
      </c>
      <c r="W1502" s="224">
        <v>1.63260582010582</v>
      </c>
      <c r="X1502" s="233">
        <v>4.5071156240273886</v>
      </c>
      <c r="Y1502" s="100">
        <v>6.9560243541861189</v>
      </c>
      <c r="Z1502" s="102">
        <v>407.30824352955892</v>
      </c>
      <c r="AA1502" s="100">
        <v>4984.5737787235739</v>
      </c>
    </row>
    <row r="1503" spans="1:27" x14ac:dyDescent="0.2">
      <c r="A1503" s="60" t="s">
        <v>37</v>
      </c>
      <c r="B1503" s="100">
        <v>6430.2823800444994</v>
      </c>
      <c r="C1503" s="99">
        <v>2903.6154533371814</v>
      </c>
      <c r="D1503" s="99">
        <v>16.478987973389472</v>
      </c>
      <c r="E1503" s="99">
        <v>22.080444446060426</v>
      </c>
      <c r="F1503" s="224">
        <v>19.460357109815892</v>
      </c>
      <c r="G1503" s="99">
        <v>1.8766195766830245</v>
      </c>
      <c r="H1503" s="99">
        <v>5.8579887131094459</v>
      </c>
      <c r="I1503" s="224">
        <v>1.9715977426218891</v>
      </c>
      <c r="J1503" s="224">
        <v>1.8766195766830245</v>
      </c>
      <c r="K1503" s="99">
        <v>31.043182718913272</v>
      </c>
      <c r="L1503" s="227">
        <v>1.9431954852437783</v>
      </c>
      <c r="M1503" s="224">
        <v>23.280172171742688</v>
      </c>
      <c r="N1503" s="231">
        <v>25.223367656986465</v>
      </c>
      <c r="O1503" s="212" t="s">
        <v>37</v>
      </c>
      <c r="P1503" s="224">
        <v>18.460357109815895</v>
      </c>
      <c r="Q1503" s="224">
        <v>3.8863909704875566</v>
      </c>
      <c r="R1503" s="224">
        <v>25.185194005803829</v>
      </c>
      <c r="S1503" s="224">
        <v>4.8579887131094459</v>
      </c>
      <c r="T1503" s="224">
        <v>7.1221034625340556</v>
      </c>
      <c r="U1503" s="232">
        <v>59.512034261750763</v>
      </c>
      <c r="V1503" s="227">
        <v>0.97159774262188914</v>
      </c>
      <c r="W1503" s="224">
        <v>2.9431954852437783</v>
      </c>
      <c r="X1503" s="233">
        <v>8.7914128045486919</v>
      </c>
      <c r="Y1503" s="100">
        <v>12.706206032414361</v>
      </c>
      <c r="Z1503" s="102">
        <v>511.95563854330129</v>
      </c>
      <c r="AA1503" s="100">
        <v>10012.897695015239</v>
      </c>
    </row>
    <row r="1504" spans="1:27" x14ac:dyDescent="0.2">
      <c r="A1504" s="60" t="s">
        <v>38</v>
      </c>
      <c r="B1504" s="100">
        <v>10464.655238038844</v>
      </c>
      <c r="C1504" s="99">
        <v>5733.3207053729493</v>
      </c>
      <c r="D1504" s="99">
        <v>41.612254053707609</v>
      </c>
      <c r="E1504" s="99">
        <v>58.710574293756309</v>
      </c>
      <c r="F1504" s="224">
        <v>21.368454784336343</v>
      </c>
      <c r="G1504" s="99">
        <v>6.4476254720369255</v>
      </c>
      <c r="H1504" s="99">
        <v>6.6601070383962098</v>
      </c>
      <c r="I1504" s="224">
        <v>3.1614849785359276</v>
      </c>
      <c r="J1504" s="224">
        <v>12.121899634685636</v>
      </c>
      <c r="K1504" s="99">
        <v>49.759571907991024</v>
      </c>
      <c r="L1504" s="227">
        <v>20.994488239441129</v>
      </c>
      <c r="M1504" s="224">
        <v>19.03131770301199</v>
      </c>
      <c r="N1504" s="231">
        <v>40.025805942453111</v>
      </c>
      <c r="O1504" s="212" t="s">
        <v>38</v>
      </c>
      <c r="P1504" s="224">
        <v>29.153217337697619</v>
      </c>
      <c r="Q1504" s="224">
        <v>3.3739665448952123</v>
      </c>
      <c r="R1504" s="224">
        <v>24.617765814266484</v>
      </c>
      <c r="S1504" s="224">
        <v>3.191918064763005</v>
      </c>
      <c r="T1504" s="224">
        <v>4.3739665448952127</v>
      </c>
      <c r="U1504" s="232">
        <v>64.710834306517512</v>
      </c>
      <c r="V1504" s="227">
        <v>3.185521687419226</v>
      </c>
      <c r="W1504" s="224">
        <v>5.6232775748253534</v>
      </c>
      <c r="X1504" s="233">
        <v>31.404487151553507</v>
      </c>
      <c r="Y1504" s="100">
        <v>40.213286413798087</v>
      </c>
      <c r="Z1504" s="102">
        <v>1240.2253256533668</v>
      </c>
      <c r="AA1504" s="100">
        <v>17733.233595982427</v>
      </c>
    </row>
    <row r="1505" spans="1:28" x14ac:dyDescent="0.2">
      <c r="A1505" s="60" t="s">
        <v>39</v>
      </c>
      <c r="B1505" s="100">
        <v>12798.401372748984</v>
      </c>
      <c r="C1505" s="99">
        <v>7462.380034237257</v>
      </c>
      <c r="D1505" s="99">
        <v>52.992735193366322</v>
      </c>
      <c r="E1505" s="99">
        <v>93.473694592896635</v>
      </c>
      <c r="F1505" s="224">
        <v>40.800990922671218</v>
      </c>
      <c r="G1505" s="99">
        <v>9.0987791869147809</v>
      </c>
      <c r="H1505" s="99">
        <v>14.620847055239217</v>
      </c>
      <c r="I1505" s="224">
        <v>7.9614317885504331</v>
      </c>
      <c r="J1505" s="224">
        <v>10.176160139295733</v>
      </c>
      <c r="K1505" s="99">
        <v>82.65820909267137</v>
      </c>
      <c r="L1505" s="227">
        <v>18.940278083498423</v>
      </c>
      <c r="M1505" s="224">
        <v>32.923108106582688</v>
      </c>
      <c r="N1505" s="231">
        <v>51.863386190081101</v>
      </c>
      <c r="O1505" s="212" t="s">
        <v>39</v>
      </c>
      <c r="P1505" s="224">
        <v>20.472253170558258</v>
      </c>
      <c r="Q1505" s="224">
        <v>18.000244529481819</v>
      </c>
      <c r="R1505" s="224">
        <v>16.878127345570356</v>
      </c>
      <c r="S1505" s="224">
        <v>5.5372980827773164</v>
      </c>
      <c r="T1505" s="224">
        <v>7.5493895934573905</v>
      </c>
      <c r="U1505" s="232">
        <v>68.437312721845132</v>
      </c>
      <c r="V1505" s="227">
        <v>8.6195314828503644</v>
      </c>
      <c r="W1505" s="224">
        <v>3.3520757491096473</v>
      </c>
      <c r="X1505" s="233">
        <v>95.588958765480697</v>
      </c>
      <c r="Y1505" s="100">
        <v>107.56056599744072</v>
      </c>
      <c r="Z1505" s="102">
        <v>1855.9237073329664</v>
      </c>
      <c r="AA1505" s="100">
        <v>22573.691018108402</v>
      </c>
    </row>
    <row r="1506" spans="1:28" x14ac:dyDescent="0.2">
      <c r="A1506" s="60" t="s">
        <v>40</v>
      </c>
      <c r="B1506" s="100">
        <v>13190.163475325247</v>
      </c>
      <c r="C1506" s="99">
        <v>7668.4076064390829</v>
      </c>
      <c r="D1506" s="99">
        <v>334.16541574687272</v>
      </c>
      <c r="E1506" s="99">
        <v>102.12159927409918</v>
      </c>
      <c r="F1506" s="224">
        <v>31.222580376572044</v>
      </c>
      <c r="G1506" s="99">
        <v>15.721805248957565</v>
      </c>
      <c r="H1506" s="99">
        <v>33.802470391242991</v>
      </c>
      <c r="I1506" s="224">
        <v>3.5335195620131379</v>
      </c>
      <c r="J1506" s="224">
        <v>12.48577839309667</v>
      </c>
      <c r="K1506" s="99">
        <v>96.766153971882417</v>
      </c>
      <c r="L1506" s="227">
        <v>13.884326710816776</v>
      </c>
      <c r="M1506" s="224">
        <v>26.532626565772656</v>
      </c>
      <c r="N1506" s="231">
        <v>40.416953276589425</v>
      </c>
      <c r="O1506" s="212" t="s">
        <v>40</v>
      </c>
      <c r="P1506" s="224">
        <v>43.811319660592673</v>
      </c>
      <c r="Q1506" s="224">
        <v>12.789737369224323</v>
      </c>
      <c r="R1506" s="224">
        <v>66.812811855427185</v>
      </c>
      <c r="S1506" s="224">
        <v>6.8374785381407897</v>
      </c>
      <c r="T1506" s="224">
        <v>8.3516014819283964</v>
      </c>
      <c r="U1506" s="232">
        <v>138.60294890531327</v>
      </c>
      <c r="V1506" s="227">
        <v>6.0468481726759871</v>
      </c>
      <c r="W1506" s="224">
        <v>3.6281089036055922</v>
      </c>
      <c r="X1506" s="233">
        <v>56.539362479373864</v>
      </c>
      <c r="Y1506" s="100">
        <v>66.21431955565545</v>
      </c>
      <c r="Z1506" s="102">
        <v>1719.3299708980594</v>
      </c>
      <c r="AA1506" s="100">
        <v>23356.188443394451</v>
      </c>
    </row>
    <row r="1507" spans="1:28" x14ac:dyDescent="0.2">
      <c r="A1507" s="60" t="s">
        <v>41</v>
      </c>
      <c r="B1507" s="100">
        <v>10170.105946825239</v>
      </c>
      <c r="C1507" s="99">
        <v>6140.6716182188629</v>
      </c>
      <c r="D1507" s="99">
        <v>85.984594736794833</v>
      </c>
      <c r="E1507" s="99">
        <v>172.61457426745812</v>
      </c>
      <c r="F1507" s="224">
        <v>30.156015355059719</v>
      </c>
      <c r="G1507" s="99">
        <v>5.8527574030317133</v>
      </c>
      <c r="H1507" s="99">
        <v>16.386851590830258</v>
      </c>
      <c r="I1507" s="224">
        <v>1.1704549097553938</v>
      </c>
      <c r="J1507" s="224">
        <v>13.939618673984862</v>
      </c>
      <c r="K1507" s="99">
        <v>67.505697932661889</v>
      </c>
      <c r="L1507" s="227">
        <v>17.559720771859372</v>
      </c>
      <c r="M1507" s="224">
        <v>27.708299583959576</v>
      </c>
      <c r="N1507" s="231">
        <v>45.268020355818948</v>
      </c>
      <c r="O1507" s="212" t="s">
        <v>41</v>
      </c>
      <c r="P1507" s="224">
        <v>27.094989424328062</v>
      </c>
      <c r="Q1507" s="224">
        <v>24.260583812859444</v>
      </c>
      <c r="R1507" s="224">
        <v>68.961139371837973</v>
      </c>
      <c r="S1507" s="224">
        <v>5.6396283541077521</v>
      </c>
      <c r="T1507" s="224">
        <v>4.5113647292661812</v>
      </c>
      <c r="U1507" s="232">
        <v>130.46770569239936</v>
      </c>
      <c r="V1507" s="227">
        <v>3.1923954372623573</v>
      </c>
      <c r="W1507" s="224">
        <v>0</v>
      </c>
      <c r="X1507" s="233">
        <v>62.540611490838906</v>
      </c>
      <c r="Y1507" s="100">
        <v>65.733006928101247</v>
      </c>
      <c r="Z1507" s="102">
        <v>1531.0950604394222</v>
      </c>
      <c r="AA1507" s="100">
        <v>18409.446225399086</v>
      </c>
    </row>
    <row r="1508" spans="1:28" x14ac:dyDescent="0.2">
      <c r="A1508" s="60" t="s">
        <v>42</v>
      </c>
      <c r="B1508" s="100">
        <v>53452.260180154066</v>
      </c>
      <c r="C1508" s="99">
        <v>19599.70124641867</v>
      </c>
      <c r="D1508" s="99">
        <v>161.10103751807083</v>
      </c>
      <c r="E1508" s="99">
        <v>389.20128823954872</v>
      </c>
      <c r="F1508" s="224">
        <v>57.42444782647668</v>
      </c>
      <c r="G1508" s="99">
        <v>20.055824241034827</v>
      </c>
      <c r="H1508" s="99">
        <v>35.488891275686726</v>
      </c>
      <c r="I1508" s="224">
        <v>15.469894273602844</v>
      </c>
      <c r="J1508" s="224">
        <v>25.967344471688683</v>
      </c>
      <c r="K1508" s="99">
        <v>154.4064020884897</v>
      </c>
      <c r="L1508" s="227">
        <v>32.237045601248198</v>
      </c>
      <c r="M1508" s="224">
        <v>26.338450519711952</v>
      </c>
      <c r="N1508" s="231">
        <v>58.575496120960153</v>
      </c>
      <c r="O1508" s="212" t="s">
        <v>42</v>
      </c>
      <c r="P1508" s="224">
        <v>72.771207281203772</v>
      </c>
      <c r="Q1508" s="224">
        <v>29.682850191915463</v>
      </c>
      <c r="R1508" s="224">
        <v>51.537421875596067</v>
      </c>
      <c r="S1508" s="224">
        <v>8.6328194396657274</v>
      </c>
      <c r="T1508" s="224">
        <v>5.1040000000000001</v>
      </c>
      <c r="U1508" s="232">
        <v>167.72829878838095</v>
      </c>
      <c r="V1508" s="227">
        <v>27.678459373250014</v>
      </c>
      <c r="W1508" s="224">
        <v>31.271100035245766</v>
      </c>
      <c r="X1508" s="233">
        <v>58.581130787495525</v>
      </c>
      <c r="Y1508" s="100">
        <v>117.53069019599141</v>
      </c>
      <c r="Z1508" s="102">
        <v>2590.2279643611791</v>
      </c>
      <c r="AA1508" s="100">
        <v>76690.732603878641</v>
      </c>
    </row>
    <row r="1509" spans="1:28" x14ac:dyDescent="0.2">
      <c r="A1509" s="60" t="s">
        <v>43</v>
      </c>
      <c r="B1509" s="100">
        <v>137452.4161401859</v>
      </c>
      <c r="C1509" s="99">
        <v>40201.970940241554</v>
      </c>
      <c r="D1509" s="99">
        <v>450.87407662266156</v>
      </c>
      <c r="E1509" s="99">
        <v>802.22419191953929</v>
      </c>
      <c r="F1509" s="224">
        <v>143.46463539755325</v>
      </c>
      <c r="G1509" s="99">
        <v>62.070900786571315</v>
      </c>
      <c r="H1509" s="99">
        <v>66.944760800834189</v>
      </c>
      <c r="I1509" s="224">
        <v>23.018798853072077</v>
      </c>
      <c r="J1509" s="224">
        <v>35.22192468893271</v>
      </c>
      <c r="K1509" s="99">
        <v>330.72102052696385</v>
      </c>
      <c r="L1509" s="227">
        <v>64.754121159712014</v>
      </c>
      <c r="M1509" s="224">
        <v>51.817319041389112</v>
      </c>
      <c r="N1509" s="231">
        <v>116.57144020110131</v>
      </c>
      <c r="O1509" s="212" t="s">
        <v>43</v>
      </c>
      <c r="P1509" s="224">
        <v>188.46254891346265</v>
      </c>
      <c r="Q1509" s="224">
        <v>35.950906922249843</v>
      </c>
      <c r="R1509" s="224">
        <v>91.796717637691785</v>
      </c>
      <c r="S1509" s="224">
        <v>15.931047897295123</v>
      </c>
      <c r="T1509" s="224">
        <v>37.826238644613596</v>
      </c>
      <c r="U1509" s="232">
        <v>369.96746001531324</v>
      </c>
      <c r="V1509" s="227">
        <v>53.839283276657888</v>
      </c>
      <c r="W1509" s="224">
        <v>53.440883642667934</v>
      </c>
      <c r="X1509" s="233">
        <v>131.37395888150917</v>
      </c>
      <c r="Y1509" s="100">
        <v>238.65412580083526</v>
      </c>
      <c r="Z1509" s="102">
        <v>3815.4828151646516</v>
      </c>
      <c r="AA1509" s="100">
        <v>183778.88221075246</v>
      </c>
    </row>
    <row r="1510" spans="1:28" x14ac:dyDescent="0.2">
      <c r="A1510" s="152" t="s">
        <v>44</v>
      </c>
      <c r="B1510" s="100">
        <v>152275.80894788716</v>
      </c>
      <c r="C1510" s="99">
        <v>71630.044826507568</v>
      </c>
      <c r="D1510" s="99">
        <v>1723.6487392757494</v>
      </c>
      <c r="E1510" s="99">
        <v>4063.4247881572865</v>
      </c>
      <c r="F1510" s="224">
        <v>176.63156707725469</v>
      </c>
      <c r="G1510" s="234">
        <v>53.595320912322364</v>
      </c>
      <c r="H1510" s="234">
        <v>89.626224040118416</v>
      </c>
      <c r="I1510" s="235">
        <v>21.694912875149925</v>
      </c>
      <c r="J1510" s="235">
        <v>82.652840669908514</v>
      </c>
      <c r="K1510" s="234">
        <v>424.2008655747544</v>
      </c>
      <c r="L1510" s="227">
        <v>64.488887548161102</v>
      </c>
      <c r="M1510" s="235">
        <v>65.277217582572732</v>
      </c>
      <c r="N1510" s="236">
        <v>129.76610513073382</v>
      </c>
      <c r="O1510" s="213" t="s">
        <v>44</v>
      </c>
      <c r="P1510" s="224">
        <v>403.78208722486687</v>
      </c>
      <c r="Q1510" s="235">
        <v>77.294106507897965</v>
      </c>
      <c r="R1510" s="235">
        <v>201.23879529639535</v>
      </c>
      <c r="S1510" s="235">
        <v>42.663084022870763</v>
      </c>
      <c r="T1510" s="235">
        <v>32.724246861753407</v>
      </c>
      <c r="U1510" s="237">
        <v>757.70231991378432</v>
      </c>
      <c r="V1510" s="227">
        <v>146.1023264288641</v>
      </c>
      <c r="W1510" s="235">
        <v>84.643308684171345</v>
      </c>
      <c r="X1510" s="238">
        <v>259.58056826052268</v>
      </c>
      <c r="Y1510" s="100">
        <v>490.326203373559</v>
      </c>
      <c r="Z1510" s="239">
        <v>5080.1379490317504</v>
      </c>
      <c r="AA1510" s="100">
        <v>236575.0607450906</v>
      </c>
    </row>
    <row r="1511" spans="1:28" s="74" customFormat="1" ht="13.5" thickBot="1" x14ac:dyDescent="0.25">
      <c r="A1511" s="214" t="s">
        <v>32</v>
      </c>
      <c r="B1511" s="215">
        <v>1311176.474058389</v>
      </c>
      <c r="C1511" s="215">
        <v>676149.94282607629</v>
      </c>
      <c r="D1511" s="215">
        <v>289137.4862091426</v>
      </c>
      <c r="E1511" s="215">
        <v>164392.72406683263</v>
      </c>
      <c r="F1511" s="216">
        <v>7049.565550745473</v>
      </c>
      <c r="G1511" s="217">
        <v>3630.8718056578496</v>
      </c>
      <c r="H1511" s="218">
        <v>7424.9917163241771</v>
      </c>
      <c r="I1511" s="217">
        <v>1109.1992177158713</v>
      </c>
      <c r="J1511" s="219">
        <v>2335.7833884895999</v>
      </c>
      <c r="K1511" s="215">
        <v>21550.411678932855</v>
      </c>
      <c r="L1511" s="218">
        <v>41399.455344720045</v>
      </c>
      <c r="M1511" s="218">
        <v>9310.3646692604234</v>
      </c>
      <c r="N1511" s="215">
        <v>50709.820013980534</v>
      </c>
      <c r="O1511" s="220" t="s">
        <v>32</v>
      </c>
      <c r="P1511" s="216">
        <v>15877.670774275583</v>
      </c>
      <c r="Q1511" s="218">
        <v>1068.2440920143176</v>
      </c>
      <c r="R1511" s="218">
        <v>46884.485509437196</v>
      </c>
      <c r="S1511" s="218">
        <v>835.77031438073175</v>
      </c>
      <c r="T1511" s="218">
        <v>3239.9948650990204</v>
      </c>
      <c r="U1511" s="215">
        <v>67906.165555207132</v>
      </c>
      <c r="V1511" s="221">
        <v>1623.3571967831938</v>
      </c>
      <c r="W1511" s="217">
        <v>2264.8662482006262</v>
      </c>
      <c r="X1511" s="219">
        <v>2322.3575368432817</v>
      </c>
      <c r="Y1511" s="222">
        <v>6210.5809818271573</v>
      </c>
      <c r="Z1511" s="222">
        <v>90839.256082156411</v>
      </c>
      <c r="AA1511" s="222">
        <v>2678072.8614623612</v>
      </c>
    </row>
    <row r="1512" spans="1:28" ht="13.5" thickTop="1" x14ac:dyDescent="0.2">
      <c r="A1512" s="74"/>
      <c r="D1512" s="143"/>
      <c r="E1512" s="143"/>
      <c r="F1512" s="143"/>
      <c r="G1512" s="143"/>
      <c r="H1512" s="143"/>
      <c r="I1512" s="143"/>
      <c r="J1512" s="143"/>
      <c r="K1512" s="143"/>
      <c r="L1512" s="143"/>
      <c r="M1512" s="143"/>
      <c r="N1512" s="143"/>
      <c r="O1512" s="74"/>
      <c r="P1512" s="143"/>
      <c r="Q1512" s="143"/>
      <c r="R1512" s="143"/>
      <c r="S1512" s="143"/>
      <c r="T1512" s="143"/>
      <c r="U1512" s="143"/>
      <c r="V1512" s="143"/>
      <c r="W1512" s="143"/>
      <c r="X1512" s="143"/>
      <c r="Y1512" s="143"/>
      <c r="Z1512" s="143"/>
      <c r="AA1512" s="143"/>
    </row>
    <row r="1513" spans="1:28" ht="27" customHeight="1" x14ac:dyDescent="0.2">
      <c r="A1513" s="256" t="s">
        <v>171</v>
      </c>
      <c r="B1513" s="256" t="s">
        <v>47</v>
      </c>
      <c r="C1513" s="256" t="s">
        <v>48</v>
      </c>
      <c r="D1513" s="256" t="s">
        <v>25</v>
      </c>
      <c r="E1513" s="256" t="s">
        <v>26</v>
      </c>
      <c r="F1513" s="250" t="s">
        <v>27</v>
      </c>
      <c r="G1513" s="251"/>
      <c r="H1513" s="251"/>
      <c r="I1513" s="251"/>
      <c r="J1513" s="251"/>
      <c r="K1513" s="254" t="s">
        <v>54</v>
      </c>
      <c r="L1513" s="250" t="s">
        <v>28</v>
      </c>
      <c r="M1513" s="252"/>
      <c r="N1513" s="254" t="s">
        <v>57</v>
      </c>
      <c r="O1513" s="254" t="s">
        <v>171</v>
      </c>
      <c r="P1513" s="251" t="s">
        <v>29</v>
      </c>
      <c r="Q1513" s="251"/>
      <c r="R1513" s="251"/>
      <c r="S1513" s="251"/>
      <c r="T1513" s="252"/>
      <c r="U1513" s="254" t="s">
        <v>63</v>
      </c>
      <c r="V1513" s="250" t="s">
        <v>30</v>
      </c>
      <c r="W1513" s="251"/>
      <c r="X1513" s="252"/>
      <c r="Y1513" s="254" t="s">
        <v>67</v>
      </c>
      <c r="Z1513" s="256" t="s">
        <v>68</v>
      </c>
      <c r="AA1513" s="256" t="s">
        <v>69</v>
      </c>
      <c r="AB1513" s="223"/>
    </row>
    <row r="1514" spans="1:28" ht="26.1" customHeight="1" x14ac:dyDescent="0.2">
      <c r="A1514" s="257"/>
      <c r="B1514" s="257" t="s">
        <v>47</v>
      </c>
      <c r="C1514" s="257" t="s">
        <v>48</v>
      </c>
      <c r="D1514" s="257" t="s">
        <v>25</v>
      </c>
      <c r="E1514" s="257" t="s">
        <v>26</v>
      </c>
      <c r="F1514" s="128" t="s">
        <v>49</v>
      </c>
      <c r="G1514" s="129" t="s">
        <v>75</v>
      </c>
      <c r="H1514" s="129" t="s">
        <v>51</v>
      </c>
      <c r="I1514" s="129" t="s">
        <v>76</v>
      </c>
      <c r="J1514" s="130" t="s">
        <v>77</v>
      </c>
      <c r="K1514" s="255" t="s">
        <v>54</v>
      </c>
      <c r="L1514" s="173" t="s">
        <v>55</v>
      </c>
      <c r="M1514" s="173" t="s">
        <v>56</v>
      </c>
      <c r="N1514" s="255" t="s">
        <v>57</v>
      </c>
      <c r="O1514" s="255"/>
      <c r="P1514" s="128" t="s">
        <v>58</v>
      </c>
      <c r="Q1514" s="132" t="s">
        <v>59</v>
      </c>
      <c r="R1514" s="129" t="s">
        <v>60</v>
      </c>
      <c r="S1514" s="132" t="s">
        <v>61</v>
      </c>
      <c r="T1514" s="134" t="s">
        <v>62</v>
      </c>
      <c r="U1514" s="255" t="s">
        <v>63</v>
      </c>
      <c r="V1514" s="131" t="s">
        <v>64</v>
      </c>
      <c r="W1514" s="173" t="s">
        <v>65</v>
      </c>
      <c r="X1514" s="175" t="s">
        <v>66</v>
      </c>
      <c r="Y1514" s="255" t="s">
        <v>67</v>
      </c>
      <c r="Z1514" s="257" t="s">
        <v>68</v>
      </c>
      <c r="AA1514" s="257" t="s">
        <v>69</v>
      </c>
    </row>
    <row r="1515" spans="1:28" x14ac:dyDescent="0.2">
      <c r="A1515" s="135" t="s">
        <v>33</v>
      </c>
      <c r="B1515" s="100">
        <v>343488.31152010302</v>
      </c>
      <c r="C1515" s="99">
        <v>188317.97034402646</v>
      </c>
      <c r="D1515" s="99">
        <v>530.95688251221748</v>
      </c>
      <c r="E1515" s="99">
        <v>10924.325749186763</v>
      </c>
      <c r="F1515" s="224">
        <v>2105.9874912809005</v>
      </c>
      <c r="G1515" s="225">
        <v>796.00025633411042</v>
      </c>
      <c r="H1515" s="225">
        <v>1920.3189972347511</v>
      </c>
      <c r="I1515" s="225">
        <v>321.77176915303005</v>
      </c>
      <c r="J1515" s="225">
        <v>581.3272470021011</v>
      </c>
      <c r="K1515" s="225">
        <v>5725.4057610047266</v>
      </c>
      <c r="L1515" s="227">
        <v>4953.9368647849524</v>
      </c>
      <c r="M1515" s="226">
        <v>1359.3509829251338</v>
      </c>
      <c r="N1515" s="230">
        <v>6313.2878477100139</v>
      </c>
      <c r="O1515" s="211" t="s">
        <v>33</v>
      </c>
      <c r="P1515" s="224">
        <v>1298.8550595027527</v>
      </c>
      <c r="Q1515" s="226">
        <v>170.55742819897071</v>
      </c>
      <c r="R1515" s="226">
        <v>642.40985370489943</v>
      </c>
      <c r="S1515" s="226">
        <v>104.54917894241079</v>
      </c>
      <c r="T1515" s="226">
        <v>68.243661132336143</v>
      </c>
      <c r="U1515" s="229">
        <v>2284.6151814813429</v>
      </c>
      <c r="V1515" s="227">
        <v>642.02640248738578</v>
      </c>
      <c r="W1515" s="226">
        <v>901.66652675579746</v>
      </c>
      <c r="X1515" s="226">
        <v>561.221160385438</v>
      </c>
      <c r="Y1515" s="225">
        <v>2104.9140896286067</v>
      </c>
      <c r="Z1515" s="102">
        <v>15773.831916800715</v>
      </c>
      <c r="AA1515" s="100">
        <v>575463.61929280439</v>
      </c>
    </row>
    <row r="1516" spans="1:28" x14ac:dyDescent="0.2">
      <c r="A1516" s="60" t="s">
        <v>34</v>
      </c>
      <c r="B1516" s="100">
        <v>347823.6783858008</v>
      </c>
      <c r="C1516" s="99">
        <v>186424.31450771898</v>
      </c>
      <c r="D1516" s="99">
        <v>602.22115032665829</v>
      </c>
      <c r="E1516" s="99">
        <v>12530.009590923688</v>
      </c>
      <c r="F1516" s="224">
        <v>1903.1987070097994</v>
      </c>
      <c r="G1516" s="99">
        <v>1002.3101295268511</v>
      </c>
      <c r="H1516" s="99">
        <v>2794.5249145544003</v>
      </c>
      <c r="I1516" s="99">
        <v>393.71068110192266</v>
      </c>
      <c r="J1516" s="99">
        <v>769.23333082243153</v>
      </c>
      <c r="K1516" s="99">
        <v>6862.977763015323</v>
      </c>
      <c r="L1516" s="227">
        <v>1368.8093500462303</v>
      </c>
      <c r="M1516" s="224">
        <v>317.92643654644951</v>
      </c>
      <c r="N1516" s="233">
        <v>1686.7357865926824</v>
      </c>
      <c r="O1516" s="212" t="s">
        <v>34</v>
      </c>
      <c r="P1516" s="224">
        <v>479.60467824449358</v>
      </c>
      <c r="Q1516" s="224">
        <v>135.30994106747164</v>
      </c>
      <c r="R1516" s="224">
        <v>560.11294399846656</v>
      </c>
      <c r="S1516" s="224">
        <v>81.94376515999619</v>
      </c>
      <c r="T1516" s="224">
        <v>79.405778347500018</v>
      </c>
      <c r="U1516" s="232">
        <v>1336.377106817926</v>
      </c>
      <c r="V1516" s="227">
        <v>521.5713428426368</v>
      </c>
      <c r="W1516" s="224">
        <v>722.83510742326951</v>
      </c>
      <c r="X1516" s="224">
        <v>461.26347693889693</v>
      </c>
      <c r="Y1516" s="99">
        <v>1705.6699272047972</v>
      </c>
      <c r="Z1516" s="102">
        <v>15300.277835024255</v>
      </c>
      <c r="AA1516" s="100">
        <v>574272.2620551209</v>
      </c>
    </row>
    <row r="1517" spans="1:28" x14ac:dyDescent="0.2">
      <c r="A1517" s="60" t="s">
        <v>35</v>
      </c>
      <c r="B1517" s="100">
        <v>197531.69139239888</v>
      </c>
      <c r="C1517" s="99">
        <v>116262.3049933765</v>
      </c>
      <c r="D1517" s="99">
        <v>531.2873060853417</v>
      </c>
      <c r="E1517" s="99">
        <v>5213.4844798337708</v>
      </c>
      <c r="F1517" s="224">
        <v>1107.7850919647344</v>
      </c>
      <c r="G1517" s="99">
        <v>306.45818093738183</v>
      </c>
      <c r="H1517" s="99">
        <v>1220.3433607194345</v>
      </c>
      <c r="I1517" s="99">
        <v>111.98111466560501</v>
      </c>
      <c r="J1517" s="99">
        <v>327.44165309360369</v>
      </c>
      <c r="K1517" s="99">
        <v>3074.0094013807652</v>
      </c>
      <c r="L1517" s="227">
        <v>939.42127771663559</v>
      </c>
      <c r="M1517" s="224">
        <v>271.09722396379613</v>
      </c>
      <c r="N1517" s="233">
        <v>1210.5185016804321</v>
      </c>
      <c r="O1517" s="212" t="s">
        <v>35</v>
      </c>
      <c r="P1517" s="224">
        <v>205.48893603543149</v>
      </c>
      <c r="Q1517" s="224">
        <v>71.998214454730288</v>
      </c>
      <c r="R1517" s="224">
        <v>269.05758906101528</v>
      </c>
      <c r="S1517" s="224">
        <v>41.986107165594724</v>
      </c>
      <c r="T1517" s="224">
        <v>34.884696840424908</v>
      </c>
      <c r="U1517" s="232">
        <v>623.41554355719779</v>
      </c>
      <c r="V1517" s="227">
        <v>143.30718494151631</v>
      </c>
      <c r="W1517" s="224">
        <v>259.83005812658701</v>
      </c>
      <c r="X1517" s="224">
        <v>325.96529327359076</v>
      </c>
      <c r="Y1517" s="99">
        <v>729.10253634169339</v>
      </c>
      <c r="Z1517" s="102">
        <v>8546.4596553811753</v>
      </c>
      <c r="AA1517" s="100">
        <v>333722.27381034434</v>
      </c>
    </row>
    <row r="1518" spans="1:28" x14ac:dyDescent="0.2">
      <c r="A1518" s="60" t="s">
        <v>36</v>
      </c>
      <c r="B1518" s="100">
        <v>3052.6990789310057</v>
      </c>
      <c r="C1518" s="99">
        <v>1231.2405495297364</v>
      </c>
      <c r="D1518" s="99">
        <v>8.1630291005290996</v>
      </c>
      <c r="E1518" s="99">
        <v>9.0530916935562704</v>
      </c>
      <c r="F1518" s="224">
        <v>4.0652116402116398</v>
      </c>
      <c r="G1518" s="99">
        <v>7.3836060319633212</v>
      </c>
      <c r="H1518" s="99">
        <v>2.4163029100529103</v>
      </c>
      <c r="I1518" s="99">
        <v>1.7535578120136943</v>
      </c>
      <c r="J1518" s="99">
        <v>3.338971323185902</v>
      </c>
      <c r="K1518" s="99">
        <v>18.957649717427469</v>
      </c>
      <c r="L1518" s="227">
        <v>2.4857885716458612</v>
      </c>
      <c r="M1518" s="224">
        <v>4.0815145502645498</v>
      </c>
      <c r="N1518" s="233">
        <v>6.5673031219104114</v>
      </c>
      <c r="O1518" s="212" t="s">
        <v>36</v>
      </c>
      <c r="P1518" s="224">
        <v>5.7141203703703694</v>
      </c>
      <c r="Q1518" s="224">
        <v>5.1397214441332082</v>
      </c>
      <c r="R1518" s="224">
        <v>13.877149470899468</v>
      </c>
      <c r="S1518" s="224">
        <v>0</v>
      </c>
      <c r="T1518" s="224">
        <v>4.8978174603174605</v>
      </c>
      <c r="U1518" s="232">
        <v>29.628808745720519</v>
      </c>
      <c r="V1518" s="227">
        <v>0.81630291005291</v>
      </c>
      <c r="W1518" s="224">
        <v>1.63260582010582</v>
      </c>
      <c r="X1518" s="224">
        <v>3.5071156240273886</v>
      </c>
      <c r="Y1518" s="99">
        <v>5.9560243541861189</v>
      </c>
      <c r="Z1518" s="102">
        <v>204.30824352955895</v>
      </c>
      <c r="AA1518" s="100">
        <v>4566.5737787235739</v>
      </c>
    </row>
    <row r="1519" spans="1:28" x14ac:dyDescent="0.2">
      <c r="A1519" s="60" t="s">
        <v>37</v>
      </c>
      <c r="B1519" s="100">
        <v>6390.2823800444994</v>
      </c>
      <c r="C1519" s="99">
        <v>2854.6154533371814</v>
      </c>
      <c r="D1519" s="99">
        <v>15.478987973389472</v>
      </c>
      <c r="E1519" s="99">
        <v>22.080444446060426</v>
      </c>
      <c r="F1519" s="224">
        <v>18.460357109815892</v>
      </c>
      <c r="G1519" s="99">
        <v>1.8766195766830245</v>
      </c>
      <c r="H1519" s="99">
        <v>4.8579887131094459</v>
      </c>
      <c r="I1519" s="99">
        <v>0.97159774262188914</v>
      </c>
      <c r="J1519" s="99">
        <v>1.8766195766830245</v>
      </c>
      <c r="K1519" s="99">
        <v>28.043182718913272</v>
      </c>
      <c r="L1519" s="227">
        <v>1.9431954852437783</v>
      </c>
      <c r="M1519" s="224">
        <v>23.280172171742688</v>
      </c>
      <c r="N1519" s="233">
        <v>25.223367656986465</v>
      </c>
      <c r="O1519" s="212" t="s">
        <v>37</v>
      </c>
      <c r="P1519" s="224">
        <v>18.460357109815895</v>
      </c>
      <c r="Q1519" s="224">
        <v>3.8863909704875566</v>
      </c>
      <c r="R1519" s="224">
        <v>23.185194005803829</v>
      </c>
      <c r="S1519" s="224">
        <v>4.8579887131094459</v>
      </c>
      <c r="T1519" s="224">
        <v>7.1221034625340556</v>
      </c>
      <c r="U1519" s="232">
        <v>57.512034261750763</v>
      </c>
      <c r="V1519" s="227">
        <v>0.97159774262188914</v>
      </c>
      <c r="W1519" s="224">
        <v>1.9431954852437783</v>
      </c>
      <c r="X1519" s="224">
        <v>8.7914128045486919</v>
      </c>
      <c r="Y1519" s="99">
        <v>11.706206032414361</v>
      </c>
      <c r="Z1519" s="102">
        <v>400.95563854330129</v>
      </c>
      <c r="AA1519" s="100">
        <v>9805.8976950152392</v>
      </c>
    </row>
    <row r="1520" spans="1:28" x14ac:dyDescent="0.2">
      <c r="A1520" s="60" t="s">
        <v>38</v>
      </c>
      <c r="B1520" s="100">
        <v>10384.655238038844</v>
      </c>
      <c r="C1520" s="99">
        <v>5658.3207053729493</v>
      </c>
      <c r="D1520" s="99">
        <v>41.612254053707609</v>
      </c>
      <c r="E1520" s="99">
        <v>58.710574293756309</v>
      </c>
      <c r="F1520" s="224">
        <v>21.368454784336343</v>
      </c>
      <c r="G1520" s="99">
        <v>5.4476254720369255</v>
      </c>
      <c r="H1520" s="99">
        <v>6.6601070383962098</v>
      </c>
      <c r="I1520" s="99">
        <v>2.1614849785359276</v>
      </c>
      <c r="J1520" s="99">
        <v>10.121899634685636</v>
      </c>
      <c r="K1520" s="99">
        <v>45.759571907991024</v>
      </c>
      <c r="L1520" s="227">
        <v>17.994488239441129</v>
      </c>
      <c r="M1520" s="224">
        <v>19.03131770301199</v>
      </c>
      <c r="N1520" s="233">
        <v>37.025805942453111</v>
      </c>
      <c r="O1520" s="212" t="s">
        <v>38</v>
      </c>
      <c r="P1520" s="224">
        <v>29.153217337697619</v>
      </c>
      <c r="Q1520" s="224">
        <v>3.3739665448952123</v>
      </c>
      <c r="R1520" s="224">
        <v>23.617765814266484</v>
      </c>
      <c r="S1520" s="224">
        <v>3.191918064763005</v>
      </c>
      <c r="T1520" s="224">
        <v>3.3739665448952123</v>
      </c>
      <c r="U1520" s="232">
        <v>62.710834306517519</v>
      </c>
      <c r="V1520" s="227">
        <v>3.185521687419226</v>
      </c>
      <c r="W1520" s="224">
        <v>5.6232775748253534</v>
      </c>
      <c r="X1520" s="224">
        <v>31.404487151553507</v>
      </c>
      <c r="Y1520" s="99">
        <v>40.213286413798087</v>
      </c>
      <c r="Z1520" s="102">
        <v>766.22532565336792</v>
      </c>
      <c r="AA1520" s="100">
        <v>17095.233595982427</v>
      </c>
    </row>
    <row r="1521" spans="1:28" x14ac:dyDescent="0.2">
      <c r="A1521" s="60" t="s">
        <v>39</v>
      </c>
      <c r="B1521" s="100">
        <v>12642.401372748984</v>
      </c>
      <c r="C1521" s="99">
        <v>7391.380034237257</v>
      </c>
      <c r="D1521" s="99">
        <v>52.992735193366322</v>
      </c>
      <c r="E1521" s="99">
        <v>93.473694592896635</v>
      </c>
      <c r="F1521" s="224">
        <v>31.800990922671218</v>
      </c>
      <c r="G1521" s="99">
        <v>9.0987791869147809</v>
      </c>
      <c r="H1521" s="99">
        <v>14.620847055239217</v>
      </c>
      <c r="I1521" s="99">
        <v>7.9614317885504331</v>
      </c>
      <c r="J1521" s="99">
        <v>10.176160139295733</v>
      </c>
      <c r="K1521" s="99">
        <v>73.65820909267137</v>
      </c>
      <c r="L1521" s="227">
        <v>16.940278083498423</v>
      </c>
      <c r="M1521" s="224">
        <v>32.923108106582688</v>
      </c>
      <c r="N1521" s="233">
        <v>49.863386190081101</v>
      </c>
      <c r="O1521" s="212" t="s">
        <v>39</v>
      </c>
      <c r="P1521" s="224">
        <v>20.472253170558258</v>
      </c>
      <c r="Q1521" s="224">
        <v>17.000244529481819</v>
      </c>
      <c r="R1521" s="224">
        <v>15.878127345570356</v>
      </c>
      <c r="S1521" s="224">
        <v>5.5372980827773164</v>
      </c>
      <c r="T1521" s="224">
        <v>4.5493895934573905</v>
      </c>
      <c r="U1521" s="232">
        <v>63.437312721845132</v>
      </c>
      <c r="V1521" s="227">
        <v>8.6195314828503644</v>
      </c>
      <c r="W1521" s="224">
        <v>3.3520757491096473</v>
      </c>
      <c r="X1521" s="224">
        <v>94.588958765480697</v>
      </c>
      <c r="Y1521" s="99">
        <v>106.56056599744072</v>
      </c>
      <c r="Z1521" s="102">
        <v>1093.9237073329678</v>
      </c>
      <c r="AA1521" s="100">
        <v>21567.691018108406</v>
      </c>
    </row>
    <row r="1522" spans="1:28" x14ac:dyDescent="0.2">
      <c r="A1522" s="60" t="s">
        <v>40</v>
      </c>
      <c r="B1522" s="100">
        <v>13144.163475325247</v>
      </c>
      <c r="C1522" s="99">
        <v>7631.4076064390829</v>
      </c>
      <c r="D1522" s="99">
        <v>47.165415746872704</v>
      </c>
      <c r="E1522" s="99">
        <v>102.12159927409918</v>
      </c>
      <c r="F1522" s="224">
        <v>31.222580376572044</v>
      </c>
      <c r="G1522" s="99">
        <v>15.721805248957565</v>
      </c>
      <c r="H1522" s="99">
        <v>32.802470391242991</v>
      </c>
      <c r="I1522" s="99">
        <v>3.5335195620131379</v>
      </c>
      <c r="J1522" s="99">
        <v>9.4857783930966697</v>
      </c>
      <c r="K1522" s="99">
        <v>92.766153971882417</v>
      </c>
      <c r="L1522" s="227">
        <v>10.884326710816776</v>
      </c>
      <c r="M1522" s="224">
        <v>15.532626565772656</v>
      </c>
      <c r="N1522" s="233">
        <v>26.416953276589425</v>
      </c>
      <c r="O1522" s="212" t="s">
        <v>40</v>
      </c>
      <c r="P1522" s="224">
        <v>39.811319660592673</v>
      </c>
      <c r="Q1522" s="224">
        <v>10.789737369224323</v>
      </c>
      <c r="R1522" s="224">
        <v>66.812811855427185</v>
      </c>
      <c r="S1522" s="224">
        <v>4.8374785381407897</v>
      </c>
      <c r="T1522" s="224">
        <v>8.3516014819283964</v>
      </c>
      <c r="U1522" s="232">
        <v>130.60294890531327</v>
      </c>
      <c r="V1522" s="227">
        <v>6.0468481726759871</v>
      </c>
      <c r="W1522" s="224">
        <v>3.6281089036055922</v>
      </c>
      <c r="X1522" s="224">
        <v>56.539362479373864</v>
      </c>
      <c r="Y1522" s="99">
        <v>66.21431955565545</v>
      </c>
      <c r="Z1522" s="102">
        <v>1106.3299708980603</v>
      </c>
      <c r="AA1522" s="100">
        <v>22347.188443394458</v>
      </c>
    </row>
    <row r="1523" spans="1:28" x14ac:dyDescent="0.2">
      <c r="A1523" s="60" t="s">
        <v>41</v>
      </c>
      <c r="B1523" s="100">
        <v>10169.105946825239</v>
      </c>
      <c r="C1523" s="99">
        <v>6138.6716182188629</v>
      </c>
      <c r="D1523" s="99">
        <v>27.984594736794829</v>
      </c>
      <c r="E1523" s="99">
        <v>172.61457426745812</v>
      </c>
      <c r="F1523" s="224">
        <v>29.156015355059719</v>
      </c>
      <c r="G1523" s="99">
        <v>5.8527574030317133</v>
      </c>
      <c r="H1523" s="99">
        <v>16.386851590830258</v>
      </c>
      <c r="I1523" s="99">
        <v>1.1704549097553938</v>
      </c>
      <c r="J1523" s="99">
        <v>13.939618673984862</v>
      </c>
      <c r="K1523" s="99">
        <v>66.505697932661889</v>
      </c>
      <c r="L1523" s="227">
        <v>17.559720771859372</v>
      </c>
      <c r="M1523" s="224">
        <v>26.708299583959576</v>
      </c>
      <c r="N1523" s="233">
        <v>44.268020355818948</v>
      </c>
      <c r="O1523" s="212" t="s">
        <v>41</v>
      </c>
      <c r="P1523" s="224">
        <v>26.094989424328062</v>
      </c>
      <c r="Q1523" s="224">
        <v>24.260583812859444</v>
      </c>
      <c r="R1523" s="224">
        <v>68.961139371837973</v>
      </c>
      <c r="S1523" s="224">
        <v>5.6396283541077521</v>
      </c>
      <c r="T1523" s="224">
        <v>3.5113647292661812</v>
      </c>
      <c r="U1523" s="232">
        <v>128.46770569239936</v>
      </c>
      <c r="V1523" s="227">
        <v>3.1923954372623573</v>
      </c>
      <c r="W1523" s="224">
        <v>0</v>
      </c>
      <c r="X1523" s="224">
        <v>62.540611490838906</v>
      </c>
      <c r="Y1523" s="99">
        <v>65.733006928101247</v>
      </c>
      <c r="Z1523" s="102">
        <v>728.09506043942258</v>
      </c>
      <c r="AA1523" s="100">
        <v>17541.446225399086</v>
      </c>
    </row>
    <row r="1524" spans="1:28" x14ac:dyDescent="0.2">
      <c r="A1524" s="60" t="s">
        <v>42</v>
      </c>
      <c r="B1524" s="100">
        <v>53449.260180154066</v>
      </c>
      <c r="C1524" s="99">
        <v>19599.70124641867</v>
      </c>
      <c r="D1524" s="99">
        <v>55.101037518070832</v>
      </c>
      <c r="E1524" s="99">
        <v>389.20128823954872</v>
      </c>
      <c r="F1524" s="224">
        <v>57.42444782647668</v>
      </c>
      <c r="G1524" s="99">
        <v>19.055824241034827</v>
      </c>
      <c r="H1524" s="99">
        <v>35.488891275686726</v>
      </c>
      <c r="I1524" s="99">
        <v>14.469894273602844</v>
      </c>
      <c r="J1524" s="99">
        <v>25.967344471688683</v>
      </c>
      <c r="K1524" s="99">
        <v>152.4064020884897</v>
      </c>
      <c r="L1524" s="227">
        <v>30.237045601248198</v>
      </c>
      <c r="M1524" s="224">
        <v>25.338450519711952</v>
      </c>
      <c r="N1524" s="233">
        <v>55.575496120960153</v>
      </c>
      <c r="O1524" s="212" t="s">
        <v>42</v>
      </c>
      <c r="P1524" s="224">
        <v>71.771207281203772</v>
      </c>
      <c r="Q1524" s="224">
        <v>28.682850191915463</v>
      </c>
      <c r="R1524" s="224">
        <v>42.537421875596067</v>
      </c>
      <c r="S1524" s="224">
        <v>6.6328194396657265</v>
      </c>
      <c r="T1524" s="224">
        <v>2.1040000000000001</v>
      </c>
      <c r="U1524" s="232">
        <v>151.72829878838095</v>
      </c>
      <c r="V1524" s="227">
        <v>27.678459373250014</v>
      </c>
      <c r="W1524" s="224">
        <v>31.271100035245766</v>
      </c>
      <c r="X1524" s="224">
        <v>58.581130787495525</v>
      </c>
      <c r="Y1524" s="99">
        <v>117.53069019599141</v>
      </c>
      <c r="Z1524" s="102">
        <v>1688.2279643611805</v>
      </c>
      <c r="AA1524" s="100">
        <v>75658.732603878641</v>
      </c>
    </row>
    <row r="1525" spans="1:28" x14ac:dyDescent="0.2">
      <c r="A1525" s="60" t="s">
        <v>43</v>
      </c>
      <c r="B1525" s="100">
        <v>137452.4161401859</v>
      </c>
      <c r="C1525" s="99">
        <v>40200.970940241554</v>
      </c>
      <c r="D1525" s="99">
        <v>95.874076622661505</v>
      </c>
      <c r="E1525" s="99">
        <v>802.22419191953929</v>
      </c>
      <c r="F1525" s="224">
        <v>142.46463539755325</v>
      </c>
      <c r="G1525" s="99">
        <v>62.070900786571315</v>
      </c>
      <c r="H1525" s="99">
        <v>66.944760800834189</v>
      </c>
      <c r="I1525" s="99">
        <v>23.018798853072077</v>
      </c>
      <c r="J1525" s="99">
        <v>35.22192468893271</v>
      </c>
      <c r="K1525" s="99">
        <v>329.72102052696385</v>
      </c>
      <c r="L1525" s="227">
        <v>64.754121159712014</v>
      </c>
      <c r="M1525" s="224">
        <v>50.817319041389112</v>
      </c>
      <c r="N1525" s="233">
        <v>115.57144020110131</v>
      </c>
      <c r="O1525" s="212" t="s">
        <v>43</v>
      </c>
      <c r="P1525" s="224">
        <v>188.46254891346265</v>
      </c>
      <c r="Q1525" s="224">
        <v>35.950906922249843</v>
      </c>
      <c r="R1525" s="224">
        <v>82.796717637691785</v>
      </c>
      <c r="S1525" s="224">
        <v>13.931047897295123</v>
      </c>
      <c r="T1525" s="224">
        <v>30.826238644613593</v>
      </c>
      <c r="U1525" s="232">
        <v>351.96746001531324</v>
      </c>
      <c r="V1525" s="227">
        <v>53.839283276657888</v>
      </c>
      <c r="W1525" s="224">
        <v>53.440883642667934</v>
      </c>
      <c r="X1525" s="224">
        <v>131.37395888150917</v>
      </c>
      <c r="Y1525" s="99">
        <v>238.65412580083526</v>
      </c>
      <c r="Z1525" s="102">
        <v>3278.4828151646529</v>
      </c>
      <c r="AA1525" s="100">
        <v>182865.88221075246</v>
      </c>
    </row>
    <row r="1526" spans="1:28" x14ac:dyDescent="0.2">
      <c r="A1526" s="152" t="s">
        <v>44</v>
      </c>
      <c r="B1526" s="100">
        <v>152183.80894788716</v>
      </c>
      <c r="C1526" s="99">
        <v>71630.044826507568</v>
      </c>
      <c r="D1526" s="99">
        <v>89.648739275736759</v>
      </c>
      <c r="E1526" s="99">
        <v>871.42478815726565</v>
      </c>
      <c r="F1526" s="224">
        <v>171.63156707725469</v>
      </c>
      <c r="G1526" s="234">
        <v>51.595320912322364</v>
      </c>
      <c r="H1526" s="234">
        <v>85.626224040118416</v>
      </c>
      <c r="I1526" s="234">
        <v>21.694912875149925</v>
      </c>
      <c r="J1526" s="234">
        <v>80.652840669908514</v>
      </c>
      <c r="K1526" s="234">
        <v>411.2008655747544</v>
      </c>
      <c r="L1526" s="227">
        <v>57.488887548161095</v>
      </c>
      <c r="M1526" s="235">
        <v>63.277217582572732</v>
      </c>
      <c r="N1526" s="238">
        <v>120.76610513073382</v>
      </c>
      <c r="O1526" s="213" t="s">
        <v>44</v>
      </c>
      <c r="P1526" s="224">
        <v>387.78208722486687</v>
      </c>
      <c r="Q1526" s="235">
        <v>69.294106507897965</v>
      </c>
      <c r="R1526" s="235">
        <v>125.23879529639535</v>
      </c>
      <c r="S1526" s="235">
        <v>37.663084022870763</v>
      </c>
      <c r="T1526" s="235">
        <v>24.724246861753407</v>
      </c>
      <c r="U1526" s="237">
        <v>644.70231991378444</v>
      </c>
      <c r="V1526" s="227">
        <v>146.1023264288641</v>
      </c>
      <c r="W1526" s="235">
        <v>83.643308684171345</v>
      </c>
      <c r="X1526" s="235">
        <v>258.58056826052268</v>
      </c>
      <c r="Y1526" s="234">
        <v>488.326203373559</v>
      </c>
      <c r="Z1526" s="239">
        <v>4342.1379490317504</v>
      </c>
      <c r="AA1526" s="100">
        <v>230782.0607450906</v>
      </c>
    </row>
    <row r="1527" spans="1:28" s="74" customFormat="1" ht="13.5" thickBot="1" x14ac:dyDescent="0.25">
      <c r="A1527" s="214" t="s">
        <v>32</v>
      </c>
      <c r="B1527" s="215">
        <v>1287712.474058389</v>
      </c>
      <c r="C1527" s="215">
        <v>653340.94282607629</v>
      </c>
      <c r="D1527" s="215">
        <v>2098.4862091453601</v>
      </c>
      <c r="E1527" s="215">
        <v>31188.724066830659</v>
      </c>
      <c r="F1527" s="216">
        <v>5624.565550745473</v>
      </c>
      <c r="G1527" s="217">
        <v>2282.8718056578496</v>
      </c>
      <c r="H1527" s="218">
        <v>6200.9917163241771</v>
      </c>
      <c r="I1527" s="217">
        <v>904.19921771587121</v>
      </c>
      <c r="J1527" s="219">
        <v>1868.7833884896002</v>
      </c>
      <c r="K1527" s="215">
        <v>16881.411678932858</v>
      </c>
      <c r="L1527" s="218">
        <v>7482.4553447195831</v>
      </c>
      <c r="M1527" s="218">
        <v>2209.3646692603861</v>
      </c>
      <c r="N1527" s="215">
        <v>9691.8200139799083</v>
      </c>
      <c r="O1527" s="220" t="s">
        <v>32</v>
      </c>
      <c r="P1527" s="216">
        <v>2771.6707742755657</v>
      </c>
      <c r="Q1527" s="218">
        <v>576.24409201431774</v>
      </c>
      <c r="R1527" s="218">
        <v>1934.4855094378729</v>
      </c>
      <c r="S1527" s="218">
        <v>310.77031438073175</v>
      </c>
      <c r="T1527" s="218">
        <v>271.99486509902675</v>
      </c>
      <c r="U1527" s="215">
        <v>5865.1655552075645</v>
      </c>
      <c r="V1527" s="221">
        <v>1557.3571967831938</v>
      </c>
      <c r="W1527" s="217">
        <v>2068.8662482006262</v>
      </c>
      <c r="X1527" s="219">
        <v>2054.3575368432817</v>
      </c>
      <c r="Y1527" s="222">
        <v>5680.5809818271573</v>
      </c>
      <c r="Z1527" s="222">
        <v>53229.25608215548</v>
      </c>
      <c r="AA1527" s="222">
        <v>2065688.8614623898</v>
      </c>
    </row>
    <row r="1528" spans="1:28" ht="13.5" thickTop="1" x14ac:dyDescent="0.2">
      <c r="A1528" s="74"/>
      <c r="D1528" s="143"/>
      <c r="E1528" s="143"/>
      <c r="F1528" s="143"/>
      <c r="G1528" s="143"/>
      <c r="H1528" s="143"/>
      <c r="I1528" s="143"/>
      <c r="J1528" s="143"/>
      <c r="K1528" s="143"/>
      <c r="L1528" s="143"/>
      <c r="M1528" s="143"/>
      <c r="N1528" s="143"/>
      <c r="O1528" s="74"/>
      <c r="P1528" s="143"/>
      <c r="Q1528" s="143"/>
      <c r="R1528" s="143"/>
      <c r="S1528" s="143"/>
      <c r="T1528" s="143"/>
      <c r="U1528" s="143"/>
      <c r="V1528" s="143"/>
      <c r="W1528" s="143"/>
      <c r="X1528" s="143"/>
      <c r="Y1528" s="143"/>
      <c r="Z1528" s="143"/>
      <c r="AA1528" s="143"/>
    </row>
    <row r="1529" spans="1:28" ht="27" customHeight="1" x14ac:dyDescent="0.2">
      <c r="A1529" s="256" t="s">
        <v>172</v>
      </c>
      <c r="B1529" s="256" t="s">
        <v>47</v>
      </c>
      <c r="C1529" s="256" t="s">
        <v>48</v>
      </c>
      <c r="D1529" s="256" t="s">
        <v>25</v>
      </c>
      <c r="E1529" s="256" t="s">
        <v>26</v>
      </c>
      <c r="F1529" s="250" t="s">
        <v>27</v>
      </c>
      <c r="G1529" s="251"/>
      <c r="H1529" s="251"/>
      <c r="I1529" s="251"/>
      <c r="J1529" s="251"/>
      <c r="K1529" s="254" t="s">
        <v>54</v>
      </c>
      <c r="L1529" s="250" t="s">
        <v>28</v>
      </c>
      <c r="M1529" s="252"/>
      <c r="N1529" s="254" t="s">
        <v>57</v>
      </c>
      <c r="O1529" s="254" t="s">
        <v>172</v>
      </c>
      <c r="P1529" s="251" t="s">
        <v>29</v>
      </c>
      <c r="Q1529" s="251"/>
      <c r="R1529" s="251"/>
      <c r="S1529" s="251"/>
      <c r="T1529" s="252"/>
      <c r="U1529" s="254" t="s">
        <v>63</v>
      </c>
      <c r="V1529" s="250" t="s">
        <v>30</v>
      </c>
      <c r="W1529" s="251"/>
      <c r="X1529" s="252"/>
      <c r="Y1529" s="254" t="s">
        <v>67</v>
      </c>
      <c r="Z1529" s="256" t="s">
        <v>68</v>
      </c>
      <c r="AA1529" s="256" t="s">
        <v>69</v>
      </c>
      <c r="AB1529" s="223"/>
    </row>
    <row r="1530" spans="1:28" ht="26.1" customHeight="1" x14ac:dyDescent="0.2">
      <c r="A1530" s="257"/>
      <c r="B1530" s="257" t="s">
        <v>47</v>
      </c>
      <c r="C1530" s="257" t="s">
        <v>48</v>
      </c>
      <c r="D1530" s="257" t="s">
        <v>25</v>
      </c>
      <c r="E1530" s="257" t="s">
        <v>26</v>
      </c>
      <c r="F1530" s="128" t="s">
        <v>49</v>
      </c>
      <c r="G1530" s="129" t="s">
        <v>75</v>
      </c>
      <c r="H1530" s="129" t="s">
        <v>51</v>
      </c>
      <c r="I1530" s="129" t="s">
        <v>76</v>
      </c>
      <c r="J1530" s="130" t="s">
        <v>77</v>
      </c>
      <c r="K1530" s="255" t="s">
        <v>54</v>
      </c>
      <c r="L1530" s="173" t="s">
        <v>55</v>
      </c>
      <c r="M1530" s="173" t="s">
        <v>56</v>
      </c>
      <c r="N1530" s="255" t="s">
        <v>57</v>
      </c>
      <c r="O1530" s="255"/>
      <c r="P1530" s="128" t="s">
        <v>58</v>
      </c>
      <c r="Q1530" s="132" t="s">
        <v>59</v>
      </c>
      <c r="R1530" s="129" t="s">
        <v>60</v>
      </c>
      <c r="S1530" s="132" t="s">
        <v>61</v>
      </c>
      <c r="T1530" s="134" t="s">
        <v>62</v>
      </c>
      <c r="U1530" s="255" t="s">
        <v>63</v>
      </c>
      <c r="V1530" s="131" t="s">
        <v>64</v>
      </c>
      <c r="W1530" s="173" t="s">
        <v>65</v>
      </c>
      <c r="X1530" s="175" t="s">
        <v>66</v>
      </c>
      <c r="Y1530" s="255" t="s">
        <v>67</v>
      </c>
      <c r="Z1530" s="257" t="s">
        <v>68</v>
      </c>
      <c r="AA1530" s="257" t="s">
        <v>69</v>
      </c>
    </row>
    <row r="1531" spans="1:28" x14ac:dyDescent="0.2">
      <c r="A1531" s="135" t="s">
        <v>33</v>
      </c>
      <c r="B1531" s="100">
        <v>10626.999999999993</v>
      </c>
      <c r="C1531" s="99">
        <v>11497.000000000005</v>
      </c>
      <c r="D1531" s="99">
        <v>117463.99999999555</v>
      </c>
      <c r="E1531" s="99">
        <v>55518.000000002343</v>
      </c>
      <c r="F1531" s="224">
        <v>582.00000000000011</v>
      </c>
      <c r="G1531" s="226">
        <v>554</v>
      </c>
      <c r="H1531" s="226">
        <v>489</v>
      </c>
      <c r="I1531" s="226">
        <v>104</v>
      </c>
      <c r="J1531" s="226">
        <v>175</v>
      </c>
      <c r="K1531" s="225">
        <v>1904.0000000000002</v>
      </c>
      <c r="L1531" s="227">
        <v>16974.999999999956</v>
      </c>
      <c r="M1531" s="226">
        <v>3541.9999999999936</v>
      </c>
      <c r="N1531" s="230">
        <v>20517.000000000044</v>
      </c>
      <c r="O1531" s="211" t="s">
        <v>33</v>
      </c>
      <c r="P1531" s="224">
        <v>11146.000000000002</v>
      </c>
      <c r="Q1531" s="226">
        <v>329</v>
      </c>
      <c r="R1531" s="226">
        <v>25313.999999999822</v>
      </c>
      <c r="S1531" s="226">
        <v>307</v>
      </c>
      <c r="T1531" s="226">
        <v>2186.9999999999982</v>
      </c>
      <c r="U1531" s="229">
        <v>39282.999999999811</v>
      </c>
      <c r="V1531" s="226">
        <v>33</v>
      </c>
      <c r="W1531" s="226">
        <v>83</v>
      </c>
      <c r="X1531" s="226">
        <v>121</v>
      </c>
      <c r="Y1531" s="225">
        <v>237</v>
      </c>
      <c r="Z1531" s="102">
        <v>13625.999999999998</v>
      </c>
      <c r="AA1531" s="100">
        <v>270673.00000000367</v>
      </c>
    </row>
    <row r="1532" spans="1:28" x14ac:dyDescent="0.2">
      <c r="A1532" s="60" t="s">
        <v>34</v>
      </c>
      <c r="B1532" s="100">
        <v>4883.0000000000036</v>
      </c>
      <c r="C1532" s="99">
        <v>7688.9999999999945</v>
      </c>
      <c r="D1532" s="99">
        <v>123520.00000000399</v>
      </c>
      <c r="E1532" s="99">
        <v>52822.000000001171</v>
      </c>
      <c r="F1532" s="224">
        <v>504</v>
      </c>
      <c r="G1532" s="224">
        <v>537</v>
      </c>
      <c r="H1532" s="224">
        <v>429</v>
      </c>
      <c r="I1532" s="224">
        <v>72</v>
      </c>
      <c r="J1532" s="224">
        <v>169</v>
      </c>
      <c r="K1532" s="99">
        <v>1711</v>
      </c>
      <c r="L1532" s="227">
        <v>11517.999999999995</v>
      </c>
      <c r="M1532" s="224">
        <v>2027.9999999999975</v>
      </c>
      <c r="N1532" s="233">
        <v>13545.999999999978</v>
      </c>
      <c r="O1532" s="212" t="s">
        <v>34</v>
      </c>
      <c r="P1532" s="224">
        <v>1670.9999999999995</v>
      </c>
      <c r="Q1532" s="224">
        <v>109</v>
      </c>
      <c r="R1532" s="224">
        <v>17502.99999999992</v>
      </c>
      <c r="S1532" s="224">
        <v>140</v>
      </c>
      <c r="T1532" s="224">
        <v>595.9999999999992</v>
      </c>
      <c r="U1532" s="232">
        <v>20018.999999999993</v>
      </c>
      <c r="V1532" s="224">
        <v>29</v>
      </c>
      <c r="W1532" s="224">
        <v>61</v>
      </c>
      <c r="X1532" s="224">
        <v>46</v>
      </c>
      <c r="Y1532" s="99">
        <v>136</v>
      </c>
      <c r="Z1532" s="102">
        <v>10226.000000000002</v>
      </c>
      <c r="AA1532" s="100">
        <v>234552.00000000469</v>
      </c>
    </row>
    <row r="1533" spans="1:28" x14ac:dyDescent="0.2">
      <c r="A1533" s="60" t="s">
        <v>35</v>
      </c>
      <c r="B1533" s="100">
        <v>7446</v>
      </c>
      <c r="C1533" s="99">
        <v>3309</v>
      </c>
      <c r="D1533" s="99">
        <v>43602.000000001804</v>
      </c>
      <c r="E1533" s="99">
        <v>21671.999999999825</v>
      </c>
      <c r="F1533" s="224">
        <v>309</v>
      </c>
      <c r="G1533" s="224">
        <v>249</v>
      </c>
      <c r="H1533" s="224">
        <v>297</v>
      </c>
      <c r="I1533" s="224">
        <v>26</v>
      </c>
      <c r="J1533" s="224">
        <v>112</v>
      </c>
      <c r="K1533" s="99">
        <v>992.99999999999989</v>
      </c>
      <c r="L1533" s="227">
        <v>5406.9999999999964</v>
      </c>
      <c r="M1533" s="224">
        <v>1513.0000000000018</v>
      </c>
      <c r="N1533" s="233">
        <v>6920.0000000000236</v>
      </c>
      <c r="O1533" s="212" t="s">
        <v>35</v>
      </c>
      <c r="P1533" s="224">
        <v>262.00000000000023</v>
      </c>
      <c r="Q1533" s="224">
        <v>42</v>
      </c>
      <c r="R1533" s="224">
        <v>2032.999999999992</v>
      </c>
      <c r="S1533" s="224">
        <v>67</v>
      </c>
      <c r="T1533" s="224">
        <v>162</v>
      </c>
      <c r="U1533" s="232">
        <v>2565.9999999999905</v>
      </c>
      <c r="V1533" s="224">
        <v>4</v>
      </c>
      <c r="W1533" s="224">
        <v>50</v>
      </c>
      <c r="X1533" s="224">
        <v>98</v>
      </c>
      <c r="Y1533" s="99">
        <v>152</v>
      </c>
      <c r="Z1533" s="102">
        <v>8615</v>
      </c>
      <c r="AA1533" s="100">
        <v>95275.000000004351</v>
      </c>
    </row>
    <row r="1534" spans="1:28" x14ac:dyDescent="0.2">
      <c r="A1534" s="60" t="s">
        <v>36</v>
      </c>
      <c r="B1534" s="100">
        <v>90</v>
      </c>
      <c r="C1534" s="99">
        <v>79</v>
      </c>
      <c r="D1534" s="99">
        <v>12</v>
      </c>
      <c r="E1534" s="99">
        <v>0</v>
      </c>
      <c r="F1534" s="224">
        <v>13</v>
      </c>
      <c r="G1534" s="224">
        <v>4</v>
      </c>
      <c r="H1534" s="224">
        <v>3</v>
      </c>
      <c r="I1534" s="224">
        <v>0</v>
      </c>
      <c r="J1534" s="224">
        <v>4</v>
      </c>
      <c r="K1534" s="99">
        <v>24</v>
      </c>
      <c r="L1534" s="227">
        <v>0</v>
      </c>
      <c r="M1534" s="224">
        <v>2</v>
      </c>
      <c r="N1534" s="233">
        <v>2</v>
      </c>
      <c r="O1534" s="212" t="s">
        <v>36</v>
      </c>
      <c r="P1534" s="224">
        <v>5</v>
      </c>
      <c r="Q1534" s="224">
        <v>0</v>
      </c>
      <c r="R1534" s="224">
        <v>2</v>
      </c>
      <c r="S1534" s="224">
        <v>0</v>
      </c>
      <c r="T1534" s="224">
        <v>0</v>
      </c>
      <c r="U1534" s="232">
        <v>7.0000000000000009</v>
      </c>
      <c r="V1534" s="224">
        <v>0</v>
      </c>
      <c r="W1534" s="224">
        <v>0</v>
      </c>
      <c r="X1534" s="224">
        <v>1</v>
      </c>
      <c r="Y1534" s="99">
        <v>1</v>
      </c>
      <c r="Z1534" s="102">
        <v>203</v>
      </c>
      <c r="AA1534" s="100">
        <v>418.00000000000017</v>
      </c>
    </row>
    <row r="1535" spans="1:28" x14ac:dyDescent="0.2">
      <c r="A1535" s="60" t="s">
        <v>37</v>
      </c>
      <c r="B1535" s="100">
        <v>40</v>
      </c>
      <c r="C1535" s="99">
        <v>49</v>
      </c>
      <c r="D1535" s="99">
        <v>1</v>
      </c>
      <c r="E1535" s="99">
        <v>0</v>
      </c>
      <c r="F1535" s="224">
        <v>1</v>
      </c>
      <c r="G1535" s="224">
        <v>0</v>
      </c>
      <c r="H1535" s="224">
        <v>1</v>
      </c>
      <c r="I1535" s="224">
        <v>1</v>
      </c>
      <c r="J1535" s="224">
        <v>0</v>
      </c>
      <c r="K1535" s="99">
        <v>3</v>
      </c>
      <c r="L1535" s="227">
        <v>0</v>
      </c>
      <c r="M1535" s="224">
        <v>0</v>
      </c>
      <c r="N1535" s="233">
        <v>0</v>
      </c>
      <c r="O1535" s="212" t="s">
        <v>37</v>
      </c>
      <c r="P1535" s="224">
        <v>0</v>
      </c>
      <c r="Q1535" s="224">
        <v>0</v>
      </c>
      <c r="R1535" s="224">
        <v>2</v>
      </c>
      <c r="S1535" s="224">
        <v>0</v>
      </c>
      <c r="T1535" s="224">
        <v>0</v>
      </c>
      <c r="U1535" s="232">
        <v>2</v>
      </c>
      <c r="V1535" s="224">
        <v>0</v>
      </c>
      <c r="W1535" s="224">
        <v>1</v>
      </c>
      <c r="X1535" s="224">
        <v>0</v>
      </c>
      <c r="Y1535" s="99">
        <v>1</v>
      </c>
      <c r="Z1535" s="102">
        <v>111</v>
      </c>
      <c r="AA1535" s="100">
        <v>207.00000000000003</v>
      </c>
    </row>
    <row r="1536" spans="1:28" x14ac:dyDescent="0.2">
      <c r="A1536" s="60" t="s">
        <v>38</v>
      </c>
      <c r="B1536" s="100">
        <v>80</v>
      </c>
      <c r="C1536" s="99">
        <v>75.000000000000028</v>
      </c>
      <c r="D1536" s="99">
        <v>0</v>
      </c>
      <c r="E1536" s="99">
        <v>0</v>
      </c>
      <c r="F1536" s="224">
        <v>0</v>
      </c>
      <c r="G1536" s="224">
        <v>1</v>
      </c>
      <c r="H1536" s="224">
        <v>0</v>
      </c>
      <c r="I1536" s="224">
        <v>1</v>
      </c>
      <c r="J1536" s="224">
        <v>2</v>
      </c>
      <c r="K1536" s="99">
        <v>4</v>
      </c>
      <c r="L1536" s="227">
        <v>3</v>
      </c>
      <c r="M1536" s="224">
        <v>0</v>
      </c>
      <c r="N1536" s="233">
        <v>3</v>
      </c>
      <c r="O1536" s="212" t="s">
        <v>38</v>
      </c>
      <c r="P1536" s="224">
        <v>0</v>
      </c>
      <c r="Q1536" s="224">
        <v>0</v>
      </c>
      <c r="R1536" s="224">
        <v>1</v>
      </c>
      <c r="S1536" s="224">
        <v>0</v>
      </c>
      <c r="T1536" s="224">
        <v>1</v>
      </c>
      <c r="U1536" s="232">
        <v>2</v>
      </c>
      <c r="V1536" s="224">
        <v>0</v>
      </c>
      <c r="W1536" s="224">
        <v>0</v>
      </c>
      <c r="X1536" s="224">
        <v>0</v>
      </c>
      <c r="Y1536" s="99">
        <v>0</v>
      </c>
      <c r="Z1536" s="102">
        <v>473.99999999999892</v>
      </c>
      <c r="AA1536" s="100">
        <v>637.99999999999909</v>
      </c>
    </row>
    <row r="1537" spans="1:27" x14ac:dyDescent="0.2">
      <c r="A1537" s="60" t="s">
        <v>39</v>
      </c>
      <c r="B1537" s="100">
        <v>156.00000000000009</v>
      </c>
      <c r="C1537" s="99">
        <v>71</v>
      </c>
      <c r="D1537" s="99">
        <v>0</v>
      </c>
      <c r="E1537" s="99">
        <v>0</v>
      </c>
      <c r="F1537" s="224">
        <v>9</v>
      </c>
      <c r="G1537" s="224">
        <v>0</v>
      </c>
      <c r="H1537" s="224">
        <v>0</v>
      </c>
      <c r="I1537" s="224">
        <v>0</v>
      </c>
      <c r="J1537" s="224">
        <v>0</v>
      </c>
      <c r="K1537" s="99">
        <v>9</v>
      </c>
      <c r="L1537" s="227">
        <v>2</v>
      </c>
      <c r="M1537" s="224">
        <v>0</v>
      </c>
      <c r="N1537" s="233">
        <v>2</v>
      </c>
      <c r="O1537" s="212" t="s">
        <v>39</v>
      </c>
      <c r="P1537" s="224">
        <v>0</v>
      </c>
      <c r="Q1537" s="224">
        <v>1</v>
      </c>
      <c r="R1537" s="224">
        <v>1</v>
      </c>
      <c r="S1537" s="224">
        <v>0</v>
      </c>
      <c r="T1537" s="224">
        <v>3</v>
      </c>
      <c r="U1537" s="232">
        <v>5</v>
      </c>
      <c r="V1537" s="224">
        <v>0</v>
      </c>
      <c r="W1537" s="224">
        <v>0</v>
      </c>
      <c r="X1537" s="224">
        <v>1</v>
      </c>
      <c r="Y1537" s="99">
        <v>1</v>
      </c>
      <c r="Z1537" s="102">
        <v>761.99999999999852</v>
      </c>
      <c r="AA1537" s="100">
        <v>1005.9999999999973</v>
      </c>
    </row>
    <row r="1538" spans="1:27" x14ac:dyDescent="0.2">
      <c r="A1538" s="60" t="s">
        <v>40</v>
      </c>
      <c r="B1538" s="100">
        <v>46</v>
      </c>
      <c r="C1538" s="99">
        <v>37.000000000000014</v>
      </c>
      <c r="D1538" s="99">
        <v>287</v>
      </c>
      <c r="E1538" s="99">
        <v>0</v>
      </c>
      <c r="F1538" s="224">
        <v>0</v>
      </c>
      <c r="G1538" s="224">
        <v>0</v>
      </c>
      <c r="H1538" s="224">
        <v>1</v>
      </c>
      <c r="I1538" s="224">
        <v>0</v>
      </c>
      <c r="J1538" s="224">
        <v>3</v>
      </c>
      <c r="K1538" s="99">
        <v>4</v>
      </c>
      <c r="L1538" s="227">
        <v>3</v>
      </c>
      <c r="M1538" s="224">
        <v>11</v>
      </c>
      <c r="N1538" s="233">
        <v>14</v>
      </c>
      <c r="O1538" s="212" t="s">
        <v>40</v>
      </c>
      <c r="P1538" s="224">
        <v>4</v>
      </c>
      <c r="Q1538" s="224">
        <v>2</v>
      </c>
      <c r="R1538" s="224">
        <v>0</v>
      </c>
      <c r="S1538" s="224">
        <v>2</v>
      </c>
      <c r="T1538" s="224">
        <v>0</v>
      </c>
      <c r="U1538" s="232">
        <v>8</v>
      </c>
      <c r="V1538" s="224">
        <v>0</v>
      </c>
      <c r="W1538" s="224">
        <v>0</v>
      </c>
      <c r="X1538" s="224">
        <v>0</v>
      </c>
      <c r="Y1538" s="99">
        <v>0</v>
      </c>
      <c r="Z1538" s="102">
        <v>612.99999999999898</v>
      </c>
      <c r="AA1538" s="100">
        <v>1008.9999999999923</v>
      </c>
    </row>
    <row r="1539" spans="1:27" x14ac:dyDescent="0.2">
      <c r="A1539" s="60" t="s">
        <v>41</v>
      </c>
      <c r="B1539" s="100">
        <v>1</v>
      </c>
      <c r="C1539" s="99">
        <v>2</v>
      </c>
      <c r="D1539" s="99">
        <v>58</v>
      </c>
      <c r="E1539" s="99">
        <v>0</v>
      </c>
      <c r="F1539" s="224">
        <v>1</v>
      </c>
      <c r="G1539" s="224">
        <v>0</v>
      </c>
      <c r="H1539" s="224">
        <v>0</v>
      </c>
      <c r="I1539" s="224">
        <v>0</v>
      </c>
      <c r="J1539" s="224">
        <v>0</v>
      </c>
      <c r="K1539" s="99">
        <v>1</v>
      </c>
      <c r="L1539" s="227">
        <v>0</v>
      </c>
      <c r="M1539" s="224">
        <v>1</v>
      </c>
      <c r="N1539" s="233">
        <v>1</v>
      </c>
      <c r="O1539" s="212" t="s">
        <v>41</v>
      </c>
      <c r="P1539" s="224">
        <v>1</v>
      </c>
      <c r="Q1539" s="224">
        <v>0</v>
      </c>
      <c r="R1539" s="224">
        <v>0</v>
      </c>
      <c r="S1539" s="224">
        <v>0</v>
      </c>
      <c r="T1539" s="224">
        <v>1</v>
      </c>
      <c r="U1539" s="232">
        <v>2</v>
      </c>
      <c r="V1539" s="224">
        <v>0</v>
      </c>
      <c r="W1539" s="224">
        <v>0</v>
      </c>
      <c r="X1539" s="224">
        <v>0</v>
      </c>
      <c r="Y1539" s="99">
        <v>0</v>
      </c>
      <c r="Z1539" s="102">
        <v>802.99999999999966</v>
      </c>
      <c r="AA1539" s="100">
        <v>867.99999999999977</v>
      </c>
    </row>
    <row r="1540" spans="1:27" x14ac:dyDescent="0.2">
      <c r="A1540" s="60" t="s">
        <v>42</v>
      </c>
      <c r="B1540" s="100">
        <v>3</v>
      </c>
      <c r="C1540" s="99">
        <v>0</v>
      </c>
      <c r="D1540" s="99">
        <v>106</v>
      </c>
      <c r="E1540" s="99">
        <v>0</v>
      </c>
      <c r="F1540" s="224">
        <v>0</v>
      </c>
      <c r="G1540" s="224">
        <v>1</v>
      </c>
      <c r="H1540" s="224">
        <v>0</v>
      </c>
      <c r="I1540" s="224">
        <v>1</v>
      </c>
      <c r="J1540" s="224">
        <v>0</v>
      </c>
      <c r="K1540" s="99">
        <v>2</v>
      </c>
      <c r="L1540" s="227">
        <v>2</v>
      </c>
      <c r="M1540" s="224">
        <v>1</v>
      </c>
      <c r="N1540" s="233">
        <v>3</v>
      </c>
      <c r="O1540" s="212" t="s">
        <v>42</v>
      </c>
      <c r="P1540" s="224">
        <v>1</v>
      </c>
      <c r="Q1540" s="224">
        <v>1</v>
      </c>
      <c r="R1540" s="224">
        <v>9</v>
      </c>
      <c r="S1540" s="224">
        <v>2</v>
      </c>
      <c r="T1540" s="224">
        <v>3</v>
      </c>
      <c r="U1540" s="232">
        <v>16</v>
      </c>
      <c r="V1540" s="224">
        <v>0</v>
      </c>
      <c r="W1540" s="224">
        <v>0</v>
      </c>
      <c r="X1540" s="224">
        <v>0</v>
      </c>
      <c r="Y1540" s="99">
        <v>0</v>
      </c>
      <c r="Z1540" s="102">
        <v>901.99999999999852</v>
      </c>
      <c r="AA1540" s="100">
        <v>1031.9999999999982</v>
      </c>
    </row>
    <row r="1541" spans="1:27" x14ac:dyDescent="0.2">
      <c r="A1541" s="60" t="s">
        <v>43</v>
      </c>
      <c r="B1541" s="100">
        <v>0</v>
      </c>
      <c r="C1541" s="99">
        <v>1</v>
      </c>
      <c r="D1541" s="99">
        <v>355.00000000000006</v>
      </c>
      <c r="E1541" s="99">
        <v>0</v>
      </c>
      <c r="F1541" s="224">
        <v>1</v>
      </c>
      <c r="G1541" s="224">
        <v>0</v>
      </c>
      <c r="H1541" s="224">
        <v>0</v>
      </c>
      <c r="I1541" s="224">
        <v>0</v>
      </c>
      <c r="J1541" s="224">
        <v>0</v>
      </c>
      <c r="K1541" s="99">
        <v>1</v>
      </c>
      <c r="L1541" s="227">
        <v>0</v>
      </c>
      <c r="M1541" s="224">
        <v>1</v>
      </c>
      <c r="N1541" s="233">
        <v>1</v>
      </c>
      <c r="O1541" s="212" t="s">
        <v>43</v>
      </c>
      <c r="P1541" s="224">
        <v>0</v>
      </c>
      <c r="Q1541" s="224">
        <v>0</v>
      </c>
      <c r="R1541" s="224">
        <v>9</v>
      </c>
      <c r="S1541" s="224">
        <v>2</v>
      </c>
      <c r="T1541" s="224">
        <v>7</v>
      </c>
      <c r="U1541" s="232">
        <v>18</v>
      </c>
      <c r="V1541" s="224">
        <v>0</v>
      </c>
      <c r="W1541" s="224">
        <v>0</v>
      </c>
      <c r="X1541" s="224">
        <v>0</v>
      </c>
      <c r="Y1541" s="99">
        <v>0</v>
      </c>
      <c r="Z1541" s="102">
        <v>536.99999999999852</v>
      </c>
      <c r="AA1541" s="100">
        <v>913.00000000000216</v>
      </c>
    </row>
    <row r="1542" spans="1:27" x14ac:dyDescent="0.2">
      <c r="A1542" s="152" t="s">
        <v>44</v>
      </c>
      <c r="B1542" s="100">
        <v>92</v>
      </c>
      <c r="C1542" s="99">
        <v>0</v>
      </c>
      <c r="D1542" s="99">
        <v>1634.0000000000127</v>
      </c>
      <c r="E1542" s="99">
        <v>3192.0000000000209</v>
      </c>
      <c r="F1542" s="224">
        <v>5</v>
      </c>
      <c r="G1542" s="235">
        <v>2</v>
      </c>
      <c r="H1542" s="235">
        <v>4</v>
      </c>
      <c r="I1542" s="235">
        <v>0</v>
      </c>
      <c r="J1542" s="235">
        <v>2</v>
      </c>
      <c r="K1542" s="234">
        <v>13</v>
      </c>
      <c r="L1542" s="227">
        <v>7</v>
      </c>
      <c r="M1542" s="235">
        <v>2</v>
      </c>
      <c r="N1542" s="238">
        <v>9</v>
      </c>
      <c r="O1542" s="213" t="s">
        <v>44</v>
      </c>
      <c r="P1542" s="224">
        <v>16</v>
      </c>
      <c r="Q1542" s="235">
        <v>8</v>
      </c>
      <c r="R1542" s="235">
        <v>76</v>
      </c>
      <c r="S1542" s="235">
        <v>5</v>
      </c>
      <c r="T1542" s="235">
        <v>8</v>
      </c>
      <c r="U1542" s="237">
        <v>112.9999999999999</v>
      </c>
      <c r="V1542" s="235">
        <v>0</v>
      </c>
      <c r="W1542" s="235">
        <v>1</v>
      </c>
      <c r="X1542" s="235">
        <v>1</v>
      </c>
      <c r="Y1542" s="234">
        <v>2</v>
      </c>
      <c r="Z1542" s="239">
        <v>738.00000000000023</v>
      </c>
      <c r="AA1542" s="100">
        <v>5792.9999999999982</v>
      </c>
    </row>
    <row r="1543" spans="1:27" s="74" customFormat="1" ht="13.5" thickBot="1" x14ac:dyDescent="0.25">
      <c r="A1543" s="214" t="s">
        <v>32</v>
      </c>
      <c r="B1543" s="215">
        <v>23463.999999999982</v>
      </c>
      <c r="C1543" s="215">
        <v>22808.999999999996</v>
      </c>
      <c r="D1543" s="215">
        <v>287038.99999999726</v>
      </c>
      <c r="E1543" s="215">
        <v>133204.00000000198</v>
      </c>
      <c r="F1543" s="216">
        <v>1424.9999999999998</v>
      </c>
      <c r="G1543" s="217">
        <v>1348</v>
      </c>
      <c r="H1543" s="218">
        <v>1223.9999999999998</v>
      </c>
      <c r="I1543" s="217">
        <v>205</v>
      </c>
      <c r="J1543" s="219">
        <v>467</v>
      </c>
      <c r="K1543" s="215">
        <v>4668.9999999999982</v>
      </c>
      <c r="L1543" s="218">
        <v>33917.000000000466</v>
      </c>
      <c r="M1543" s="218">
        <v>7101.0000000000373</v>
      </c>
      <c r="N1543" s="215">
        <v>41018.000000000626</v>
      </c>
      <c r="O1543" s="220" t="s">
        <v>32</v>
      </c>
      <c r="P1543" s="216">
        <v>13106.000000000016</v>
      </c>
      <c r="Q1543" s="218">
        <v>492</v>
      </c>
      <c r="R1543" s="218">
        <v>44949.999999999323</v>
      </c>
      <c r="S1543" s="218">
        <v>525</v>
      </c>
      <c r="T1543" s="218">
        <v>2967.9999999999936</v>
      </c>
      <c r="U1543" s="215">
        <v>62040.999999999563</v>
      </c>
      <c r="V1543" s="221">
        <v>66</v>
      </c>
      <c r="W1543" s="217">
        <v>196</v>
      </c>
      <c r="X1543" s="219">
        <v>268</v>
      </c>
      <c r="Y1543" s="222">
        <v>530</v>
      </c>
      <c r="Z1543" s="222">
        <v>37610.000000000931</v>
      </c>
      <c r="AA1543" s="222">
        <v>612383.99999997136</v>
      </c>
    </row>
    <row r="1544" spans="1:27" s="74" customFormat="1" ht="13.5" thickTop="1" x14ac:dyDescent="0.2">
      <c r="A1544" s="240"/>
      <c r="B1544" s="241"/>
      <c r="C1544" s="241"/>
      <c r="D1544" s="241"/>
      <c r="E1544" s="241"/>
      <c r="F1544" s="241"/>
      <c r="G1544" s="242"/>
      <c r="H1544" s="241"/>
      <c r="I1544" s="242"/>
      <c r="J1544" s="242"/>
      <c r="K1544" s="241"/>
      <c r="L1544" s="241"/>
      <c r="M1544" s="241"/>
      <c r="N1544" s="241"/>
      <c r="O1544" s="243"/>
      <c r="P1544" s="241"/>
      <c r="Q1544" s="241"/>
      <c r="R1544" s="241"/>
      <c r="S1544" s="241"/>
      <c r="T1544" s="241"/>
      <c r="U1544" s="241"/>
      <c r="V1544" s="242"/>
      <c r="W1544" s="242"/>
      <c r="X1544" s="242"/>
      <c r="Y1544" s="242"/>
      <c r="Z1544" s="242"/>
      <c r="AA1544" s="242"/>
    </row>
    <row r="1545" spans="1:27" s="74" customFormat="1" x14ac:dyDescent="0.2">
      <c r="A1545" s="240"/>
      <c r="B1545" s="241"/>
      <c r="C1545" s="241"/>
      <c r="D1545" s="241"/>
      <c r="E1545" s="241"/>
      <c r="F1545" s="241"/>
      <c r="G1545" s="242"/>
      <c r="H1545" s="241"/>
      <c r="I1545" s="242"/>
      <c r="J1545" s="242"/>
      <c r="K1545" s="241"/>
      <c r="L1545" s="241"/>
      <c r="M1545" s="241"/>
      <c r="N1545" s="241"/>
      <c r="O1545" s="243"/>
      <c r="P1545" s="241"/>
      <c r="Q1545" s="241"/>
      <c r="R1545" s="241"/>
      <c r="S1545" s="241"/>
      <c r="T1545" s="241"/>
      <c r="U1545" s="241"/>
      <c r="V1545" s="242"/>
      <c r="W1545" s="242"/>
      <c r="X1545" s="242"/>
      <c r="Y1545" s="242"/>
      <c r="Z1545" s="242"/>
      <c r="AA1545" s="242"/>
    </row>
    <row r="1546" spans="1:27" ht="27" customHeight="1" x14ac:dyDescent="0.2">
      <c r="A1546" s="256" t="s">
        <v>173</v>
      </c>
      <c r="B1546" s="256" t="s">
        <v>47</v>
      </c>
      <c r="C1546" s="256" t="s">
        <v>48</v>
      </c>
      <c r="D1546" s="256" t="s">
        <v>25</v>
      </c>
      <c r="E1546" s="256" t="s">
        <v>26</v>
      </c>
      <c r="F1546" s="250" t="s">
        <v>27</v>
      </c>
      <c r="G1546" s="251"/>
      <c r="H1546" s="251"/>
      <c r="I1546" s="251"/>
      <c r="J1546" s="251"/>
      <c r="K1546" s="254" t="s">
        <v>54</v>
      </c>
      <c r="L1546" s="250" t="s">
        <v>28</v>
      </c>
      <c r="M1546" s="252"/>
      <c r="N1546" s="254" t="s">
        <v>57</v>
      </c>
      <c r="O1546" s="254" t="s">
        <v>170</v>
      </c>
      <c r="P1546" s="251" t="s">
        <v>29</v>
      </c>
      <c r="Q1546" s="251"/>
      <c r="R1546" s="251"/>
      <c r="S1546" s="251"/>
      <c r="T1546" s="252"/>
      <c r="U1546" s="254" t="s">
        <v>63</v>
      </c>
      <c r="V1546" s="250" t="s">
        <v>30</v>
      </c>
      <c r="W1546" s="251"/>
      <c r="X1546" s="252"/>
      <c r="Y1546" s="254" t="s">
        <v>67</v>
      </c>
      <c r="Z1546" s="256" t="s">
        <v>68</v>
      </c>
      <c r="AA1546" s="256" t="s">
        <v>69</v>
      </c>
    </row>
    <row r="1547" spans="1:27" ht="26.1" customHeight="1" x14ac:dyDescent="0.2">
      <c r="A1547" s="257"/>
      <c r="B1547" s="257" t="s">
        <v>47</v>
      </c>
      <c r="C1547" s="257" t="s">
        <v>48</v>
      </c>
      <c r="D1547" s="257" t="s">
        <v>25</v>
      </c>
      <c r="E1547" s="257" t="s">
        <v>26</v>
      </c>
      <c r="F1547" s="128" t="s">
        <v>49</v>
      </c>
      <c r="G1547" s="129" t="s">
        <v>75</v>
      </c>
      <c r="H1547" s="129" t="s">
        <v>51</v>
      </c>
      <c r="I1547" s="129" t="s">
        <v>76</v>
      </c>
      <c r="J1547" s="130" t="s">
        <v>77</v>
      </c>
      <c r="K1547" s="255" t="s">
        <v>54</v>
      </c>
      <c r="L1547" s="173" t="s">
        <v>55</v>
      </c>
      <c r="M1547" s="173" t="s">
        <v>56</v>
      </c>
      <c r="N1547" s="255" t="s">
        <v>57</v>
      </c>
      <c r="O1547" s="255" t="s">
        <v>156</v>
      </c>
      <c r="P1547" s="128" t="s">
        <v>58</v>
      </c>
      <c r="Q1547" s="132" t="s">
        <v>59</v>
      </c>
      <c r="R1547" s="129" t="s">
        <v>60</v>
      </c>
      <c r="S1547" s="132" t="s">
        <v>61</v>
      </c>
      <c r="T1547" s="134" t="s">
        <v>62</v>
      </c>
      <c r="U1547" s="255" t="s">
        <v>63</v>
      </c>
      <c r="V1547" s="131" t="s">
        <v>64</v>
      </c>
      <c r="W1547" s="173" t="s">
        <v>65</v>
      </c>
      <c r="X1547" s="175" t="s">
        <v>66</v>
      </c>
      <c r="Y1547" s="255" t="s">
        <v>67</v>
      </c>
      <c r="Z1547" s="257" t="s">
        <v>68</v>
      </c>
      <c r="AA1547" s="257" t="s">
        <v>69</v>
      </c>
    </row>
    <row r="1548" spans="1:27" x14ac:dyDescent="0.2">
      <c r="A1548" s="135" t="s">
        <v>33</v>
      </c>
      <c r="B1548" s="100">
        <v>111998.18345858929</v>
      </c>
      <c r="C1548" s="99">
        <v>50839.879613182005</v>
      </c>
      <c r="D1548" s="99">
        <v>1172.6265218822289</v>
      </c>
      <c r="E1548" s="99">
        <v>3052.7430213190873</v>
      </c>
      <c r="F1548" s="224">
        <v>152.8155576702525</v>
      </c>
      <c r="G1548" s="225">
        <v>27.878194460529063</v>
      </c>
      <c r="H1548" s="225">
        <v>77.580498313950173</v>
      </c>
      <c r="I1548" s="226">
        <v>23.042009283151444</v>
      </c>
      <c r="J1548" s="226">
        <v>69.001687359416493</v>
      </c>
      <c r="K1548" s="225">
        <v>350.31794708729996</v>
      </c>
      <c r="L1548" s="227">
        <v>50.888000665102183</v>
      </c>
      <c r="M1548" s="226">
        <v>76.115830053826556</v>
      </c>
      <c r="N1548" s="228">
        <v>127.00383071892881</v>
      </c>
      <c r="O1548" s="211" t="s">
        <v>33</v>
      </c>
      <c r="P1548" s="224">
        <v>105.14642369341239</v>
      </c>
      <c r="Q1548" s="226">
        <v>52.722899333277475</v>
      </c>
      <c r="R1548" s="226">
        <v>209.96445027465239</v>
      </c>
      <c r="S1548" s="226">
        <v>13.828603767683742</v>
      </c>
      <c r="T1548" s="226">
        <v>34.757783167451066</v>
      </c>
      <c r="U1548" s="229">
        <v>416.42016023647739</v>
      </c>
      <c r="V1548" s="227">
        <v>150.67108402280479</v>
      </c>
      <c r="W1548" s="226">
        <v>19.419799793941628</v>
      </c>
      <c r="X1548" s="230">
        <v>111.42078981304948</v>
      </c>
      <c r="Y1548" s="100">
        <v>281.51167362979623</v>
      </c>
      <c r="Z1548" s="102">
        <v>3740.8339018726524</v>
      </c>
      <c r="AA1548" s="100">
        <v>171979.52012848455</v>
      </c>
    </row>
    <row r="1549" spans="1:27" x14ac:dyDescent="0.2">
      <c r="A1549" s="60" t="s">
        <v>34</v>
      </c>
      <c r="B1549" s="100">
        <v>165021.80921554856</v>
      </c>
      <c r="C1549" s="99">
        <v>63915.267047751833</v>
      </c>
      <c r="D1549" s="99">
        <v>631.53349511303361</v>
      </c>
      <c r="E1549" s="99">
        <v>508.48084774987149</v>
      </c>
      <c r="F1549" s="224">
        <v>168.67464079202037</v>
      </c>
      <c r="G1549" s="99">
        <v>39.049314556524031</v>
      </c>
      <c r="H1549" s="99">
        <v>48.682069050899898</v>
      </c>
      <c r="I1549" s="224">
        <v>26.87884536540377</v>
      </c>
      <c r="J1549" s="224">
        <v>35.616732803717923</v>
      </c>
      <c r="K1549" s="99">
        <v>318.90160256856547</v>
      </c>
      <c r="L1549" s="227">
        <v>25.525505271489521</v>
      </c>
      <c r="M1549" s="224">
        <v>30.664342482619091</v>
      </c>
      <c r="N1549" s="231">
        <v>56.189847754108612</v>
      </c>
      <c r="O1549" s="212" t="s">
        <v>34</v>
      </c>
      <c r="P1549" s="224">
        <v>81.402523519026815</v>
      </c>
      <c r="Q1549" s="224">
        <v>30.035961726213625</v>
      </c>
      <c r="R1549" s="224">
        <v>171.02303865831189</v>
      </c>
      <c r="S1549" s="224">
        <v>16.95115590097091</v>
      </c>
      <c r="T1549" s="224">
        <v>16.834466019417476</v>
      </c>
      <c r="U1549" s="232">
        <v>316.24714582394051</v>
      </c>
      <c r="V1549" s="227">
        <v>90.404399644400115</v>
      </c>
      <c r="W1549" s="224">
        <v>29.617454180037907</v>
      </c>
      <c r="X1549" s="233">
        <v>74.242092138468053</v>
      </c>
      <c r="Y1549" s="100">
        <v>194.26394596290621</v>
      </c>
      <c r="Z1549" s="102">
        <v>4308.4928523612843</v>
      </c>
      <c r="AA1549" s="100">
        <v>235271.1860006779</v>
      </c>
    </row>
    <row r="1550" spans="1:27" x14ac:dyDescent="0.2">
      <c r="A1550" s="60" t="s">
        <v>35</v>
      </c>
      <c r="B1550" s="100">
        <v>296168.1474744883</v>
      </c>
      <c r="C1550" s="99">
        <v>133199.47734161597</v>
      </c>
      <c r="D1550" s="99">
        <v>936.7617113885791</v>
      </c>
      <c r="E1550" s="99">
        <v>336.6790589847875</v>
      </c>
      <c r="F1550" s="224">
        <v>308.99166658330739</v>
      </c>
      <c r="G1550" s="99">
        <v>53.19776796749543</v>
      </c>
      <c r="H1550" s="99">
        <v>81.624056858982826</v>
      </c>
      <c r="I1550" s="224">
        <v>16.884350227613016</v>
      </c>
      <c r="J1550" s="224">
        <v>82.740226620992829</v>
      </c>
      <c r="K1550" s="99">
        <v>543.43806825839135</v>
      </c>
      <c r="L1550" s="227">
        <v>42.417202552187362</v>
      </c>
      <c r="M1550" s="224">
        <v>114.74992482754465</v>
      </c>
      <c r="N1550" s="231">
        <v>157.16712737973202</v>
      </c>
      <c r="O1550" s="212" t="s">
        <v>35</v>
      </c>
      <c r="P1550" s="224">
        <v>140.5333399065419</v>
      </c>
      <c r="Q1550" s="224">
        <v>84.176696836166116</v>
      </c>
      <c r="R1550" s="224">
        <v>228.30835269122741</v>
      </c>
      <c r="S1550" s="224">
        <v>29.241982431725887</v>
      </c>
      <c r="T1550" s="224">
        <v>34.381899539436361</v>
      </c>
      <c r="U1550" s="232">
        <v>516.64227140509809</v>
      </c>
      <c r="V1550" s="227">
        <v>76.738310409131628</v>
      </c>
      <c r="W1550" s="224">
        <v>41.913657128679425</v>
      </c>
      <c r="X1550" s="233">
        <v>247.28187976440742</v>
      </c>
      <c r="Y1550" s="100">
        <v>365.93384730221857</v>
      </c>
      <c r="Z1550" s="102">
        <v>7571.8673834151787</v>
      </c>
      <c r="AA1550" s="100">
        <v>439796.11428442143</v>
      </c>
    </row>
    <row r="1551" spans="1:27" x14ac:dyDescent="0.2">
      <c r="A1551" s="60" t="s">
        <v>36</v>
      </c>
      <c r="B1551" s="100">
        <v>352552.1928197036</v>
      </c>
      <c r="C1551" s="99">
        <v>119369.7335179599</v>
      </c>
      <c r="D1551" s="99">
        <v>1190.2449454371433</v>
      </c>
      <c r="E1551" s="99">
        <v>538.05307852819544</v>
      </c>
      <c r="F1551" s="224">
        <v>375.88212025922275</v>
      </c>
      <c r="G1551" s="99">
        <v>61.795073908150378</v>
      </c>
      <c r="H1551" s="99">
        <v>108.24056442926934</v>
      </c>
      <c r="I1551" s="224">
        <v>35.423246768345138</v>
      </c>
      <c r="J1551" s="224">
        <v>141.17108017327774</v>
      </c>
      <c r="K1551" s="99">
        <v>722.51208553826586</v>
      </c>
      <c r="L1551" s="227">
        <v>51.064900947719444</v>
      </c>
      <c r="M1551" s="224">
        <v>106.16046363746584</v>
      </c>
      <c r="N1551" s="231">
        <v>157.22536458518525</v>
      </c>
      <c r="O1551" s="212" t="s">
        <v>36</v>
      </c>
      <c r="P1551" s="224">
        <v>166.90298390008766</v>
      </c>
      <c r="Q1551" s="224">
        <v>106.29937924905762</v>
      </c>
      <c r="R1551" s="224">
        <v>340.04775477247932</v>
      </c>
      <c r="S1551" s="224">
        <v>34.207693259850501</v>
      </c>
      <c r="T1551" s="224">
        <v>63.733140219945923</v>
      </c>
      <c r="U1551" s="232">
        <v>711.19095140142076</v>
      </c>
      <c r="V1551" s="227">
        <v>95.736817686087178</v>
      </c>
      <c r="W1551" s="224">
        <v>35.580985854521963</v>
      </c>
      <c r="X1551" s="233">
        <v>304.33919782794874</v>
      </c>
      <c r="Y1551" s="100">
        <v>435.65700136855901</v>
      </c>
      <c r="Z1551" s="102">
        <v>8870.4714869519139</v>
      </c>
      <c r="AA1551" s="100">
        <v>484547.28125218261</v>
      </c>
    </row>
    <row r="1552" spans="1:27" x14ac:dyDescent="0.2">
      <c r="A1552" s="60" t="s">
        <v>37</v>
      </c>
      <c r="B1552" s="100">
        <v>417174.13124383951</v>
      </c>
      <c r="C1552" s="99">
        <v>195774.55485927983</v>
      </c>
      <c r="D1552" s="99">
        <v>1055.1985088373174</v>
      </c>
      <c r="E1552" s="99">
        <v>552.77462766375436</v>
      </c>
      <c r="F1552" s="224">
        <v>510.81096917382575</v>
      </c>
      <c r="G1552" s="99">
        <v>88.720473747214285</v>
      </c>
      <c r="H1552" s="99">
        <v>121.45764131293903</v>
      </c>
      <c r="I1552" s="224">
        <v>51.892614816980846</v>
      </c>
      <c r="J1552" s="224">
        <v>152.10355904687177</v>
      </c>
      <c r="K1552" s="99">
        <v>924.98525809782916</v>
      </c>
      <c r="L1552" s="227">
        <v>76.36632106131961</v>
      </c>
      <c r="M1552" s="224">
        <v>157.06416772687945</v>
      </c>
      <c r="N1552" s="231">
        <v>233.43048878819911</v>
      </c>
      <c r="O1552" s="212" t="s">
        <v>37</v>
      </c>
      <c r="P1552" s="224">
        <v>654.26001308317859</v>
      </c>
      <c r="Q1552" s="224">
        <v>190.33145249916851</v>
      </c>
      <c r="R1552" s="224">
        <v>402.60342694734641</v>
      </c>
      <c r="S1552" s="224">
        <v>53.817101879342381</v>
      </c>
      <c r="T1552" s="224">
        <v>100.2666962208165</v>
      </c>
      <c r="U1552" s="232">
        <v>1401.2786906298479</v>
      </c>
      <c r="V1552" s="227">
        <v>109.50686476238765</v>
      </c>
      <c r="W1552" s="224">
        <v>119.41693909418308</v>
      </c>
      <c r="X1552" s="233">
        <v>482.07320709900921</v>
      </c>
      <c r="Y1552" s="100">
        <v>710.99701095557839</v>
      </c>
      <c r="Z1552" s="102">
        <v>12019.345165271092</v>
      </c>
      <c r="AA1552" s="100">
        <v>629846.69585340656</v>
      </c>
    </row>
    <row r="1553" spans="1:28" x14ac:dyDescent="0.2">
      <c r="A1553" s="60" t="s">
        <v>38</v>
      </c>
      <c r="B1553" s="100">
        <v>522433.88462060521</v>
      </c>
      <c r="C1553" s="99">
        <v>247527.05925236054</v>
      </c>
      <c r="D1553" s="99">
        <v>1278.7860114798395</v>
      </c>
      <c r="E1553" s="99">
        <v>626.10395354663285</v>
      </c>
      <c r="F1553" s="224">
        <v>564.01374064972288</v>
      </c>
      <c r="G1553" s="99">
        <v>86.594473526094887</v>
      </c>
      <c r="H1553" s="99">
        <v>148.13413940555884</v>
      </c>
      <c r="I1553" s="224">
        <v>27.190552296021458</v>
      </c>
      <c r="J1553" s="224">
        <v>193.72225449264243</v>
      </c>
      <c r="K1553" s="99">
        <v>1019.6551603700409</v>
      </c>
      <c r="L1553" s="227">
        <v>68.196061268720754</v>
      </c>
      <c r="M1553" s="224">
        <v>231.50774259308855</v>
      </c>
      <c r="N1553" s="231">
        <v>299.70380386180921</v>
      </c>
      <c r="O1553" s="212" t="s">
        <v>38</v>
      </c>
      <c r="P1553" s="224">
        <v>597.0662647891802</v>
      </c>
      <c r="Q1553" s="224">
        <v>217.97190262155399</v>
      </c>
      <c r="R1553" s="224">
        <v>528.87621918359093</v>
      </c>
      <c r="S1553" s="224">
        <v>111.21275794756681</v>
      </c>
      <c r="T1553" s="224">
        <v>209.29873203034566</v>
      </c>
      <c r="U1553" s="232">
        <v>1664.4258765722386</v>
      </c>
      <c r="V1553" s="227">
        <v>121.8461152833155</v>
      </c>
      <c r="W1553" s="224">
        <v>91.782583874443347</v>
      </c>
      <c r="X1553" s="233">
        <v>578.76139568813551</v>
      </c>
      <c r="Y1553" s="100">
        <v>792.39009484589326</v>
      </c>
      <c r="Z1553" s="102">
        <v>15878.387003719126</v>
      </c>
      <c r="AA1553" s="100">
        <v>791520.39577662502</v>
      </c>
    </row>
    <row r="1554" spans="1:28" x14ac:dyDescent="0.2">
      <c r="A1554" s="60" t="s">
        <v>39</v>
      </c>
      <c r="B1554" s="100">
        <v>578801.32774848503</v>
      </c>
      <c r="C1554" s="99">
        <v>273088.36537396471</v>
      </c>
      <c r="D1554" s="99">
        <v>2275.9053762253498</v>
      </c>
      <c r="E1554" s="99">
        <v>2019.4060903978921</v>
      </c>
      <c r="F1554" s="224">
        <v>653.62254749330316</v>
      </c>
      <c r="G1554" s="99">
        <v>62.870843504860311</v>
      </c>
      <c r="H1554" s="99">
        <v>192.90042197626772</v>
      </c>
      <c r="I1554" s="224">
        <v>62.243212130878405</v>
      </c>
      <c r="J1554" s="224">
        <v>255.74717249820395</v>
      </c>
      <c r="K1554" s="99">
        <v>1227.3841976035151</v>
      </c>
      <c r="L1554" s="227">
        <v>107.87621851246179</v>
      </c>
      <c r="M1554" s="224">
        <v>265.76430594404542</v>
      </c>
      <c r="N1554" s="231">
        <v>373.64052445650736</v>
      </c>
      <c r="O1554" s="212" t="s">
        <v>39</v>
      </c>
      <c r="P1554" s="224">
        <v>463.12436259036161</v>
      </c>
      <c r="Q1554" s="224">
        <v>275.85055931430469</v>
      </c>
      <c r="R1554" s="224">
        <v>742.99068653259508</v>
      </c>
      <c r="S1554" s="224">
        <v>113.64778099767018</v>
      </c>
      <c r="T1554" s="224">
        <v>207.09062359716324</v>
      </c>
      <c r="U1554" s="232">
        <v>1802.7040130320988</v>
      </c>
      <c r="V1554" s="227">
        <v>160.66502163880219</v>
      </c>
      <c r="W1554" s="224">
        <v>142.49462025618527</v>
      </c>
      <c r="X1554" s="233">
        <v>897.14017138684244</v>
      </c>
      <c r="Y1554" s="100">
        <v>1200.2998132818307</v>
      </c>
      <c r="Z1554" s="102">
        <v>18764.829090929576</v>
      </c>
      <c r="AA1554" s="100">
        <v>879553.86222881626</v>
      </c>
    </row>
    <row r="1555" spans="1:28" x14ac:dyDescent="0.2">
      <c r="A1555" s="60" t="s">
        <v>40</v>
      </c>
      <c r="B1555" s="100">
        <v>469646.96601583774</v>
      </c>
      <c r="C1555" s="99">
        <v>223513.22785730902</v>
      </c>
      <c r="D1555" s="99">
        <v>2423.578398767891</v>
      </c>
      <c r="E1555" s="99">
        <v>6357.7013975234968</v>
      </c>
      <c r="F1555" s="224">
        <v>658.79925829920535</v>
      </c>
      <c r="G1555" s="99">
        <v>277.2948866956765</v>
      </c>
      <c r="H1555" s="99">
        <v>414.77943074969352</v>
      </c>
      <c r="I1555" s="224">
        <v>112.85504751680165</v>
      </c>
      <c r="J1555" s="224">
        <v>230.93831650465199</v>
      </c>
      <c r="K1555" s="99">
        <v>1694.6669397660371</v>
      </c>
      <c r="L1555" s="227">
        <v>132.27411082243498</v>
      </c>
      <c r="M1555" s="224">
        <v>297.13420180133301</v>
      </c>
      <c r="N1555" s="231">
        <v>429.40831262376821</v>
      </c>
      <c r="O1555" s="212" t="s">
        <v>40</v>
      </c>
      <c r="P1555" s="224">
        <v>563.65064117073621</v>
      </c>
      <c r="Q1555" s="224">
        <v>212.77820240459869</v>
      </c>
      <c r="R1555" s="224">
        <v>869.18088423690472</v>
      </c>
      <c r="S1555" s="224">
        <v>110.86976711238269</v>
      </c>
      <c r="T1555" s="224">
        <v>194.52531377111498</v>
      </c>
      <c r="U1555" s="232">
        <v>1951.0048086957454</v>
      </c>
      <c r="V1555" s="227">
        <v>144.59149293943258</v>
      </c>
      <c r="W1555" s="224">
        <v>141.65171754920678</v>
      </c>
      <c r="X1555" s="233">
        <v>701.92130542118161</v>
      </c>
      <c r="Y1555" s="100">
        <v>988.16451590982217</v>
      </c>
      <c r="Z1555" s="102">
        <v>16011.972631470853</v>
      </c>
      <c r="AA1555" s="100">
        <v>723016.69087798707</v>
      </c>
    </row>
    <row r="1556" spans="1:28" x14ac:dyDescent="0.2">
      <c r="A1556" s="60" t="s">
        <v>41</v>
      </c>
      <c r="B1556" s="100">
        <v>337892.14361193916</v>
      </c>
      <c r="C1556" s="99">
        <v>145356.73328653927</v>
      </c>
      <c r="D1556" s="99">
        <v>1504.5518838915348</v>
      </c>
      <c r="E1556" s="99">
        <v>4507.943425448002</v>
      </c>
      <c r="F1556" s="224">
        <v>373.99688758995916</v>
      </c>
      <c r="G1556" s="99">
        <v>178.64222177453513</v>
      </c>
      <c r="H1556" s="99">
        <v>301.91584276025429</v>
      </c>
      <c r="I1556" s="224">
        <v>50.230859478982865</v>
      </c>
      <c r="J1556" s="224">
        <v>240.78547816735886</v>
      </c>
      <c r="K1556" s="99">
        <v>1145.5712897710807</v>
      </c>
      <c r="L1556" s="227">
        <v>120.33211022670991</v>
      </c>
      <c r="M1556" s="224">
        <v>143.22486643252168</v>
      </c>
      <c r="N1556" s="231">
        <v>263.55697665923134</v>
      </c>
      <c r="O1556" s="212" t="s">
        <v>41</v>
      </c>
      <c r="P1556" s="224">
        <v>339.6092959676223</v>
      </c>
      <c r="Q1556" s="224">
        <v>174.67007204953305</v>
      </c>
      <c r="R1556" s="224">
        <v>826.35851464522852</v>
      </c>
      <c r="S1556" s="224">
        <v>64.774472467438329</v>
      </c>
      <c r="T1556" s="224">
        <v>361.68030250360727</v>
      </c>
      <c r="U1556" s="232">
        <v>1767.0926576334232</v>
      </c>
      <c r="V1556" s="227">
        <v>198.22111151821639</v>
      </c>
      <c r="W1556" s="224">
        <v>84.873883617045109</v>
      </c>
      <c r="X1556" s="233">
        <v>772.14311188916292</v>
      </c>
      <c r="Y1556" s="100">
        <v>1055.2381070244212</v>
      </c>
      <c r="Z1556" s="102">
        <v>11092.906338073439</v>
      </c>
      <c r="AA1556" s="100">
        <v>504585.73757816438</v>
      </c>
    </row>
    <row r="1557" spans="1:28" x14ac:dyDescent="0.2">
      <c r="A1557" s="60" t="s">
        <v>42</v>
      </c>
      <c r="B1557" s="100">
        <v>364715.16717501008</v>
      </c>
      <c r="C1557" s="99">
        <v>157200.31345449571</v>
      </c>
      <c r="D1557" s="99">
        <v>1841.9262936488119</v>
      </c>
      <c r="E1557" s="99">
        <v>9966.3454305281102</v>
      </c>
      <c r="F1557" s="224">
        <v>402.5105901430228</v>
      </c>
      <c r="G1557" s="99">
        <v>463.79062231660339</v>
      </c>
      <c r="H1557" s="99">
        <v>284.59026895286411</v>
      </c>
      <c r="I1557" s="224">
        <v>47.210924876932282</v>
      </c>
      <c r="J1557" s="224">
        <v>217.11882790229384</v>
      </c>
      <c r="K1557" s="99">
        <v>1415.2212341917163</v>
      </c>
      <c r="L1557" s="227">
        <v>80.340418316826558</v>
      </c>
      <c r="M1557" s="224">
        <v>170.45733090627908</v>
      </c>
      <c r="N1557" s="231">
        <v>250.79774922310577</v>
      </c>
      <c r="O1557" s="212" t="s">
        <v>42</v>
      </c>
      <c r="P1557" s="224">
        <v>360.83331779765155</v>
      </c>
      <c r="Q1557" s="224">
        <v>173.90145028420491</v>
      </c>
      <c r="R1557" s="224">
        <v>969.17726924118131</v>
      </c>
      <c r="S1557" s="224">
        <v>92.022669082250985</v>
      </c>
      <c r="T1557" s="224">
        <v>151.78830102088239</v>
      </c>
      <c r="U1557" s="232">
        <v>1747.7230074261688</v>
      </c>
      <c r="V1557" s="227">
        <v>242.30775054711651</v>
      </c>
      <c r="W1557" s="224">
        <v>84.981361631682901</v>
      </c>
      <c r="X1557" s="233">
        <v>474.19888775834278</v>
      </c>
      <c r="Y1557" s="100">
        <v>801.48799993713988</v>
      </c>
      <c r="Z1557" s="102">
        <v>12846.014521634583</v>
      </c>
      <c r="AA1557" s="100">
        <v>550784.99686522211</v>
      </c>
    </row>
    <row r="1558" spans="1:28" x14ac:dyDescent="0.2">
      <c r="A1558" s="60" t="s">
        <v>43</v>
      </c>
      <c r="B1558" s="100">
        <v>409788.8705646568</v>
      </c>
      <c r="C1558" s="99">
        <v>156181.44447385008</v>
      </c>
      <c r="D1558" s="99">
        <v>2207.383821101605</v>
      </c>
      <c r="E1558" s="99">
        <v>22792.280538387597</v>
      </c>
      <c r="F1558" s="224">
        <v>1175.5397758787742</v>
      </c>
      <c r="G1558" s="99">
        <v>695.4262635976022</v>
      </c>
      <c r="H1558" s="99">
        <v>1177.4147469974791</v>
      </c>
      <c r="I1558" s="224">
        <v>209.16872330528344</v>
      </c>
      <c r="J1558" s="224">
        <v>552.74355238692613</v>
      </c>
      <c r="K1558" s="99">
        <v>3810.2930621661753</v>
      </c>
      <c r="L1558" s="227">
        <v>283.98665615459993</v>
      </c>
      <c r="M1558" s="224">
        <v>251.96557315771301</v>
      </c>
      <c r="N1558" s="231">
        <v>535.95222931231183</v>
      </c>
      <c r="O1558" s="212" t="s">
        <v>43</v>
      </c>
      <c r="P1558" s="224">
        <v>873.23024130294334</v>
      </c>
      <c r="Q1558" s="224">
        <v>198.95023459860309</v>
      </c>
      <c r="R1558" s="224">
        <v>2898.7578805095404</v>
      </c>
      <c r="S1558" s="224">
        <v>133.13302077133289</v>
      </c>
      <c r="T1558" s="224">
        <v>252.48757030583332</v>
      </c>
      <c r="U1558" s="232">
        <v>4356.5589474882527</v>
      </c>
      <c r="V1558" s="227">
        <v>227.90593846266466</v>
      </c>
      <c r="W1558" s="224">
        <v>172.1994082707424</v>
      </c>
      <c r="X1558" s="233">
        <v>573.4683649439645</v>
      </c>
      <c r="Y1558" s="100">
        <v>973.57371167736653</v>
      </c>
      <c r="Z1558" s="102">
        <v>13371.191478720219</v>
      </c>
      <c r="AA1558" s="100">
        <v>614017.54882855329</v>
      </c>
    </row>
    <row r="1559" spans="1:28" x14ac:dyDescent="0.2">
      <c r="A1559" s="152" t="s">
        <v>44</v>
      </c>
      <c r="B1559" s="100">
        <v>447395.46525218646</v>
      </c>
      <c r="C1559" s="99">
        <v>229344.82345603811</v>
      </c>
      <c r="D1559" s="99">
        <v>2417.9731729322871</v>
      </c>
      <c r="E1559" s="99">
        <v>36641.465471182826</v>
      </c>
      <c r="F1559" s="224">
        <v>1751.8337931499361</v>
      </c>
      <c r="G1559" s="234">
        <v>934.9190217306782</v>
      </c>
      <c r="H1559" s="234">
        <v>1733.2985025766998</v>
      </c>
      <c r="I1559" s="235">
        <v>493.01604815456102</v>
      </c>
      <c r="J1559" s="235">
        <v>689.02039153639498</v>
      </c>
      <c r="K1559" s="234">
        <v>5602.087757148287</v>
      </c>
      <c r="L1559" s="227">
        <v>3327.0836713210156</v>
      </c>
      <c r="M1559" s="235">
        <v>313.06047375473389</v>
      </c>
      <c r="N1559" s="236">
        <v>3640.1441450757493</v>
      </c>
      <c r="O1559" s="213" t="s">
        <v>44</v>
      </c>
      <c r="P1559" s="224">
        <v>2340.6880929318181</v>
      </c>
      <c r="Q1559" s="235">
        <v>285.88762251849806</v>
      </c>
      <c r="R1559" s="235">
        <v>2465.027626919943</v>
      </c>
      <c r="S1559" s="235">
        <v>295.28246915933147</v>
      </c>
      <c r="T1559" s="235">
        <v>486.26482035962721</v>
      </c>
      <c r="U1559" s="237">
        <v>5873.1506318892061</v>
      </c>
      <c r="V1559" s="227">
        <v>396.49339248363435</v>
      </c>
      <c r="W1559" s="235">
        <v>418.4599693782435</v>
      </c>
      <c r="X1559" s="238">
        <v>733.19268259159423</v>
      </c>
      <c r="Y1559" s="100">
        <v>1548.1460444534737</v>
      </c>
      <c r="Z1559" s="239">
        <v>20376.977633084691</v>
      </c>
      <c r="AA1559" s="100">
        <v>752840.23356280616</v>
      </c>
    </row>
    <row r="1560" spans="1:28" s="74" customFormat="1" ht="13.5" thickBot="1" x14ac:dyDescent="0.25">
      <c r="A1560" s="214" t="s">
        <v>32</v>
      </c>
      <c r="B1560" s="215">
        <v>4473588.2891766997</v>
      </c>
      <c r="C1560" s="215">
        <v>1995310.879522088</v>
      </c>
      <c r="D1560" s="215">
        <v>18936.470140705638</v>
      </c>
      <c r="E1560" s="215">
        <v>87899.976941263783</v>
      </c>
      <c r="F1560" s="216">
        <v>7097.4915476825608</v>
      </c>
      <c r="G1560" s="217">
        <v>2970.1791577859667</v>
      </c>
      <c r="H1560" s="218">
        <v>4690.6181833848968</v>
      </c>
      <c r="I1560" s="217">
        <v>1156.0364342209509</v>
      </c>
      <c r="J1560" s="219">
        <v>2860.7092794927507</v>
      </c>
      <c r="K1560" s="215">
        <v>18775.034602567106</v>
      </c>
      <c r="L1560" s="218">
        <v>4366.3511771205922</v>
      </c>
      <c r="M1560" s="218">
        <v>2157.8692233180536</v>
      </c>
      <c r="N1560" s="215">
        <v>6524.2204004386385</v>
      </c>
      <c r="O1560" s="220" t="s">
        <v>32</v>
      </c>
      <c r="P1560" s="216">
        <v>6686.4475006524108</v>
      </c>
      <c r="Q1560" s="218">
        <v>2003.576433435185</v>
      </c>
      <c r="R1560" s="218">
        <v>10652.316104613361</v>
      </c>
      <c r="S1560" s="218">
        <v>1068.989474777547</v>
      </c>
      <c r="T1560" s="218">
        <v>2113.1096487556447</v>
      </c>
      <c r="U1560" s="215">
        <v>22524.439162234055</v>
      </c>
      <c r="V1560" s="221">
        <v>2015.0882993979997</v>
      </c>
      <c r="W1560" s="217">
        <v>1382.3923806289124</v>
      </c>
      <c r="X1560" s="219">
        <v>5950.1830863221285</v>
      </c>
      <c r="Y1560" s="222">
        <v>9347.6637663490837</v>
      </c>
      <c r="Z1560" s="222">
        <v>144853.28948750341</v>
      </c>
      <c r="AA1560" s="222">
        <v>6777760.2631941354</v>
      </c>
    </row>
    <row r="1561" spans="1:28" ht="13.5" thickTop="1" x14ac:dyDescent="0.2">
      <c r="A1561" s="74"/>
      <c r="D1561" s="143"/>
      <c r="E1561" s="143"/>
      <c r="F1561" s="143"/>
      <c r="G1561" s="143"/>
      <c r="H1561" s="143"/>
      <c r="I1561" s="143"/>
      <c r="J1561" s="143"/>
      <c r="K1561" s="143"/>
      <c r="L1561" s="143"/>
      <c r="M1561" s="143"/>
      <c r="N1561" s="143"/>
      <c r="O1561" s="74"/>
      <c r="P1561" s="143"/>
      <c r="Q1561" s="143"/>
      <c r="R1561" s="143"/>
      <c r="S1561" s="143"/>
      <c r="T1561" s="143"/>
      <c r="U1561" s="143"/>
      <c r="V1561" s="143"/>
      <c r="W1561" s="143"/>
      <c r="X1561" s="143"/>
      <c r="Y1561" s="143"/>
      <c r="Z1561" s="143"/>
      <c r="AA1561" s="143"/>
    </row>
    <row r="1562" spans="1:28" ht="27" customHeight="1" x14ac:dyDescent="0.2">
      <c r="A1562" s="256" t="s">
        <v>174</v>
      </c>
      <c r="B1562" s="256" t="s">
        <v>47</v>
      </c>
      <c r="C1562" s="256" t="s">
        <v>48</v>
      </c>
      <c r="D1562" s="256" t="s">
        <v>25</v>
      </c>
      <c r="E1562" s="256" t="s">
        <v>26</v>
      </c>
      <c r="F1562" s="250" t="s">
        <v>27</v>
      </c>
      <c r="G1562" s="251"/>
      <c r="H1562" s="251"/>
      <c r="I1562" s="251"/>
      <c r="J1562" s="251"/>
      <c r="K1562" s="254" t="s">
        <v>54</v>
      </c>
      <c r="L1562" s="250" t="s">
        <v>28</v>
      </c>
      <c r="M1562" s="252"/>
      <c r="N1562" s="254" t="s">
        <v>57</v>
      </c>
      <c r="O1562" s="254" t="s">
        <v>171</v>
      </c>
      <c r="P1562" s="251" t="s">
        <v>29</v>
      </c>
      <c r="Q1562" s="251"/>
      <c r="R1562" s="251"/>
      <c r="S1562" s="251"/>
      <c r="T1562" s="252"/>
      <c r="U1562" s="254" t="s">
        <v>63</v>
      </c>
      <c r="V1562" s="250" t="s">
        <v>30</v>
      </c>
      <c r="W1562" s="251"/>
      <c r="X1562" s="252"/>
      <c r="Y1562" s="254" t="s">
        <v>67</v>
      </c>
      <c r="Z1562" s="256" t="s">
        <v>68</v>
      </c>
      <c r="AA1562" s="256" t="s">
        <v>69</v>
      </c>
      <c r="AB1562" s="223"/>
    </row>
    <row r="1563" spans="1:28" ht="26.1" customHeight="1" x14ac:dyDescent="0.2">
      <c r="A1563" s="257"/>
      <c r="B1563" s="257" t="s">
        <v>47</v>
      </c>
      <c r="C1563" s="257" t="s">
        <v>48</v>
      </c>
      <c r="D1563" s="257" t="s">
        <v>25</v>
      </c>
      <c r="E1563" s="257" t="s">
        <v>26</v>
      </c>
      <c r="F1563" s="128" t="s">
        <v>49</v>
      </c>
      <c r="G1563" s="129" t="s">
        <v>75</v>
      </c>
      <c r="H1563" s="129" t="s">
        <v>51</v>
      </c>
      <c r="I1563" s="129" t="s">
        <v>76</v>
      </c>
      <c r="J1563" s="130" t="s">
        <v>77</v>
      </c>
      <c r="K1563" s="255" t="s">
        <v>54</v>
      </c>
      <c r="L1563" s="173" t="s">
        <v>55</v>
      </c>
      <c r="M1563" s="173" t="s">
        <v>56</v>
      </c>
      <c r="N1563" s="255" t="s">
        <v>57</v>
      </c>
      <c r="O1563" s="255"/>
      <c r="P1563" s="128" t="s">
        <v>58</v>
      </c>
      <c r="Q1563" s="132" t="s">
        <v>59</v>
      </c>
      <c r="R1563" s="129" t="s">
        <v>60</v>
      </c>
      <c r="S1563" s="132" t="s">
        <v>61</v>
      </c>
      <c r="T1563" s="134" t="s">
        <v>62</v>
      </c>
      <c r="U1563" s="255" t="s">
        <v>63</v>
      </c>
      <c r="V1563" s="131" t="s">
        <v>64</v>
      </c>
      <c r="W1563" s="173" t="s">
        <v>65</v>
      </c>
      <c r="X1563" s="175" t="s">
        <v>66</v>
      </c>
      <c r="Y1563" s="255" t="s">
        <v>67</v>
      </c>
      <c r="Z1563" s="257" t="s">
        <v>68</v>
      </c>
      <c r="AA1563" s="257" t="s">
        <v>69</v>
      </c>
    </row>
    <row r="1564" spans="1:28" x14ac:dyDescent="0.2">
      <c r="A1564" s="135" t="s">
        <v>33</v>
      </c>
      <c r="B1564" s="100">
        <v>111959.18345858929</v>
      </c>
      <c r="C1564" s="99">
        <v>50783.879613182005</v>
      </c>
      <c r="D1564" s="99">
        <v>40.626521882243502</v>
      </c>
      <c r="E1564" s="99">
        <v>541.7430213192016</v>
      </c>
      <c r="F1564" s="224">
        <v>141.8155576702525</v>
      </c>
      <c r="G1564" s="225">
        <v>24.878194460529063</v>
      </c>
      <c r="H1564" s="225">
        <v>77.580498313950173</v>
      </c>
      <c r="I1564" s="225">
        <v>23.042009283151444</v>
      </c>
      <c r="J1564" s="225">
        <v>67.001687359416493</v>
      </c>
      <c r="K1564" s="225">
        <v>334.31794708729996</v>
      </c>
      <c r="L1564" s="227">
        <v>47.888000665102183</v>
      </c>
      <c r="M1564" s="226">
        <v>74.115830053826556</v>
      </c>
      <c r="N1564" s="230">
        <v>122.00383071892881</v>
      </c>
      <c r="O1564" s="211" t="s">
        <v>33</v>
      </c>
      <c r="P1564" s="224">
        <v>98.146423693412387</v>
      </c>
      <c r="Q1564" s="226">
        <v>50.722899333277475</v>
      </c>
      <c r="R1564" s="226">
        <v>114.96445027465234</v>
      </c>
      <c r="S1564" s="226">
        <v>11.828603767683742</v>
      </c>
      <c r="T1564" s="226">
        <v>11.757783167451063</v>
      </c>
      <c r="U1564" s="229">
        <v>287.42016023647727</v>
      </c>
      <c r="V1564" s="227">
        <v>150.67108402280479</v>
      </c>
      <c r="W1564" s="226">
        <v>18.419799793941628</v>
      </c>
      <c r="X1564" s="226">
        <v>111.42078981304948</v>
      </c>
      <c r="Y1564" s="225">
        <v>280.51167362979623</v>
      </c>
      <c r="Z1564" s="102">
        <v>3536.8339018726524</v>
      </c>
      <c r="AA1564" s="100">
        <v>167886.52012848476</v>
      </c>
    </row>
    <row r="1565" spans="1:28" x14ac:dyDescent="0.2">
      <c r="A1565" s="60" t="s">
        <v>34</v>
      </c>
      <c r="B1565" s="100">
        <v>164869.80921554856</v>
      </c>
      <c r="C1565" s="99">
        <v>63877.267047751833</v>
      </c>
      <c r="D1565" s="99">
        <v>52.533495113035727</v>
      </c>
      <c r="E1565" s="99">
        <v>237.48084774987089</v>
      </c>
      <c r="F1565" s="224">
        <v>167.67464079202037</v>
      </c>
      <c r="G1565" s="99">
        <v>39.049314556524031</v>
      </c>
      <c r="H1565" s="99">
        <v>48.682069050899898</v>
      </c>
      <c r="I1565" s="99">
        <v>25.87884536540377</v>
      </c>
      <c r="J1565" s="99">
        <v>35.616732803717923</v>
      </c>
      <c r="K1565" s="99">
        <v>316.90160256856547</v>
      </c>
      <c r="L1565" s="227">
        <v>25.525505271489521</v>
      </c>
      <c r="M1565" s="224">
        <v>29.664342482619091</v>
      </c>
      <c r="N1565" s="233">
        <v>55.189847754108612</v>
      </c>
      <c r="O1565" s="212" t="s">
        <v>34</v>
      </c>
      <c r="P1565" s="224">
        <v>74.402523519026815</v>
      </c>
      <c r="Q1565" s="224">
        <v>30.035961726213625</v>
      </c>
      <c r="R1565" s="224">
        <v>48.023038658311613</v>
      </c>
      <c r="S1565" s="224">
        <v>15.951155900970912</v>
      </c>
      <c r="T1565" s="224">
        <v>10.834466019417476</v>
      </c>
      <c r="U1565" s="232">
        <v>179.24714582394029</v>
      </c>
      <c r="V1565" s="227">
        <v>90.404399644400115</v>
      </c>
      <c r="W1565" s="224">
        <v>28.617454180037907</v>
      </c>
      <c r="X1565" s="224">
        <v>74.242092138468053</v>
      </c>
      <c r="Y1565" s="99">
        <v>193.26394596290621</v>
      </c>
      <c r="Z1565" s="102">
        <v>3829.4928523612825</v>
      </c>
      <c r="AA1565" s="100">
        <v>233611.1860006779</v>
      </c>
    </row>
    <row r="1566" spans="1:28" x14ac:dyDescent="0.2">
      <c r="A1566" s="60" t="s">
        <v>35</v>
      </c>
      <c r="B1566" s="100">
        <v>296120.1474744883</v>
      </c>
      <c r="C1566" s="99">
        <v>133159.47734161597</v>
      </c>
      <c r="D1566" s="99">
        <v>100.76171138858501</v>
      </c>
      <c r="E1566" s="99">
        <v>216.67905898478773</v>
      </c>
      <c r="F1566" s="224">
        <v>306.99166658330739</v>
      </c>
      <c r="G1566" s="99">
        <v>51.19776796749543</v>
      </c>
      <c r="H1566" s="99">
        <v>81.624056858982826</v>
      </c>
      <c r="I1566" s="99">
        <v>16.884350227613016</v>
      </c>
      <c r="J1566" s="99">
        <v>82.740226620992829</v>
      </c>
      <c r="K1566" s="99">
        <v>539.43806825839135</v>
      </c>
      <c r="L1566" s="227">
        <v>29.417202552187366</v>
      </c>
      <c r="M1566" s="224">
        <v>113.74992482754465</v>
      </c>
      <c r="N1566" s="233">
        <v>143.16712737973202</v>
      </c>
      <c r="O1566" s="212" t="s">
        <v>35</v>
      </c>
      <c r="P1566" s="224">
        <v>134.5333399065419</v>
      </c>
      <c r="Q1566" s="224">
        <v>84.176696836166116</v>
      </c>
      <c r="R1566" s="224">
        <v>92.308352691227171</v>
      </c>
      <c r="S1566" s="224">
        <v>28.241982431725887</v>
      </c>
      <c r="T1566" s="224">
        <v>24.381899539436365</v>
      </c>
      <c r="U1566" s="232">
        <v>363.64227140509774</v>
      </c>
      <c r="V1566" s="227">
        <v>76.738310409131628</v>
      </c>
      <c r="W1566" s="224">
        <v>41.913657128679425</v>
      </c>
      <c r="X1566" s="224">
        <v>246.28187976440742</v>
      </c>
      <c r="Y1566" s="99">
        <v>364.93384730221857</v>
      </c>
      <c r="Z1566" s="102">
        <v>6951.8673834151796</v>
      </c>
      <c r="AA1566" s="100">
        <v>437960.11428442143</v>
      </c>
    </row>
    <row r="1567" spans="1:28" x14ac:dyDescent="0.2">
      <c r="A1567" s="60" t="s">
        <v>36</v>
      </c>
      <c r="B1567" s="100">
        <v>352511.1928197036</v>
      </c>
      <c r="C1567" s="99">
        <v>119291.7335179599</v>
      </c>
      <c r="D1567" s="99">
        <v>102.24494543713817</v>
      </c>
      <c r="E1567" s="99">
        <v>391.05307852819533</v>
      </c>
      <c r="F1567" s="224">
        <v>367.88212025922275</v>
      </c>
      <c r="G1567" s="99">
        <v>60.795073908150378</v>
      </c>
      <c r="H1567" s="99">
        <v>103.24056442926934</v>
      </c>
      <c r="I1567" s="99">
        <v>33.423246768345138</v>
      </c>
      <c r="J1567" s="99">
        <v>141.17108017327774</v>
      </c>
      <c r="K1567" s="99">
        <v>706.51208553826586</v>
      </c>
      <c r="L1567" s="227">
        <v>46.064900947719444</v>
      </c>
      <c r="M1567" s="224">
        <v>103.16046363746584</v>
      </c>
      <c r="N1567" s="233">
        <v>149.22536458518525</v>
      </c>
      <c r="O1567" s="212" t="s">
        <v>36</v>
      </c>
      <c r="P1567" s="224">
        <v>158.90298390008766</v>
      </c>
      <c r="Q1567" s="224">
        <v>105.29937924905762</v>
      </c>
      <c r="R1567" s="224">
        <v>151.04775477247955</v>
      </c>
      <c r="S1567" s="224">
        <v>28.207693259850505</v>
      </c>
      <c r="T1567" s="224">
        <v>57.733140219945923</v>
      </c>
      <c r="U1567" s="232">
        <v>501.1909514014211</v>
      </c>
      <c r="V1567" s="227">
        <v>94.736817686087178</v>
      </c>
      <c r="W1567" s="224">
        <v>35.580985854521963</v>
      </c>
      <c r="X1567" s="224">
        <v>304.33919782794874</v>
      </c>
      <c r="Y1567" s="99">
        <v>434.65700136855901</v>
      </c>
      <c r="Z1567" s="102">
        <v>8182.4714869519121</v>
      </c>
      <c r="AA1567" s="100">
        <v>482270.28125218261</v>
      </c>
    </row>
    <row r="1568" spans="1:28" x14ac:dyDescent="0.2">
      <c r="A1568" s="60" t="s">
        <v>37</v>
      </c>
      <c r="B1568" s="100">
        <v>417099.13124383951</v>
      </c>
      <c r="C1568" s="99">
        <v>195658.55485927983</v>
      </c>
      <c r="D1568" s="99">
        <v>142.19850883730982</v>
      </c>
      <c r="E1568" s="99">
        <v>518.77462766375436</v>
      </c>
      <c r="F1568" s="224">
        <v>508.81096917382575</v>
      </c>
      <c r="G1568" s="99">
        <v>87.720473747214285</v>
      </c>
      <c r="H1568" s="99">
        <v>119.45764131293903</v>
      </c>
      <c r="I1568" s="99">
        <v>51.892614816980846</v>
      </c>
      <c r="J1568" s="99">
        <v>150.10355904687177</v>
      </c>
      <c r="K1568" s="99">
        <v>917.98525809782916</v>
      </c>
      <c r="L1568" s="227">
        <v>67.36632106131961</v>
      </c>
      <c r="M1568" s="224">
        <v>153.06416772687945</v>
      </c>
      <c r="N1568" s="233">
        <v>220.43048878819911</v>
      </c>
      <c r="O1568" s="212" t="s">
        <v>37</v>
      </c>
      <c r="P1568" s="224">
        <v>642.26001308317859</v>
      </c>
      <c r="Q1568" s="224">
        <v>186.33145249916851</v>
      </c>
      <c r="R1568" s="224">
        <v>151.60342694734638</v>
      </c>
      <c r="S1568" s="224">
        <v>52.817101879342381</v>
      </c>
      <c r="T1568" s="224">
        <v>89.266696220816499</v>
      </c>
      <c r="U1568" s="232">
        <v>1122.2786906298479</v>
      </c>
      <c r="V1568" s="227">
        <v>109.50686476238765</v>
      </c>
      <c r="W1568" s="224">
        <v>119.41693909418308</v>
      </c>
      <c r="X1568" s="224">
        <v>481.07320709900921</v>
      </c>
      <c r="Y1568" s="99">
        <v>709.99701095557839</v>
      </c>
      <c r="Z1568" s="102">
        <v>10724.345165271096</v>
      </c>
      <c r="AA1568" s="100">
        <v>627113.69585340656</v>
      </c>
    </row>
    <row r="1569" spans="1:28" x14ac:dyDescent="0.2">
      <c r="A1569" s="60" t="s">
        <v>38</v>
      </c>
      <c r="B1569" s="100">
        <v>522271.88462060521</v>
      </c>
      <c r="C1569" s="99">
        <v>247352.05925236054</v>
      </c>
      <c r="D1569" s="99">
        <v>214.7860114798375</v>
      </c>
      <c r="E1569" s="99">
        <v>626.10395354663285</v>
      </c>
      <c r="F1569" s="224">
        <v>553.01374064972288</v>
      </c>
      <c r="G1569" s="99">
        <v>83.594473526094887</v>
      </c>
      <c r="H1569" s="99">
        <v>147.13413940555884</v>
      </c>
      <c r="I1569" s="99">
        <v>27.190552296021458</v>
      </c>
      <c r="J1569" s="99">
        <v>191.72225449264243</v>
      </c>
      <c r="K1569" s="99">
        <v>1002.6551603700409</v>
      </c>
      <c r="L1569" s="227">
        <v>52.196061268720754</v>
      </c>
      <c r="M1569" s="224">
        <v>225.50774259308855</v>
      </c>
      <c r="N1569" s="233">
        <v>277.70380386180921</v>
      </c>
      <c r="O1569" s="212" t="s">
        <v>38</v>
      </c>
      <c r="P1569" s="224">
        <v>574.0662647891802</v>
      </c>
      <c r="Q1569" s="224">
        <v>217.97190262155399</v>
      </c>
      <c r="R1569" s="224">
        <v>233.87621918359096</v>
      </c>
      <c r="S1569" s="224">
        <v>107.21275794756681</v>
      </c>
      <c r="T1569" s="224">
        <v>117.29873203034562</v>
      </c>
      <c r="U1569" s="232">
        <v>1250.4258765722388</v>
      </c>
      <c r="V1569" s="227">
        <v>120.8461152833155</v>
      </c>
      <c r="W1569" s="224">
        <v>90.782583874443347</v>
      </c>
      <c r="X1569" s="224">
        <v>578.76139568813551</v>
      </c>
      <c r="Y1569" s="99">
        <v>790.39009484589326</v>
      </c>
      <c r="Z1569" s="102">
        <v>14086.387003719114</v>
      </c>
      <c r="AA1569" s="100">
        <v>787872.39577662502</v>
      </c>
    </row>
    <row r="1570" spans="1:28" x14ac:dyDescent="0.2">
      <c r="A1570" s="60" t="s">
        <v>39</v>
      </c>
      <c r="B1570" s="100">
        <v>578574.32774848503</v>
      </c>
      <c r="C1570" s="99">
        <v>272830.36537396471</v>
      </c>
      <c r="D1570" s="99">
        <v>295.90537622531707</v>
      </c>
      <c r="E1570" s="99">
        <v>1721.4060903978918</v>
      </c>
      <c r="F1570" s="224">
        <v>637.62254749330316</v>
      </c>
      <c r="G1570" s="99">
        <v>55.870843504860311</v>
      </c>
      <c r="H1570" s="99">
        <v>191.90042197626772</v>
      </c>
      <c r="I1570" s="99">
        <v>62.243212130878405</v>
      </c>
      <c r="J1570" s="99">
        <v>254.74717249820395</v>
      </c>
      <c r="K1570" s="99">
        <v>1202.3841976035151</v>
      </c>
      <c r="L1570" s="227">
        <v>95.87621851246179</v>
      </c>
      <c r="M1570" s="224">
        <v>255.76430594404545</v>
      </c>
      <c r="N1570" s="233">
        <v>351.64052445650736</v>
      </c>
      <c r="O1570" s="212" t="s">
        <v>39</v>
      </c>
      <c r="P1570" s="224">
        <v>447.12436259036161</v>
      </c>
      <c r="Q1570" s="224">
        <v>273.85055931430469</v>
      </c>
      <c r="R1570" s="224">
        <v>310.99068653259394</v>
      </c>
      <c r="S1570" s="224">
        <v>108.64778099767018</v>
      </c>
      <c r="T1570" s="224">
        <v>135.0906235971633</v>
      </c>
      <c r="U1570" s="232">
        <v>1275.7040130320968</v>
      </c>
      <c r="V1570" s="227">
        <v>160.66502163880219</v>
      </c>
      <c r="W1570" s="224">
        <v>140.49462025618527</v>
      </c>
      <c r="X1570" s="224">
        <v>897.14017138684244</v>
      </c>
      <c r="Y1570" s="99">
        <v>1198.2998132818307</v>
      </c>
      <c r="Z1570" s="102">
        <v>16841.829090929554</v>
      </c>
      <c r="AA1570" s="100">
        <v>874291.86222881638</v>
      </c>
    </row>
    <row r="1571" spans="1:28" x14ac:dyDescent="0.2">
      <c r="A1571" s="60" t="s">
        <v>40</v>
      </c>
      <c r="B1571" s="100">
        <v>469466.96601583774</v>
      </c>
      <c r="C1571" s="99">
        <v>223291.22785730902</v>
      </c>
      <c r="D1571" s="99">
        <v>336.57839876791758</v>
      </c>
      <c r="E1571" s="99">
        <v>2452.701397523485</v>
      </c>
      <c r="F1571" s="224">
        <v>645.79925829920535</v>
      </c>
      <c r="G1571" s="99">
        <v>142.29488669567644</v>
      </c>
      <c r="H1571" s="99">
        <v>406.77943074969352</v>
      </c>
      <c r="I1571" s="99">
        <v>111.85504751680165</v>
      </c>
      <c r="J1571" s="99">
        <v>228.93831650465199</v>
      </c>
      <c r="K1571" s="99">
        <v>1535.6669397660371</v>
      </c>
      <c r="L1571" s="227">
        <v>114.27411082243499</v>
      </c>
      <c r="M1571" s="224">
        <v>293.13420180133301</v>
      </c>
      <c r="N1571" s="233">
        <v>407.40831262376821</v>
      </c>
      <c r="O1571" s="212" t="s">
        <v>40</v>
      </c>
      <c r="P1571" s="224">
        <v>498.65064117073615</v>
      </c>
      <c r="Q1571" s="224">
        <v>204.77820240459869</v>
      </c>
      <c r="R1571" s="224">
        <v>319.18088423690267</v>
      </c>
      <c r="S1571" s="224">
        <v>105.86976711238269</v>
      </c>
      <c r="T1571" s="224">
        <v>155.52531377111498</v>
      </c>
      <c r="U1571" s="232">
        <v>1284.0048086957429</v>
      </c>
      <c r="V1571" s="227">
        <v>144.59149293943258</v>
      </c>
      <c r="W1571" s="224">
        <v>139.65171754920678</v>
      </c>
      <c r="X1571" s="224">
        <v>700.92130542118161</v>
      </c>
      <c r="Y1571" s="99">
        <v>985.16451590982217</v>
      </c>
      <c r="Z1571" s="102">
        <v>14387.972631470855</v>
      </c>
      <c r="AA1571" s="100">
        <v>714147.69087798637</v>
      </c>
    </row>
    <row r="1572" spans="1:28" x14ac:dyDescent="0.2">
      <c r="A1572" s="60" t="s">
        <v>41</v>
      </c>
      <c r="B1572" s="100">
        <v>337782.14361193916</v>
      </c>
      <c r="C1572" s="99">
        <v>145206.73328653927</v>
      </c>
      <c r="D1572" s="99">
        <v>197.5518838915475</v>
      </c>
      <c r="E1572" s="99">
        <v>2075.9434254480502</v>
      </c>
      <c r="F1572" s="224">
        <v>369.99688758995916</v>
      </c>
      <c r="G1572" s="99">
        <v>93.642221774535088</v>
      </c>
      <c r="H1572" s="99">
        <v>296.91584276025429</v>
      </c>
      <c r="I1572" s="99">
        <v>50.230859478982865</v>
      </c>
      <c r="J1572" s="99">
        <v>237.78547816735886</v>
      </c>
      <c r="K1572" s="99">
        <v>1048.5712897710807</v>
      </c>
      <c r="L1572" s="227">
        <v>87.332110226709901</v>
      </c>
      <c r="M1572" s="224">
        <v>141.22486643252168</v>
      </c>
      <c r="N1572" s="233">
        <v>228.55697665923131</v>
      </c>
      <c r="O1572" s="212" t="s">
        <v>41</v>
      </c>
      <c r="P1572" s="224">
        <v>325.6092959676223</v>
      </c>
      <c r="Q1572" s="224">
        <v>174.67007204953305</v>
      </c>
      <c r="R1572" s="224">
        <v>259.35851464522676</v>
      </c>
      <c r="S1572" s="224">
        <v>59.774472467438336</v>
      </c>
      <c r="T1572" s="224">
        <v>309.68030250360727</v>
      </c>
      <c r="U1572" s="232">
        <v>1129.0926576334209</v>
      </c>
      <c r="V1572" s="227">
        <v>198.22111151821639</v>
      </c>
      <c r="W1572" s="224">
        <v>82.873883617045109</v>
      </c>
      <c r="X1572" s="224">
        <v>764.14311188916292</v>
      </c>
      <c r="Y1572" s="99">
        <v>1045.2381070244212</v>
      </c>
      <c r="Z1572" s="102">
        <v>10201.906338073441</v>
      </c>
      <c r="AA1572" s="100">
        <v>498915.73757816426</v>
      </c>
    </row>
    <row r="1573" spans="1:28" x14ac:dyDescent="0.2">
      <c r="A1573" s="60" t="s">
        <v>42</v>
      </c>
      <c r="B1573" s="100">
        <v>364556.16717501008</v>
      </c>
      <c r="C1573" s="99">
        <v>156997.31345449571</v>
      </c>
      <c r="D1573" s="99">
        <v>179.92629364878849</v>
      </c>
      <c r="E1573" s="99">
        <v>2863.3454305284245</v>
      </c>
      <c r="F1573" s="224">
        <v>376.5105901430228</v>
      </c>
      <c r="G1573" s="99">
        <v>131.79062231660353</v>
      </c>
      <c r="H1573" s="99">
        <v>250.59026895286408</v>
      </c>
      <c r="I1573" s="99">
        <v>45.210924876932282</v>
      </c>
      <c r="J1573" s="99">
        <v>198.11882790229384</v>
      </c>
      <c r="K1573" s="99">
        <v>1002.221234191717</v>
      </c>
      <c r="L1573" s="227">
        <v>66.340418316826558</v>
      </c>
      <c r="M1573" s="224">
        <v>164.45733090627908</v>
      </c>
      <c r="N1573" s="233">
        <v>230.79774922310577</v>
      </c>
      <c r="O1573" s="212" t="s">
        <v>42</v>
      </c>
      <c r="P1573" s="224">
        <v>334.83331779765155</v>
      </c>
      <c r="Q1573" s="224">
        <v>171.90145028420491</v>
      </c>
      <c r="R1573" s="224">
        <v>219.17726924118094</v>
      </c>
      <c r="S1573" s="224">
        <v>84.022669082250985</v>
      </c>
      <c r="T1573" s="224">
        <v>94.7883010208824</v>
      </c>
      <c r="U1573" s="232">
        <v>904.72300742617188</v>
      </c>
      <c r="V1573" s="227">
        <v>241.30775054711651</v>
      </c>
      <c r="W1573" s="224">
        <v>81.981361631682901</v>
      </c>
      <c r="X1573" s="224">
        <v>473.19888775834278</v>
      </c>
      <c r="Y1573" s="99">
        <v>796.48799993713988</v>
      </c>
      <c r="Z1573" s="102">
        <v>12014.014521634581</v>
      </c>
      <c r="AA1573" s="100">
        <v>539544.99686522258</v>
      </c>
    </row>
    <row r="1574" spans="1:28" x14ac:dyDescent="0.2">
      <c r="A1574" s="60" t="s">
        <v>43</v>
      </c>
      <c r="B1574" s="100">
        <v>409610.8705646568</v>
      </c>
      <c r="C1574" s="99">
        <v>156008.44447385008</v>
      </c>
      <c r="D1574" s="99">
        <v>321.38382110161416</v>
      </c>
      <c r="E1574" s="99">
        <v>2092.2805383874934</v>
      </c>
      <c r="F1574" s="224">
        <v>1118.5397758787742</v>
      </c>
      <c r="G1574" s="99">
        <v>393.42626359760237</v>
      </c>
      <c r="H1574" s="99">
        <v>1069.4147469974789</v>
      </c>
      <c r="I1574" s="99">
        <v>201.16872330528344</v>
      </c>
      <c r="J1574" s="99">
        <v>522.74355238692613</v>
      </c>
      <c r="K1574" s="99">
        <v>3305.2930621661753</v>
      </c>
      <c r="L1574" s="227">
        <v>246.98665615459993</v>
      </c>
      <c r="M1574" s="224">
        <v>247.96557315771301</v>
      </c>
      <c r="N1574" s="233">
        <v>494.95222931231177</v>
      </c>
      <c r="O1574" s="212" t="s">
        <v>43</v>
      </c>
      <c r="P1574" s="224">
        <v>827.23024130294334</v>
      </c>
      <c r="Q1574" s="224">
        <v>191.95023459860309</v>
      </c>
      <c r="R1574" s="224">
        <v>375.75788050953349</v>
      </c>
      <c r="S1574" s="224">
        <v>129.13302077133289</v>
      </c>
      <c r="T1574" s="224">
        <v>207.48757030583332</v>
      </c>
      <c r="U1574" s="232">
        <v>1731.5589474882458</v>
      </c>
      <c r="V1574" s="227">
        <v>225.90593846266466</v>
      </c>
      <c r="W1574" s="224">
        <v>167.1994082707424</v>
      </c>
      <c r="X1574" s="224">
        <v>563.4683649439645</v>
      </c>
      <c r="Y1574" s="99">
        <v>956.57371167736653</v>
      </c>
      <c r="Z1574" s="102">
        <v>12767.191478720219</v>
      </c>
      <c r="AA1574" s="100">
        <v>587288.54882855283</v>
      </c>
    </row>
    <row r="1575" spans="1:28" x14ac:dyDescent="0.2">
      <c r="A1575" s="152" t="s">
        <v>44</v>
      </c>
      <c r="B1575" s="100">
        <v>446877.46525218646</v>
      </c>
      <c r="C1575" s="99">
        <v>228754.82345603811</v>
      </c>
      <c r="D1575" s="99">
        <v>421.97317293228508</v>
      </c>
      <c r="E1575" s="99">
        <v>2532.4654711830135</v>
      </c>
      <c r="F1575" s="224">
        <v>1692.8337931499361</v>
      </c>
      <c r="G1575" s="234">
        <v>435.91902173067729</v>
      </c>
      <c r="H1575" s="234">
        <v>1612.2985025766995</v>
      </c>
      <c r="I1575" s="234">
        <v>475.01604815456102</v>
      </c>
      <c r="J1575" s="234">
        <v>677.02039153639498</v>
      </c>
      <c r="K1575" s="234">
        <v>4893.0877571482888</v>
      </c>
      <c r="L1575" s="227">
        <v>350.08367132100608</v>
      </c>
      <c r="M1575" s="235">
        <v>257.06047375473389</v>
      </c>
      <c r="N1575" s="238">
        <v>607.14414507573906</v>
      </c>
      <c r="O1575" s="213" t="s">
        <v>44</v>
      </c>
      <c r="P1575" s="224">
        <v>2217.6880929318181</v>
      </c>
      <c r="Q1575" s="235">
        <v>259.88762251849806</v>
      </c>
      <c r="R1575" s="235">
        <v>366.02762691994081</v>
      </c>
      <c r="S1575" s="235">
        <v>253.28246915933144</v>
      </c>
      <c r="T1575" s="235">
        <v>457.26482035962721</v>
      </c>
      <c r="U1575" s="237">
        <v>3554.1506318892029</v>
      </c>
      <c r="V1575" s="227">
        <v>389.49339248363435</v>
      </c>
      <c r="W1575" s="235">
        <v>414.4599693782435</v>
      </c>
      <c r="X1575" s="235">
        <v>727.19268259159423</v>
      </c>
      <c r="Y1575" s="234">
        <v>1531.1460444534737</v>
      </c>
      <c r="Z1575" s="239">
        <v>16703.977633084691</v>
      </c>
      <c r="AA1575" s="100">
        <v>705876.23356280662</v>
      </c>
    </row>
    <row r="1576" spans="1:28" s="74" customFormat="1" ht="13.5" thickBot="1" x14ac:dyDescent="0.25">
      <c r="A1576" s="214" t="s">
        <v>32</v>
      </c>
      <c r="B1576" s="215">
        <v>4471699.2891766997</v>
      </c>
      <c r="C1576" s="215">
        <v>1993211.879522088</v>
      </c>
      <c r="D1576" s="215">
        <v>2406.4701407056159</v>
      </c>
      <c r="E1576" s="215">
        <v>16269.976941261228</v>
      </c>
      <c r="F1576" s="216">
        <v>6887.4915476825608</v>
      </c>
      <c r="G1576" s="217">
        <v>1600.1791577859685</v>
      </c>
      <c r="H1576" s="218">
        <v>4405.6181833848959</v>
      </c>
      <c r="I1576" s="217">
        <v>1124.0364342209509</v>
      </c>
      <c r="J1576" s="219">
        <v>2787.7092794927507</v>
      </c>
      <c r="K1576" s="215">
        <v>16805.03460256711</v>
      </c>
      <c r="L1576" s="218">
        <v>1229.3511771205781</v>
      </c>
      <c r="M1576" s="218">
        <v>2058.8692233180536</v>
      </c>
      <c r="N1576" s="215">
        <v>3288.2204004386244</v>
      </c>
      <c r="O1576" s="220" t="s">
        <v>32</v>
      </c>
      <c r="P1576" s="216">
        <v>6333.4475006524108</v>
      </c>
      <c r="Q1576" s="218">
        <v>1951.576433435185</v>
      </c>
      <c r="R1576" s="218">
        <v>2642.3161046129953</v>
      </c>
      <c r="S1576" s="218">
        <v>984.98947477754712</v>
      </c>
      <c r="T1576" s="218">
        <v>1671.1096487556433</v>
      </c>
      <c r="U1576" s="215">
        <v>13583.439162233743</v>
      </c>
      <c r="V1576" s="221">
        <v>2003.0882993979997</v>
      </c>
      <c r="W1576" s="217">
        <v>1361.3923806289124</v>
      </c>
      <c r="X1576" s="219">
        <v>5922.1830863221285</v>
      </c>
      <c r="Y1576" s="222">
        <v>9286.6637663490837</v>
      </c>
      <c r="Z1576" s="222">
        <v>130228.28948750366</v>
      </c>
      <c r="AA1576" s="222">
        <v>6656779.2631941419</v>
      </c>
    </row>
    <row r="1577" spans="1:28" ht="13.5" thickTop="1" x14ac:dyDescent="0.2">
      <c r="A1577" s="74"/>
      <c r="D1577" s="143"/>
      <c r="E1577" s="143"/>
      <c r="F1577" s="143"/>
      <c r="G1577" s="143"/>
      <c r="H1577" s="143"/>
      <c r="I1577" s="143"/>
      <c r="J1577" s="143"/>
      <c r="K1577" s="143"/>
      <c r="L1577" s="143"/>
      <c r="M1577" s="143"/>
      <c r="N1577" s="143"/>
      <c r="O1577" s="74"/>
      <c r="P1577" s="143"/>
      <c r="Q1577" s="143"/>
      <c r="R1577" s="143"/>
      <c r="S1577" s="143"/>
      <c r="T1577" s="143"/>
      <c r="U1577" s="143"/>
      <c r="V1577" s="143"/>
      <c r="W1577" s="143"/>
      <c r="X1577" s="143"/>
      <c r="Y1577" s="143"/>
      <c r="Z1577" s="143"/>
      <c r="AA1577" s="143"/>
    </row>
    <row r="1578" spans="1:28" ht="27" customHeight="1" x14ac:dyDescent="0.2">
      <c r="A1578" s="256" t="s">
        <v>175</v>
      </c>
      <c r="B1578" s="256" t="s">
        <v>47</v>
      </c>
      <c r="C1578" s="256" t="s">
        <v>48</v>
      </c>
      <c r="D1578" s="256" t="s">
        <v>25</v>
      </c>
      <c r="E1578" s="256" t="s">
        <v>26</v>
      </c>
      <c r="F1578" s="250" t="s">
        <v>27</v>
      </c>
      <c r="G1578" s="251"/>
      <c r="H1578" s="251"/>
      <c r="I1578" s="251"/>
      <c r="J1578" s="251"/>
      <c r="K1578" s="254" t="s">
        <v>54</v>
      </c>
      <c r="L1578" s="250" t="s">
        <v>28</v>
      </c>
      <c r="M1578" s="252"/>
      <c r="N1578" s="254" t="s">
        <v>57</v>
      </c>
      <c r="O1578" s="254" t="s">
        <v>172</v>
      </c>
      <c r="P1578" s="251" t="s">
        <v>29</v>
      </c>
      <c r="Q1578" s="251"/>
      <c r="R1578" s="251"/>
      <c r="S1578" s="251"/>
      <c r="T1578" s="252"/>
      <c r="U1578" s="254" t="s">
        <v>63</v>
      </c>
      <c r="V1578" s="250" t="s">
        <v>30</v>
      </c>
      <c r="W1578" s="251"/>
      <c r="X1578" s="252"/>
      <c r="Y1578" s="254" t="s">
        <v>67</v>
      </c>
      <c r="Z1578" s="256" t="s">
        <v>68</v>
      </c>
      <c r="AA1578" s="256" t="s">
        <v>69</v>
      </c>
      <c r="AB1578" s="223"/>
    </row>
    <row r="1579" spans="1:28" ht="26.1" customHeight="1" x14ac:dyDescent="0.2">
      <c r="A1579" s="257"/>
      <c r="B1579" s="257" t="s">
        <v>47</v>
      </c>
      <c r="C1579" s="257" t="s">
        <v>48</v>
      </c>
      <c r="D1579" s="257" t="s">
        <v>25</v>
      </c>
      <c r="E1579" s="257" t="s">
        <v>26</v>
      </c>
      <c r="F1579" s="128" t="s">
        <v>49</v>
      </c>
      <c r="G1579" s="129" t="s">
        <v>75</v>
      </c>
      <c r="H1579" s="129" t="s">
        <v>51</v>
      </c>
      <c r="I1579" s="129" t="s">
        <v>76</v>
      </c>
      <c r="J1579" s="130" t="s">
        <v>77</v>
      </c>
      <c r="K1579" s="255" t="s">
        <v>54</v>
      </c>
      <c r="L1579" s="173" t="s">
        <v>55</v>
      </c>
      <c r="M1579" s="173" t="s">
        <v>56</v>
      </c>
      <c r="N1579" s="255" t="s">
        <v>57</v>
      </c>
      <c r="O1579" s="255"/>
      <c r="P1579" s="128" t="s">
        <v>58</v>
      </c>
      <c r="Q1579" s="132" t="s">
        <v>59</v>
      </c>
      <c r="R1579" s="129" t="s">
        <v>60</v>
      </c>
      <c r="S1579" s="132" t="s">
        <v>61</v>
      </c>
      <c r="T1579" s="134" t="s">
        <v>62</v>
      </c>
      <c r="U1579" s="255" t="s">
        <v>63</v>
      </c>
      <c r="V1579" s="131" t="s">
        <v>64</v>
      </c>
      <c r="W1579" s="173" t="s">
        <v>65</v>
      </c>
      <c r="X1579" s="175" t="s">
        <v>66</v>
      </c>
      <c r="Y1579" s="255" t="s">
        <v>67</v>
      </c>
      <c r="Z1579" s="257" t="s">
        <v>68</v>
      </c>
      <c r="AA1579" s="257" t="s">
        <v>69</v>
      </c>
    </row>
    <row r="1580" spans="1:28" x14ac:dyDescent="0.2">
      <c r="A1580" s="135" t="s">
        <v>33</v>
      </c>
      <c r="B1580" s="100">
        <v>39.000000000000021</v>
      </c>
      <c r="C1580" s="99">
        <v>56</v>
      </c>
      <c r="D1580" s="99">
        <v>1131.9999999999854</v>
      </c>
      <c r="E1580" s="99">
        <v>2510.9999999998859</v>
      </c>
      <c r="F1580" s="224">
        <v>11</v>
      </c>
      <c r="G1580" s="226">
        <v>3</v>
      </c>
      <c r="H1580" s="226">
        <v>0</v>
      </c>
      <c r="I1580" s="226">
        <v>0</v>
      </c>
      <c r="J1580" s="226">
        <v>2</v>
      </c>
      <c r="K1580" s="225">
        <v>16</v>
      </c>
      <c r="L1580" s="227">
        <v>3</v>
      </c>
      <c r="M1580" s="226">
        <v>2</v>
      </c>
      <c r="N1580" s="230">
        <v>5</v>
      </c>
      <c r="O1580" s="211" t="s">
        <v>33</v>
      </c>
      <c r="P1580" s="224">
        <v>7</v>
      </c>
      <c r="Q1580" s="226">
        <v>2</v>
      </c>
      <c r="R1580" s="226">
        <v>95.000000000000071</v>
      </c>
      <c r="S1580" s="226">
        <v>2</v>
      </c>
      <c r="T1580" s="226">
        <v>23</v>
      </c>
      <c r="U1580" s="229">
        <v>129.00000000000011</v>
      </c>
      <c r="V1580" s="226">
        <v>0</v>
      </c>
      <c r="W1580" s="226">
        <v>1</v>
      </c>
      <c r="X1580" s="226">
        <v>0</v>
      </c>
      <c r="Y1580" s="225">
        <v>1</v>
      </c>
      <c r="Z1580" s="102">
        <v>204.0000000000002</v>
      </c>
      <c r="AA1580" s="100">
        <v>4092.9999999997999</v>
      </c>
    </row>
    <row r="1581" spans="1:28" x14ac:dyDescent="0.2">
      <c r="A1581" s="60" t="s">
        <v>34</v>
      </c>
      <c r="B1581" s="100">
        <v>152.00000000000034</v>
      </c>
      <c r="C1581" s="99">
        <v>38.000000000000014</v>
      </c>
      <c r="D1581" s="99">
        <v>578.99999999999784</v>
      </c>
      <c r="E1581" s="99">
        <v>271.00000000000063</v>
      </c>
      <c r="F1581" s="224">
        <v>1</v>
      </c>
      <c r="G1581" s="224">
        <v>0</v>
      </c>
      <c r="H1581" s="224">
        <v>0</v>
      </c>
      <c r="I1581" s="224">
        <v>1</v>
      </c>
      <c r="J1581" s="224">
        <v>0</v>
      </c>
      <c r="K1581" s="99">
        <v>2</v>
      </c>
      <c r="L1581" s="227">
        <v>0</v>
      </c>
      <c r="M1581" s="224">
        <v>1</v>
      </c>
      <c r="N1581" s="233">
        <v>1</v>
      </c>
      <c r="O1581" s="212" t="s">
        <v>34</v>
      </c>
      <c r="P1581" s="224">
        <v>7</v>
      </c>
      <c r="Q1581" s="224">
        <v>0</v>
      </c>
      <c r="R1581" s="224">
        <v>123.00000000000027</v>
      </c>
      <c r="S1581" s="224">
        <v>1</v>
      </c>
      <c r="T1581" s="224">
        <v>6</v>
      </c>
      <c r="U1581" s="232">
        <v>137.00000000000026</v>
      </c>
      <c r="V1581" s="224">
        <v>0</v>
      </c>
      <c r="W1581" s="224">
        <v>1</v>
      </c>
      <c r="X1581" s="224">
        <v>0</v>
      </c>
      <c r="Y1581" s="99">
        <v>1</v>
      </c>
      <c r="Z1581" s="102">
        <v>479.00000000000182</v>
      </c>
      <c r="AA1581" s="100">
        <v>1660.000000000007</v>
      </c>
    </row>
    <row r="1582" spans="1:28" x14ac:dyDescent="0.2">
      <c r="A1582" s="60" t="s">
        <v>35</v>
      </c>
      <c r="B1582" s="100">
        <v>48.000000000000007</v>
      </c>
      <c r="C1582" s="99">
        <v>40</v>
      </c>
      <c r="D1582" s="99">
        <v>835.99999999999409</v>
      </c>
      <c r="E1582" s="99">
        <v>119.99999999999974</v>
      </c>
      <c r="F1582" s="224">
        <v>2</v>
      </c>
      <c r="G1582" s="224">
        <v>2</v>
      </c>
      <c r="H1582" s="224">
        <v>0</v>
      </c>
      <c r="I1582" s="224">
        <v>0</v>
      </c>
      <c r="J1582" s="224">
        <v>0</v>
      </c>
      <c r="K1582" s="99">
        <v>4</v>
      </c>
      <c r="L1582" s="227">
        <v>13</v>
      </c>
      <c r="M1582" s="224">
        <v>1</v>
      </c>
      <c r="N1582" s="233">
        <v>14</v>
      </c>
      <c r="O1582" s="212" t="s">
        <v>35</v>
      </c>
      <c r="P1582" s="224">
        <v>6</v>
      </c>
      <c r="Q1582" s="224">
        <v>0</v>
      </c>
      <c r="R1582" s="224">
        <v>136.00000000000023</v>
      </c>
      <c r="S1582" s="224">
        <v>1</v>
      </c>
      <c r="T1582" s="224">
        <v>10</v>
      </c>
      <c r="U1582" s="232">
        <v>153.00000000000034</v>
      </c>
      <c r="V1582" s="224">
        <v>0</v>
      </c>
      <c r="W1582" s="224">
        <v>0</v>
      </c>
      <c r="X1582" s="224">
        <v>1</v>
      </c>
      <c r="Y1582" s="99">
        <v>1</v>
      </c>
      <c r="Z1582" s="102">
        <v>619.99999999999909</v>
      </c>
      <c r="AA1582" s="100">
        <v>1835.9999999999836</v>
      </c>
    </row>
    <row r="1583" spans="1:28" x14ac:dyDescent="0.2">
      <c r="A1583" s="60" t="s">
        <v>36</v>
      </c>
      <c r="B1583" s="100">
        <v>41</v>
      </c>
      <c r="C1583" s="99">
        <v>78</v>
      </c>
      <c r="D1583" s="99">
        <v>1088.0000000000052</v>
      </c>
      <c r="E1583" s="99">
        <v>147.00000000000011</v>
      </c>
      <c r="F1583" s="224">
        <v>8</v>
      </c>
      <c r="G1583" s="224">
        <v>1</v>
      </c>
      <c r="H1583" s="224">
        <v>5</v>
      </c>
      <c r="I1583" s="224">
        <v>2</v>
      </c>
      <c r="J1583" s="224">
        <v>0</v>
      </c>
      <c r="K1583" s="99">
        <v>16</v>
      </c>
      <c r="L1583" s="227">
        <v>5</v>
      </c>
      <c r="M1583" s="224">
        <v>3</v>
      </c>
      <c r="N1583" s="233">
        <v>8</v>
      </c>
      <c r="O1583" s="212" t="s">
        <v>36</v>
      </c>
      <c r="P1583" s="224">
        <v>8</v>
      </c>
      <c r="Q1583" s="224">
        <v>1</v>
      </c>
      <c r="R1583" s="224">
        <v>188.99999999999977</v>
      </c>
      <c r="S1583" s="224">
        <v>6</v>
      </c>
      <c r="T1583" s="224">
        <v>6</v>
      </c>
      <c r="U1583" s="232">
        <v>209.99999999999966</v>
      </c>
      <c r="V1583" s="224">
        <v>1</v>
      </c>
      <c r="W1583" s="224">
        <v>0</v>
      </c>
      <c r="X1583" s="224">
        <v>0</v>
      </c>
      <c r="Y1583" s="99">
        <v>1</v>
      </c>
      <c r="Z1583" s="102">
        <v>688.00000000000205</v>
      </c>
      <c r="AA1583" s="100">
        <v>2276.9999999999945</v>
      </c>
    </row>
    <row r="1584" spans="1:28" x14ac:dyDescent="0.2">
      <c r="A1584" s="60" t="s">
        <v>37</v>
      </c>
      <c r="B1584" s="100">
        <v>75.000000000000043</v>
      </c>
      <c r="C1584" s="99">
        <v>116.00000000000014</v>
      </c>
      <c r="D1584" s="99">
        <v>913.0000000000075</v>
      </c>
      <c r="E1584" s="99">
        <v>34</v>
      </c>
      <c r="F1584" s="224">
        <v>2</v>
      </c>
      <c r="G1584" s="224">
        <v>1</v>
      </c>
      <c r="H1584" s="224">
        <v>2</v>
      </c>
      <c r="I1584" s="224">
        <v>0</v>
      </c>
      <c r="J1584" s="224">
        <v>2</v>
      </c>
      <c r="K1584" s="99">
        <v>7</v>
      </c>
      <c r="L1584" s="227">
        <v>9</v>
      </c>
      <c r="M1584" s="224">
        <v>4</v>
      </c>
      <c r="N1584" s="233">
        <v>13</v>
      </c>
      <c r="O1584" s="212" t="s">
        <v>37</v>
      </c>
      <c r="P1584" s="224">
        <v>12</v>
      </c>
      <c r="Q1584" s="224">
        <v>4</v>
      </c>
      <c r="R1584" s="224">
        <v>251.00000000000003</v>
      </c>
      <c r="S1584" s="224">
        <v>1</v>
      </c>
      <c r="T1584" s="224">
        <v>11</v>
      </c>
      <c r="U1584" s="232">
        <v>279.00000000000006</v>
      </c>
      <c r="V1584" s="224">
        <v>0</v>
      </c>
      <c r="W1584" s="224">
        <v>0</v>
      </c>
      <c r="X1584" s="224">
        <v>1</v>
      </c>
      <c r="Y1584" s="99">
        <v>1</v>
      </c>
      <c r="Z1584" s="102">
        <v>1294.9999999999966</v>
      </c>
      <c r="AA1584" s="100">
        <v>2732.9999999999472</v>
      </c>
    </row>
    <row r="1585" spans="1:27" x14ac:dyDescent="0.2">
      <c r="A1585" s="60" t="s">
        <v>38</v>
      </c>
      <c r="B1585" s="100">
        <v>162.00000000000023</v>
      </c>
      <c r="C1585" s="99">
        <v>175.00000000000017</v>
      </c>
      <c r="D1585" s="99">
        <v>1064.000000000002</v>
      </c>
      <c r="E1585" s="99">
        <v>0</v>
      </c>
      <c r="F1585" s="224">
        <v>11</v>
      </c>
      <c r="G1585" s="224">
        <v>3</v>
      </c>
      <c r="H1585" s="224">
        <v>1</v>
      </c>
      <c r="I1585" s="224">
        <v>0</v>
      </c>
      <c r="J1585" s="224">
        <v>2</v>
      </c>
      <c r="K1585" s="99">
        <v>17</v>
      </c>
      <c r="L1585" s="227">
        <v>16</v>
      </c>
      <c r="M1585" s="224">
        <v>6</v>
      </c>
      <c r="N1585" s="233">
        <v>22</v>
      </c>
      <c r="O1585" s="212" t="s">
        <v>38</v>
      </c>
      <c r="P1585" s="224">
        <v>23</v>
      </c>
      <c r="Q1585" s="224">
        <v>0</v>
      </c>
      <c r="R1585" s="224">
        <v>295</v>
      </c>
      <c r="S1585" s="224">
        <v>4</v>
      </c>
      <c r="T1585" s="224">
        <v>92.000000000000028</v>
      </c>
      <c r="U1585" s="232">
        <v>413.99999999999972</v>
      </c>
      <c r="V1585" s="224">
        <v>1</v>
      </c>
      <c r="W1585" s="224">
        <v>1</v>
      </c>
      <c r="X1585" s="224">
        <v>0</v>
      </c>
      <c r="Y1585" s="99">
        <v>2</v>
      </c>
      <c r="Z1585" s="102">
        <v>1792.0000000000123</v>
      </c>
      <c r="AA1585" s="100">
        <v>3647.9999999999573</v>
      </c>
    </row>
    <row r="1586" spans="1:27" x14ac:dyDescent="0.2">
      <c r="A1586" s="60" t="s">
        <v>39</v>
      </c>
      <c r="B1586" s="100">
        <v>227.00000000000071</v>
      </c>
      <c r="C1586" s="99">
        <v>258.0000000000008</v>
      </c>
      <c r="D1586" s="99">
        <v>1980.0000000000325</v>
      </c>
      <c r="E1586" s="99">
        <v>298.00000000000017</v>
      </c>
      <c r="F1586" s="224">
        <v>16</v>
      </c>
      <c r="G1586" s="224">
        <v>7</v>
      </c>
      <c r="H1586" s="224">
        <v>1</v>
      </c>
      <c r="I1586" s="224">
        <v>0</v>
      </c>
      <c r="J1586" s="224">
        <v>1</v>
      </c>
      <c r="K1586" s="99">
        <v>25</v>
      </c>
      <c r="L1586" s="227">
        <v>12</v>
      </c>
      <c r="M1586" s="224">
        <v>10</v>
      </c>
      <c r="N1586" s="233">
        <v>22</v>
      </c>
      <c r="O1586" s="212" t="s">
        <v>39</v>
      </c>
      <c r="P1586" s="224">
        <v>16.000000000000004</v>
      </c>
      <c r="Q1586" s="224">
        <v>2</v>
      </c>
      <c r="R1586" s="224">
        <v>432.00000000000114</v>
      </c>
      <c r="S1586" s="224">
        <v>5</v>
      </c>
      <c r="T1586" s="224">
        <v>71.999999999999929</v>
      </c>
      <c r="U1586" s="232">
        <v>527.00000000000205</v>
      </c>
      <c r="V1586" s="224">
        <v>0</v>
      </c>
      <c r="W1586" s="224">
        <v>2</v>
      </c>
      <c r="X1586" s="224">
        <v>0</v>
      </c>
      <c r="Y1586" s="99">
        <v>2</v>
      </c>
      <c r="Z1586" s="102">
        <v>1923.0000000000236</v>
      </c>
      <c r="AA1586" s="100">
        <v>5261.9999999998654</v>
      </c>
    </row>
    <row r="1587" spans="1:27" x14ac:dyDescent="0.2">
      <c r="A1587" s="60" t="s">
        <v>40</v>
      </c>
      <c r="B1587" s="100">
        <v>179.9999999999998</v>
      </c>
      <c r="C1587" s="99">
        <v>222</v>
      </c>
      <c r="D1587" s="99">
        <v>2086.9999999999736</v>
      </c>
      <c r="E1587" s="99">
        <v>3905.0000000000114</v>
      </c>
      <c r="F1587" s="224">
        <v>13</v>
      </c>
      <c r="G1587" s="224">
        <v>135.00000000000003</v>
      </c>
      <c r="H1587" s="224">
        <v>8</v>
      </c>
      <c r="I1587" s="224">
        <v>1</v>
      </c>
      <c r="J1587" s="224">
        <v>2</v>
      </c>
      <c r="K1587" s="99">
        <v>158.99999999999991</v>
      </c>
      <c r="L1587" s="227">
        <v>18</v>
      </c>
      <c r="M1587" s="224">
        <v>4</v>
      </c>
      <c r="N1587" s="233">
        <v>22</v>
      </c>
      <c r="O1587" s="212" t="s">
        <v>40</v>
      </c>
      <c r="P1587" s="224">
        <v>65.000000000000014</v>
      </c>
      <c r="Q1587" s="224">
        <v>8</v>
      </c>
      <c r="R1587" s="224">
        <v>550.00000000000205</v>
      </c>
      <c r="S1587" s="224">
        <v>5</v>
      </c>
      <c r="T1587" s="224">
        <v>39</v>
      </c>
      <c r="U1587" s="232">
        <v>667.00000000000261</v>
      </c>
      <c r="V1587" s="224">
        <v>0</v>
      </c>
      <c r="W1587" s="224">
        <v>2</v>
      </c>
      <c r="X1587" s="224">
        <v>1</v>
      </c>
      <c r="Y1587" s="99">
        <v>3</v>
      </c>
      <c r="Z1587" s="102">
        <v>1623.9999999999989</v>
      </c>
      <c r="AA1587" s="100">
        <v>8869.0000000006858</v>
      </c>
    </row>
    <row r="1588" spans="1:27" x14ac:dyDescent="0.2">
      <c r="A1588" s="60" t="s">
        <v>41</v>
      </c>
      <c r="B1588" s="100">
        <v>110</v>
      </c>
      <c r="C1588" s="99">
        <v>150.00000000000045</v>
      </c>
      <c r="D1588" s="99">
        <v>1306.9999999999873</v>
      </c>
      <c r="E1588" s="99">
        <v>2431.9999999999523</v>
      </c>
      <c r="F1588" s="224">
        <v>4</v>
      </c>
      <c r="G1588" s="224">
        <v>85.000000000000057</v>
      </c>
      <c r="H1588" s="224">
        <v>5</v>
      </c>
      <c r="I1588" s="224">
        <v>0</v>
      </c>
      <c r="J1588" s="224">
        <v>3</v>
      </c>
      <c r="K1588" s="99">
        <v>97.000000000000057</v>
      </c>
      <c r="L1588" s="227">
        <v>33.000000000000014</v>
      </c>
      <c r="M1588" s="224">
        <v>2</v>
      </c>
      <c r="N1588" s="233">
        <v>35.000000000000007</v>
      </c>
      <c r="O1588" s="212" t="s">
        <v>41</v>
      </c>
      <c r="P1588" s="224">
        <v>14</v>
      </c>
      <c r="Q1588" s="224">
        <v>0</v>
      </c>
      <c r="R1588" s="224">
        <v>567.00000000000182</v>
      </c>
      <c r="S1588" s="224">
        <v>5</v>
      </c>
      <c r="T1588" s="224">
        <v>52</v>
      </c>
      <c r="U1588" s="232">
        <v>638.00000000000239</v>
      </c>
      <c r="V1588" s="224">
        <v>0</v>
      </c>
      <c r="W1588" s="224">
        <v>2</v>
      </c>
      <c r="X1588" s="224">
        <v>8</v>
      </c>
      <c r="Y1588" s="99">
        <v>10</v>
      </c>
      <c r="Z1588" s="102">
        <v>890.99999999999852</v>
      </c>
      <c r="AA1588" s="100">
        <v>5670.0000000001319</v>
      </c>
    </row>
    <row r="1589" spans="1:27" x14ac:dyDescent="0.2">
      <c r="A1589" s="60" t="s">
        <v>42</v>
      </c>
      <c r="B1589" s="100">
        <v>159.00000000000031</v>
      </c>
      <c r="C1589" s="99">
        <v>203.00000000000031</v>
      </c>
      <c r="D1589" s="99">
        <v>1662.0000000000234</v>
      </c>
      <c r="E1589" s="99">
        <v>7102.9999999996853</v>
      </c>
      <c r="F1589" s="224">
        <v>26</v>
      </c>
      <c r="G1589" s="224">
        <v>331.99999999999989</v>
      </c>
      <c r="H1589" s="224">
        <v>34</v>
      </c>
      <c r="I1589" s="224">
        <v>2</v>
      </c>
      <c r="J1589" s="224">
        <v>19</v>
      </c>
      <c r="K1589" s="99">
        <v>412.99999999999937</v>
      </c>
      <c r="L1589" s="227">
        <v>14</v>
      </c>
      <c r="M1589" s="224">
        <v>6</v>
      </c>
      <c r="N1589" s="233">
        <v>20</v>
      </c>
      <c r="O1589" s="212" t="s">
        <v>42</v>
      </c>
      <c r="P1589" s="224">
        <v>26</v>
      </c>
      <c r="Q1589" s="224">
        <v>2</v>
      </c>
      <c r="R1589" s="224">
        <v>750.00000000000034</v>
      </c>
      <c r="S1589" s="224">
        <v>8</v>
      </c>
      <c r="T1589" s="224">
        <v>57</v>
      </c>
      <c r="U1589" s="232">
        <v>842.99999999999704</v>
      </c>
      <c r="V1589" s="224">
        <v>1</v>
      </c>
      <c r="W1589" s="224">
        <v>3</v>
      </c>
      <c r="X1589" s="224">
        <v>1</v>
      </c>
      <c r="Y1589" s="99">
        <v>5</v>
      </c>
      <c r="Z1589" s="102">
        <v>832.00000000000102</v>
      </c>
      <c r="AA1589" s="100">
        <v>11239.999999999534</v>
      </c>
    </row>
    <row r="1590" spans="1:27" x14ac:dyDescent="0.2">
      <c r="A1590" s="60" t="s">
        <v>43</v>
      </c>
      <c r="B1590" s="100">
        <v>178</v>
      </c>
      <c r="C1590" s="99">
        <v>173</v>
      </c>
      <c r="D1590" s="99">
        <v>1885.9999999999909</v>
      </c>
      <c r="E1590" s="99">
        <v>20700.000000000102</v>
      </c>
      <c r="F1590" s="224">
        <v>57</v>
      </c>
      <c r="G1590" s="224">
        <v>301.99999999999983</v>
      </c>
      <c r="H1590" s="224">
        <v>108.0000000000002</v>
      </c>
      <c r="I1590" s="224">
        <v>8</v>
      </c>
      <c r="J1590" s="224">
        <v>30.000000000000018</v>
      </c>
      <c r="K1590" s="99">
        <v>505</v>
      </c>
      <c r="L1590" s="227">
        <v>37.000000000000021</v>
      </c>
      <c r="M1590" s="224">
        <v>4</v>
      </c>
      <c r="N1590" s="233">
        <v>41.000000000000021</v>
      </c>
      <c r="O1590" s="212" t="s">
        <v>43</v>
      </c>
      <c r="P1590" s="224">
        <v>46</v>
      </c>
      <c r="Q1590" s="224">
        <v>7</v>
      </c>
      <c r="R1590" s="224">
        <v>2523.0000000000068</v>
      </c>
      <c r="S1590" s="224">
        <v>4</v>
      </c>
      <c r="T1590" s="224">
        <v>45</v>
      </c>
      <c r="U1590" s="232">
        <v>2625.0000000000068</v>
      </c>
      <c r="V1590" s="224">
        <v>2</v>
      </c>
      <c r="W1590" s="224">
        <v>5</v>
      </c>
      <c r="X1590" s="224">
        <v>10</v>
      </c>
      <c r="Y1590" s="99">
        <v>17</v>
      </c>
      <c r="Z1590" s="102">
        <v>604</v>
      </c>
      <c r="AA1590" s="100">
        <v>26729.000000000491</v>
      </c>
    </row>
    <row r="1591" spans="1:27" x14ac:dyDescent="0.2">
      <c r="A1591" s="152" t="s">
        <v>44</v>
      </c>
      <c r="B1591" s="100">
        <v>518</v>
      </c>
      <c r="C1591" s="99">
        <v>590</v>
      </c>
      <c r="D1591" s="99">
        <v>1996.000000000002</v>
      </c>
      <c r="E1591" s="99">
        <v>34108.999999999811</v>
      </c>
      <c r="F1591" s="224">
        <v>59</v>
      </c>
      <c r="G1591" s="235">
        <v>499.00000000000097</v>
      </c>
      <c r="H1591" s="235">
        <v>121.00000000000014</v>
      </c>
      <c r="I1591" s="235">
        <v>18</v>
      </c>
      <c r="J1591" s="235">
        <v>12</v>
      </c>
      <c r="K1591" s="234">
        <v>708.99999999999773</v>
      </c>
      <c r="L1591" s="227">
        <v>2977.0000000000095</v>
      </c>
      <c r="M1591" s="235">
        <v>56.000000000000007</v>
      </c>
      <c r="N1591" s="238">
        <v>3033.00000000001</v>
      </c>
      <c r="O1591" s="213" t="s">
        <v>44</v>
      </c>
      <c r="P1591" s="224">
        <v>122.9999999999999</v>
      </c>
      <c r="Q1591" s="235">
        <v>26</v>
      </c>
      <c r="R1591" s="235">
        <v>2099.0000000000023</v>
      </c>
      <c r="S1591" s="235">
        <v>42.000000000000014</v>
      </c>
      <c r="T1591" s="235">
        <v>29</v>
      </c>
      <c r="U1591" s="237">
        <v>2319.0000000000027</v>
      </c>
      <c r="V1591" s="235">
        <v>7</v>
      </c>
      <c r="W1591" s="235">
        <v>4</v>
      </c>
      <c r="X1591" s="235">
        <v>6</v>
      </c>
      <c r="Y1591" s="234">
        <v>17</v>
      </c>
      <c r="Z1591" s="239">
        <v>3672.9999999999995</v>
      </c>
      <c r="AA1591" s="100">
        <v>46963.999999999556</v>
      </c>
    </row>
    <row r="1592" spans="1:27" s="74" customFormat="1" ht="13.5" thickBot="1" x14ac:dyDescent="0.25">
      <c r="A1592" s="214" t="s">
        <v>32</v>
      </c>
      <c r="B1592" s="215">
        <v>1889.0000000000166</v>
      </c>
      <c r="C1592" s="215">
        <v>2098.9999999999941</v>
      </c>
      <c r="D1592" s="215">
        <v>16530.000000000022</v>
      </c>
      <c r="E1592" s="215">
        <v>71630.000000002561</v>
      </c>
      <c r="F1592" s="216">
        <v>210.00000000000003</v>
      </c>
      <c r="G1592" s="217">
        <v>1369.999999999998</v>
      </c>
      <c r="H1592" s="218">
        <v>285.00000000000102</v>
      </c>
      <c r="I1592" s="217">
        <v>32</v>
      </c>
      <c r="J1592" s="219">
        <v>73</v>
      </c>
      <c r="K1592" s="215">
        <v>1969.9999999999968</v>
      </c>
      <c r="L1592" s="218">
        <v>3137.0000000000136</v>
      </c>
      <c r="M1592" s="218">
        <v>99</v>
      </c>
      <c r="N1592" s="215">
        <v>3236.0000000000141</v>
      </c>
      <c r="O1592" s="220" t="s">
        <v>32</v>
      </c>
      <c r="P1592" s="216">
        <v>353.00000000000023</v>
      </c>
      <c r="Q1592" s="218">
        <v>52.000000000000014</v>
      </c>
      <c r="R1592" s="218">
        <v>8010.0000000003656</v>
      </c>
      <c r="S1592" s="218">
        <v>84</v>
      </c>
      <c r="T1592" s="218">
        <v>442.00000000000125</v>
      </c>
      <c r="U1592" s="215">
        <v>8941.0000000003147</v>
      </c>
      <c r="V1592" s="221">
        <v>12</v>
      </c>
      <c r="W1592" s="217">
        <v>21</v>
      </c>
      <c r="X1592" s="219">
        <v>28</v>
      </c>
      <c r="Y1592" s="222">
        <v>61.000000000000007</v>
      </c>
      <c r="Z1592" s="222">
        <v>14624.999999999749</v>
      </c>
      <c r="AA1592" s="222">
        <v>120980.99999999313</v>
      </c>
    </row>
    <row r="1593" spans="1:27" s="74" customFormat="1" ht="13.5" thickTop="1" x14ac:dyDescent="0.2">
      <c r="A1593" s="240"/>
      <c r="B1593" s="241"/>
      <c r="C1593" s="241"/>
      <c r="D1593" s="241"/>
      <c r="E1593" s="241"/>
      <c r="F1593" s="241"/>
      <c r="G1593" s="242"/>
      <c r="H1593" s="241"/>
      <c r="I1593" s="242"/>
      <c r="J1593" s="242"/>
      <c r="K1593" s="241"/>
      <c r="L1593" s="241"/>
      <c r="M1593" s="241"/>
      <c r="N1593" s="241"/>
      <c r="O1593" s="243"/>
      <c r="P1593" s="241"/>
      <c r="Q1593" s="241"/>
      <c r="R1593" s="241"/>
      <c r="S1593" s="241"/>
      <c r="T1593" s="241"/>
      <c r="U1593" s="241"/>
      <c r="V1593" s="242"/>
      <c r="W1593" s="242"/>
      <c r="X1593" s="242"/>
      <c r="Y1593" s="242"/>
      <c r="Z1593" s="242"/>
      <c r="AA1593" s="242"/>
    </row>
    <row r="1595" spans="1:27" x14ac:dyDescent="0.2">
      <c r="A1595" s="60" t="s">
        <v>17</v>
      </c>
    </row>
    <row r="1596" spans="1:27" x14ac:dyDescent="0.2">
      <c r="A1596" s="60" t="s">
        <v>18</v>
      </c>
    </row>
    <row r="1597" spans="1:27" x14ac:dyDescent="0.2">
      <c r="A1597" s="60" t="s">
        <v>19</v>
      </c>
    </row>
    <row r="1598" spans="1:27" x14ac:dyDescent="0.2">
      <c r="A1598" s="60" t="s">
        <v>20</v>
      </c>
    </row>
    <row r="1599" spans="1:27" x14ac:dyDescent="0.2">
      <c r="A1599" s="60" t="s">
        <v>21</v>
      </c>
    </row>
    <row r="1600" spans="1:27" x14ac:dyDescent="0.2">
      <c r="A1600" s="60" t="s">
        <v>22</v>
      </c>
    </row>
    <row r="1632" spans="12:14" x14ac:dyDescent="0.2">
      <c r="L1632" s="244"/>
      <c r="M1632" s="244"/>
      <c r="N1632" s="244"/>
    </row>
    <row r="1633" spans="12:14" x14ac:dyDescent="0.2">
      <c r="L1633" s="244"/>
      <c r="M1633" s="244"/>
      <c r="N1633" s="244"/>
    </row>
    <row r="1634" spans="12:14" x14ac:dyDescent="0.2">
      <c r="L1634" s="244"/>
      <c r="M1634" s="244"/>
      <c r="N1634" s="244"/>
    </row>
  </sheetData>
  <mergeCells count="616">
    <mergeCell ref="O1578:O1579"/>
    <mergeCell ref="P1578:T1578"/>
    <mergeCell ref="U1578:U1579"/>
    <mergeCell ref="V1578:X1578"/>
    <mergeCell ref="Y1578:Y1579"/>
    <mergeCell ref="Z1578:Z1579"/>
    <mergeCell ref="AA1578:AA1579"/>
    <mergeCell ref="A1578:A1579"/>
    <mergeCell ref="B1578:B1579"/>
    <mergeCell ref="C1578:C1579"/>
    <mergeCell ref="D1578:D1579"/>
    <mergeCell ref="E1578:E1579"/>
    <mergeCell ref="F1578:J1578"/>
    <mergeCell ref="K1578:K1579"/>
    <mergeCell ref="L1578:M1578"/>
    <mergeCell ref="N1578:N1579"/>
    <mergeCell ref="V1546:X1546"/>
    <mergeCell ref="Y1546:Y1547"/>
    <mergeCell ref="Z1546:Z1547"/>
    <mergeCell ref="AA1546:AA1547"/>
    <mergeCell ref="A1562:A1563"/>
    <mergeCell ref="B1562:B1563"/>
    <mergeCell ref="C1562:C1563"/>
    <mergeCell ref="D1562:D1563"/>
    <mergeCell ref="E1562:E1563"/>
    <mergeCell ref="F1562:J1562"/>
    <mergeCell ref="K1562:K1563"/>
    <mergeCell ref="L1562:M1562"/>
    <mergeCell ref="N1562:N1563"/>
    <mergeCell ref="O1562:O1563"/>
    <mergeCell ref="P1562:T1562"/>
    <mergeCell ref="U1562:U1563"/>
    <mergeCell ref="V1562:X1562"/>
    <mergeCell ref="Y1562:Y1563"/>
    <mergeCell ref="Z1562:Z1563"/>
    <mergeCell ref="AA1562:AA1563"/>
    <mergeCell ref="P1529:T1529"/>
    <mergeCell ref="U1529:U1530"/>
    <mergeCell ref="A1546:A1547"/>
    <mergeCell ref="B1546:B1547"/>
    <mergeCell ref="C1546:C1547"/>
    <mergeCell ref="D1546:D1547"/>
    <mergeCell ref="E1546:E1547"/>
    <mergeCell ref="F1546:J1546"/>
    <mergeCell ref="K1546:K1547"/>
    <mergeCell ref="L1546:M1546"/>
    <mergeCell ref="N1546:N1547"/>
    <mergeCell ref="O1546:O1547"/>
    <mergeCell ref="P1546:T1546"/>
    <mergeCell ref="U1546:U1547"/>
    <mergeCell ref="V1513:X1513"/>
    <mergeCell ref="Y1513:Y1514"/>
    <mergeCell ref="Z1513:Z1514"/>
    <mergeCell ref="AA1513:AA1514"/>
    <mergeCell ref="A1529:A1530"/>
    <mergeCell ref="B1529:B1530"/>
    <mergeCell ref="C1529:C1530"/>
    <mergeCell ref="D1529:D1530"/>
    <mergeCell ref="E1529:E1530"/>
    <mergeCell ref="F1529:J1529"/>
    <mergeCell ref="K1513:K1514"/>
    <mergeCell ref="L1513:M1513"/>
    <mergeCell ref="N1513:N1514"/>
    <mergeCell ref="O1513:O1514"/>
    <mergeCell ref="P1513:T1513"/>
    <mergeCell ref="U1513:U1514"/>
    <mergeCell ref="V1529:X1529"/>
    <mergeCell ref="Y1529:Y1530"/>
    <mergeCell ref="Z1529:Z1530"/>
    <mergeCell ref="AA1529:AA1530"/>
    <mergeCell ref="K1529:K1530"/>
    <mergeCell ref="L1529:M1529"/>
    <mergeCell ref="N1529:N1530"/>
    <mergeCell ref="O1529:O1530"/>
    <mergeCell ref="A1513:A1514"/>
    <mergeCell ref="B1513:B1514"/>
    <mergeCell ref="C1513:C1514"/>
    <mergeCell ref="D1513:D1514"/>
    <mergeCell ref="E1513:E1514"/>
    <mergeCell ref="F1513:J1513"/>
    <mergeCell ref="K1497:K1498"/>
    <mergeCell ref="L1497:M1497"/>
    <mergeCell ref="N1497:N1498"/>
    <mergeCell ref="Y1480:Y1481"/>
    <mergeCell ref="Z1480:Z1481"/>
    <mergeCell ref="AA1480:AA1481"/>
    <mergeCell ref="A1497:A1498"/>
    <mergeCell ref="B1497:B1498"/>
    <mergeCell ref="C1497:C1498"/>
    <mergeCell ref="D1497:D1498"/>
    <mergeCell ref="E1497:E1498"/>
    <mergeCell ref="F1497:J1497"/>
    <mergeCell ref="K1480:K1481"/>
    <mergeCell ref="L1480:M1480"/>
    <mergeCell ref="N1480:N1481"/>
    <mergeCell ref="O1480:O1481"/>
    <mergeCell ref="P1480:T1480"/>
    <mergeCell ref="U1480:U1481"/>
    <mergeCell ref="V1497:X1497"/>
    <mergeCell ref="Y1497:Y1498"/>
    <mergeCell ref="Z1497:Z1498"/>
    <mergeCell ref="AA1497:AA1498"/>
    <mergeCell ref="O1497:O1498"/>
    <mergeCell ref="P1497:T1497"/>
    <mergeCell ref="U1497:U1498"/>
    <mergeCell ref="A1480:A1481"/>
    <mergeCell ref="B1480:B1481"/>
    <mergeCell ref="C1480:C1481"/>
    <mergeCell ref="D1480:D1481"/>
    <mergeCell ref="E1480:E1481"/>
    <mergeCell ref="F1480:J1480"/>
    <mergeCell ref="K1464:K1465"/>
    <mergeCell ref="L1464:M1464"/>
    <mergeCell ref="N1464:N1465"/>
    <mergeCell ref="V1448:X1448"/>
    <mergeCell ref="C1448:C1449"/>
    <mergeCell ref="D1448:D1449"/>
    <mergeCell ref="E1448:E1449"/>
    <mergeCell ref="F1448:J1448"/>
    <mergeCell ref="V1480:X1480"/>
    <mergeCell ref="Y1448:Y1449"/>
    <mergeCell ref="Z1448:Z1449"/>
    <mergeCell ref="AA1448:AA1449"/>
    <mergeCell ref="A1464:A1465"/>
    <mergeCell ref="B1464:B1465"/>
    <mergeCell ref="C1464:C1465"/>
    <mergeCell ref="D1464:D1465"/>
    <mergeCell ref="E1464:E1465"/>
    <mergeCell ref="F1464:J1464"/>
    <mergeCell ref="K1448:K1449"/>
    <mergeCell ref="L1448:M1448"/>
    <mergeCell ref="N1448:N1449"/>
    <mergeCell ref="O1448:O1449"/>
    <mergeCell ref="P1448:T1448"/>
    <mergeCell ref="U1448:U1449"/>
    <mergeCell ref="V1464:X1464"/>
    <mergeCell ref="Y1464:Y1465"/>
    <mergeCell ref="Z1464:Z1465"/>
    <mergeCell ref="AA1464:AA1465"/>
    <mergeCell ref="O1464:O1465"/>
    <mergeCell ref="P1464:T1464"/>
    <mergeCell ref="U1464:U1465"/>
    <mergeCell ref="A1448:A1449"/>
    <mergeCell ref="B1448:B1449"/>
    <mergeCell ref="V1415:X1415"/>
    <mergeCell ref="Y1415:Y1416"/>
    <mergeCell ref="Z1415:Z1416"/>
    <mergeCell ref="AA1415:AA1416"/>
    <mergeCell ref="A1431:A1432"/>
    <mergeCell ref="B1431:B1432"/>
    <mergeCell ref="C1431:C1432"/>
    <mergeCell ref="D1431:D1432"/>
    <mergeCell ref="E1431:E1432"/>
    <mergeCell ref="F1431:J1431"/>
    <mergeCell ref="K1415:K1416"/>
    <mergeCell ref="L1415:M1415"/>
    <mergeCell ref="N1415:N1416"/>
    <mergeCell ref="O1415:O1416"/>
    <mergeCell ref="P1415:T1415"/>
    <mergeCell ref="U1415:U1416"/>
    <mergeCell ref="V1431:X1431"/>
    <mergeCell ref="Y1431:Y1432"/>
    <mergeCell ref="Z1431:Z1432"/>
    <mergeCell ref="AA1431:AA1432"/>
    <mergeCell ref="O1431:O1432"/>
    <mergeCell ref="P1431:T1431"/>
    <mergeCell ref="U1431:U1432"/>
    <mergeCell ref="A1415:A1416"/>
    <mergeCell ref="B1415:B1416"/>
    <mergeCell ref="C1415:C1416"/>
    <mergeCell ref="D1415:D1416"/>
    <mergeCell ref="E1415:E1416"/>
    <mergeCell ref="F1415:J1415"/>
    <mergeCell ref="K1399:K1400"/>
    <mergeCell ref="L1399:M1399"/>
    <mergeCell ref="N1399:N1400"/>
    <mergeCell ref="K1431:K1432"/>
    <mergeCell ref="L1431:M1431"/>
    <mergeCell ref="N1431:N1432"/>
    <mergeCell ref="Y1382:Y1383"/>
    <mergeCell ref="Z1382:Z1383"/>
    <mergeCell ref="AA1382:AA1383"/>
    <mergeCell ref="A1399:A1400"/>
    <mergeCell ref="B1399:B1400"/>
    <mergeCell ref="C1399:C1400"/>
    <mergeCell ref="D1399:D1400"/>
    <mergeCell ref="E1399:E1400"/>
    <mergeCell ref="F1399:J1399"/>
    <mergeCell ref="K1382:K1383"/>
    <mergeCell ref="L1382:M1382"/>
    <mergeCell ref="N1382:N1383"/>
    <mergeCell ref="O1382:O1383"/>
    <mergeCell ref="P1382:T1382"/>
    <mergeCell ref="U1382:U1383"/>
    <mergeCell ref="V1399:X1399"/>
    <mergeCell ref="Y1399:Y1400"/>
    <mergeCell ref="Z1399:Z1400"/>
    <mergeCell ref="AA1399:AA1400"/>
    <mergeCell ref="O1399:O1400"/>
    <mergeCell ref="P1399:T1399"/>
    <mergeCell ref="U1399:U1400"/>
    <mergeCell ref="A1382:A1383"/>
    <mergeCell ref="B1382:B1383"/>
    <mergeCell ref="C1382:C1383"/>
    <mergeCell ref="D1382:D1383"/>
    <mergeCell ref="E1382:E1383"/>
    <mergeCell ref="F1382:J1382"/>
    <mergeCell ref="K1366:K1367"/>
    <mergeCell ref="L1366:M1366"/>
    <mergeCell ref="N1366:N1367"/>
    <mergeCell ref="V1350:X1350"/>
    <mergeCell ref="C1350:C1351"/>
    <mergeCell ref="D1350:D1351"/>
    <mergeCell ref="E1350:E1351"/>
    <mergeCell ref="F1350:J1350"/>
    <mergeCell ref="V1382:X1382"/>
    <mergeCell ref="Y1350:Y1351"/>
    <mergeCell ref="Z1350:Z1351"/>
    <mergeCell ref="AA1350:AA1351"/>
    <mergeCell ref="A1366:A1367"/>
    <mergeCell ref="B1366:B1367"/>
    <mergeCell ref="C1366:C1367"/>
    <mergeCell ref="D1366:D1367"/>
    <mergeCell ref="E1366:E1367"/>
    <mergeCell ref="F1366:J1366"/>
    <mergeCell ref="K1350:K1351"/>
    <mergeCell ref="L1350:M1350"/>
    <mergeCell ref="N1350:N1351"/>
    <mergeCell ref="O1350:O1351"/>
    <mergeCell ref="P1350:T1350"/>
    <mergeCell ref="U1350:U1351"/>
    <mergeCell ref="V1366:X1366"/>
    <mergeCell ref="Y1366:Y1367"/>
    <mergeCell ref="Z1366:Z1367"/>
    <mergeCell ref="AA1366:AA1367"/>
    <mergeCell ref="O1366:O1367"/>
    <mergeCell ref="P1366:T1366"/>
    <mergeCell ref="U1366:U1367"/>
    <mergeCell ref="A1350:A1351"/>
    <mergeCell ref="B1350:B1351"/>
    <mergeCell ref="K1334:K1335"/>
    <mergeCell ref="L1334:M1334"/>
    <mergeCell ref="N1334:N1335"/>
    <mergeCell ref="Z1318:Z1319"/>
    <mergeCell ref="AA1318:AA1319"/>
    <mergeCell ref="A1334:A1335"/>
    <mergeCell ref="B1334:B1335"/>
    <mergeCell ref="C1334:C1335"/>
    <mergeCell ref="D1334:D1335"/>
    <mergeCell ref="E1334:E1335"/>
    <mergeCell ref="F1334:J1334"/>
    <mergeCell ref="K1318:K1319"/>
    <mergeCell ref="L1318:M1318"/>
    <mergeCell ref="N1318:N1319"/>
    <mergeCell ref="O1318:O1319"/>
    <mergeCell ref="P1318:T1318"/>
    <mergeCell ref="U1318:U1319"/>
    <mergeCell ref="V1334:X1334"/>
    <mergeCell ref="Y1334:Y1335"/>
    <mergeCell ref="Z1334:Z1335"/>
    <mergeCell ref="AA1334:AA1335"/>
    <mergeCell ref="O1334:O1335"/>
    <mergeCell ref="P1334:T1334"/>
    <mergeCell ref="U1334:U1335"/>
    <mergeCell ref="V1302:X1302"/>
    <mergeCell ref="Y1302:Y1303"/>
    <mergeCell ref="Z1302:Z1303"/>
    <mergeCell ref="AA1302:AA1303"/>
    <mergeCell ref="A1318:A1319"/>
    <mergeCell ref="B1318:B1319"/>
    <mergeCell ref="C1318:C1319"/>
    <mergeCell ref="D1318:D1319"/>
    <mergeCell ref="E1318:E1319"/>
    <mergeCell ref="F1318:J1318"/>
    <mergeCell ref="K1302:K1303"/>
    <mergeCell ref="L1302:M1302"/>
    <mergeCell ref="N1302:N1303"/>
    <mergeCell ref="O1302:O1303"/>
    <mergeCell ref="P1302:T1302"/>
    <mergeCell ref="U1302:U1303"/>
    <mergeCell ref="A1302:A1303"/>
    <mergeCell ref="B1302:B1303"/>
    <mergeCell ref="C1302:C1303"/>
    <mergeCell ref="D1302:D1303"/>
    <mergeCell ref="E1302:E1303"/>
    <mergeCell ref="F1302:J1302"/>
    <mergeCell ref="V1318:X1318"/>
    <mergeCell ref="Y1318:Y1319"/>
    <mergeCell ref="F1270:J1270"/>
    <mergeCell ref="L1270:M1270"/>
    <mergeCell ref="P1270:T1270"/>
    <mergeCell ref="V1270:X1270"/>
    <mergeCell ref="F1286:J1286"/>
    <mergeCell ref="L1286:M1286"/>
    <mergeCell ref="P1286:T1286"/>
    <mergeCell ref="V1286:X1286"/>
    <mergeCell ref="F1238:J1238"/>
    <mergeCell ref="L1238:M1238"/>
    <mergeCell ref="P1238:T1238"/>
    <mergeCell ref="V1238:X1238"/>
    <mergeCell ref="F1254:J1254"/>
    <mergeCell ref="L1254:M1254"/>
    <mergeCell ref="P1254:T1254"/>
    <mergeCell ref="V1254:X1254"/>
    <mergeCell ref="F1206:J1206"/>
    <mergeCell ref="L1206:M1206"/>
    <mergeCell ref="P1206:T1206"/>
    <mergeCell ref="V1206:X1206"/>
    <mergeCell ref="F1222:J1222"/>
    <mergeCell ref="L1222:M1222"/>
    <mergeCell ref="P1222:T1222"/>
    <mergeCell ref="V1222:X1222"/>
    <mergeCell ref="F1175:J1175"/>
    <mergeCell ref="L1175:M1175"/>
    <mergeCell ref="P1175:T1175"/>
    <mergeCell ref="V1175:X1175"/>
    <mergeCell ref="F1191:J1191"/>
    <mergeCell ref="L1191:M1191"/>
    <mergeCell ref="P1191:T1191"/>
    <mergeCell ref="V1191:X1191"/>
    <mergeCell ref="F1143:J1143"/>
    <mergeCell ref="L1143:M1143"/>
    <mergeCell ref="P1143:T1143"/>
    <mergeCell ref="V1143:X1143"/>
    <mergeCell ref="F1159:J1159"/>
    <mergeCell ref="L1159:M1159"/>
    <mergeCell ref="P1159:T1159"/>
    <mergeCell ref="V1159:X1159"/>
    <mergeCell ref="F1111:J1111"/>
    <mergeCell ref="L1111:M1111"/>
    <mergeCell ref="P1111:T1111"/>
    <mergeCell ref="V1111:X1111"/>
    <mergeCell ref="F1127:J1127"/>
    <mergeCell ref="L1127:M1127"/>
    <mergeCell ref="P1127:T1127"/>
    <mergeCell ref="V1127:X1127"/>
    <mergeCell ref="F1079:J1079"/>
    <mergeCell ref="L1079:M1079"/>
    <mergeCell ref="P1079:T1079"/>
    <mergeCell ref="V1079:X1079"/>
    <mergeCell ref="F1095:J1095"/>
    <mergeCell ref="L1095:M1095"/>
    <mergeCell ref="P1095:T1095"/>
    <mergeCell ref="V1095:X1095"/>
    <mergeCell ref="F1047:J1047"/>
    <mergeCell ref="L1047:M1047"/>
    <mergeCell ref="P1047:T1047"/>
    <mergeCell ref="V1047:X1047"/>
    <mergeCell ref="F1063:J1063"/>
    <mergeCell ref="L1063:M1063"/>
    <mergeCell ref="P1063:T1063"/>
    <mergeCell ref="V1063:X1063"/>
    <mergeCell ref="F1015:J1015"/>
    <mergeCell ref="L1015:M1015"/>
    <mergeCell ref="P1015:T1015"/>
    <mergeCell ref="V1015:X1015"/>
    <mergeCell ref="F1031:J1031"/>
    <mergeCell ref="L1031:M1031"/>
    <mergeCell ref="P1031:T1031"/>
    <mergeCell ref="V1031:X1031"/>
    <mergeCell ref="F983:J983"/>
    <mergeCell ref="L983:M983"/>
    <mergeCell ref="P983:T983"/>
    <mergeCell ref="V983:X983"/>
    <mergeCell ref="F999:J999"/>
    <mergeCell ref="L999:M999"/>
    <mergeCell ref="P999:T999"/>
    <mergeCell ref="V999:X999"/>
    <mergeCell ref="F951:J951"/>
    <mergeCell ref="L951:M951"/>
    <mergeCell ref="P951:T951"/>
    <mergeCell ref="V951:X951"/>
    <mergeCell ref="F967:J967"/>
    <mergeCell ref="L967:M967"/>
    <mergeCell ref="P967:T967"/>
    <mergeCell ref="V967:X967"/>
    <mergeCell ref="F919:J919"/>
    <mergeCell ref="L919:M919"/>
    <mergeCell ref="P919:T919"/>
    <mergeCell ref="V919:X919"/>
    <mergeCell ref="F935:J935"/>
    <mergeCell ref="L935:M935"/>
    <mergeCell ref="P935:T935"/>
    <mergeCell ref="V935:X935"/>
    <mergeCell ref="F903:J903"/>
    <mergeCell ref="L903:M903"/>
    <mergeCell ref="P903:T903"/>
    <mergeCell ref="V903:X903"/>
    <mergeCell ref="F918:K918"/>
    <mergeCell ref="L918:N918"/>
    <mergeCell ref="O918:U918"/>
    <mergeCell ref="V918:Y918"/>
    <mergeCell ref="F871:J871"/>
    <mergeCell ref="L871:M871"/>
    <mergeCell ref="P871:T871"/>
    <mergeCell ref="V871:X871"/>
    <mergeCell ref="F887:J887"/>
    <mergeCell ref="L887:M887"/>
    <mergeCell ref="P887:T887"/>
    <mergeCell ref="V887:X887"/>
    <mergeCell ref="F839:J839"/>
    <mergeCell ref="L839:M839"/>
    <mergeCell ref="P839:T839"/>
    <mergeCell ref="V839:X839"/>
    <mergeCell ref="F855:J855"/>
    <mergeCell ref="L855:M855"/>
    <mergeCell ref="P855:T855"/>
    <mergeCell ref="V855:X855"/>
    <mergeCell ref="F807:J807"/>
    <mergeCell ref="L807:M807"/>
    <mergeCell ref="P807:T807"/>
    <mergeCell ref="V807:X807"/>
    <mergeCell ref="F823:J823"/>
    <mergeCell ref="L823:M823"/>
    <mergeCell ref="P823:T823"/>
    <mergeCell ref="V823:X823"/>
    <mergeCell ref="F775:J775"/>
    <mergeCell ref="L775:M775"/>
    <mergeCell ref="P775:T775"/>
    <mergeCell ref="V775:X775"/>
    <mergeCell ref="F791:J791"/>
    <mergeCell ref="L791:M791"/>
    <mergeCell ref="P791:T791"/>
    <mergeCell ref="V791:X791"/>
    <mergeCell ref="F743:J743"/>
    <mergeCell ref="L743:M743"/>
    <mergeCell ref="P743:T743"/>
    <mergeCell ref="V743:X743"/>
    <mergeCell ref="F759:J759"/>
    <mergeCell ref="L759:M759"/>
    <mergeCell ref="P759:T759"/>
    <mergeCell ref="V759:X759"/>
    <mergeCell ref="F711:J711"/>
    <mergeCell ref="L711:M711"/>
    <mergeCell ref="P711:T711"/>
    <mergeCell ref="V711:X711"/>
    <mergeCell ref="F727:J727"/>
    <mergeCell ref="L727:M727"/>
    <mergeCell ref="P727:T727"/>
    <mergeCell ref="V727:X727"/>
    <mergeCell ref="F679:J679"/>
    <mergeCell ref="L679:M679"/>
    <mergeCell ref="P679:T679"/>
    <mergeCell ref="V679:X679"/>
    <mergeCell ref="F695:J695"/>
    <mergeCell ref="L695:M695"/>
    <mergeCell ref="P695:T695"/>
    <mergeCell ref="V695:X695"/>
    <mergeCell ref="F647:J647"/>
    <mergeCell ref="L647:M647"/>
    <mergeCell ref="P647:T647"/>
    <mergeCell ref="V647:X647"/>
    <mergeCell ref="F663:J663"/>
    <mergeCell ref="L663:M663"/>
    <mergeCell ref="P663:T663"/>
    <mergeCell ref="V663:X663"/>
    <mergeCell ref="F615:J615"/>
    <mergeCell ref="L615:M615"/>
    <mergeCell ref="P615:T615"/>
    <mergeCell ref="V615:X615"/>
    <mergeCell ref="F631:J631"/>
    <mergeCell ref="L631:M631"/>
    <mergeCell ref="P631:T631"/>
    <mergeCell ref="V631:X631"/>
    <mergeCell ref="F583:J583"/>
    <mergeCell ref="L583:M583"/>
    <mergeCell ref="P583:T583"/>
    <mergeCell ref="V583:X583"/>
    <mergeCell ref="F599:J599"/>
    <mergeCell ref="L599:M599"/>
    <mergeCell ref="P599:T599"/>
    <mergeCell ref="V599:X599"/>
    <mergeCell ref="F551:J551"/>
    <mergeCell ref="L551:M551"/>
    <mergeCell ref="P551:T551"/>
    <mergeCell ref="V551:X551"/>
    <mergeCell ref="F567:J567"/>
    <mergeCell ref="L567:M567"/>
    <mergeCell ref="P567:T567"/>
    <mergeCell ref="V567:X567"/>
    <mergeCell ref="F519:J519"/>
    <mergeCell ref="L519:M519"/>
    <mergeCell ref="P519:T519"/>
    <mergeCell ref="V519:X519"/>
    <mergeCell ref="F535:J535"/>
    <mergeCell ref="L535:M535"/>
    <mergeCell ref="P535:T535"/>
    <mergeCell ref="V535:X535"/>
    <mergeCell ref="F487:J487"/>
    <mergeCell ref="L487:M487"/>
    <mergeCell ref="P487:T487"/>
    <mergeCell ref="V487:X487"/>
    <mergeCell ref="F503:J503"/>
    <mergeCell ref="L503:M503"/>
    <mergeCell ref="P503:T503"/>
    <mergeCell ref="V503:X503"/>
    <mergeCell ref="F455:J455"/>
    <mergeCell ref="L455:M455"/>
    <mergeCell ref="P455:T455"/>
    <mergeCell ref="V455:X455"/>
    <mergeCell ref="F471:J471"/>
    <mergeCell ref="L471:M471"/>
    <mergeCell ref="P471:T471"/>
    <mergeCell ref="V471:X471"/>
    <mergeCell ref="F423:J423"/>
    <mergeCell ref="L423:M423"/>
    <mergeCell ref="P423:T423"/>
    <mergeCell ref="V423:X423"/>
    <mergeCell ref="F439:J439"/>
    <mergeCell ref="L439:M439"/>
    <mergeCell ref="P439:T439"/>
    <mergeCell ref="V439:X439"/>
    <mergeCell ref="F391:J391"/>
    <mergeCell ref="L391:M391"/>
    <mergeCell ref="P391:T391"/>
    <mergeCell ref="V391:X391"/>
    <mergeCell ref="F407:J407"/>
    <mergeCell ref="L407:M407"/>
    <mergeCell ref="P407:T407"/>
    <mergeCell ref="V407:X407"/>
    <mergeCell ref="F359:J359"/>
    <mergeCell ref="L359:M359"/>
    <mergeCell ref="P359:T359"/>
    <mergeCell ref="V359:X359"/>
    <mergeCell ref="F375:J375"/>
    <mergeCell ref="L375:M375"/>
    <mergeCell ref="P375:T375"/>
    <mergeCell ref="V375:X375"/>
    <mergeCell ref="F327:J327"/>
    <mergeCell ref="L327:M327"/>
    <mergeCell ref="P327:T327"/>
    <mergeCell ref="V327:X327"/>
    <mergeCell ref="F343:J343"/>
    <mergeCell ref="L343:M343"/>
    <mergeCell ref="P343:T343"/>
    <mergeCell ref="V343:X343"/>
    <mergeCell ref="F295:J295"/>
    <mergeCell ref="L295:M295"/>
    <mergeCell ref="P295:T295"/>
    <mergeCell ref="V295:X295"/>
    <mergeCell ref="F311:J311"/>
    <mergeCell ref="L311:M311"/>
    <mergeCell ref="P311:T311"/>
    <mergeCell ref="V311:X311"/>
    <mergeCell ref="F263:J263"/>
    <mergeCell ref="L263:M263"/>
    <mergeCell ref="P263:T263"/>
    <mergeCell ref="V263:X263"/>
    <mergeCell ref="F279:J279"/>
    <mergeCell ref="L279:M279"/>
    <mergeCell ref="P279:T279"/>
    <mergeCell ref="V279:X279"/>
    <mergeCell ref="F231:J231"/>
    <mergeCell ref="L231:M231"/>
    <mergeCell ref="P231:T231"/>
    <mergeCell ref="V231:X231"/>
    <mergeCell ref="F247:J247"/>
    <mergeCell ref="L247:M247"/>
    <mergeCell ref="P247:T247"/>
    <mergeCell ref="V247:X247"/>
    <mergeCell ref="F199:J199"/>
    <mergeCell ref="L199:M199"/>
    <mergeCell ref="P199:T199"/>
    <mergeCell ref="V199:X199"/>
    <mergeCell ref="F215:J215"/>
    <mergeCell ref="L215:M215"/>
    <mergeCell ref="P215:T215"/>
    <mergeCell ref="V215:X215"/>
    <mergeCell ref="F167:J167"/>
    <mergeCell ref="L167:M167"/>
    <mergeCell ref="P167:T167"/>
    <mergeCell ref="V167:X167"/>
    <mergeCell ref="F183:J183"/>
    <mergeCell ref="L183:M183"/>
    <mergeCell ref="P183:T183"/>
    <mergeCell ref="V183:X183"/>
    <mergeCell ref="F134:J134"/>
    <mergeCell ref="L134:M134"/>
    <mergeCell ref="P134:T134"/>
    <mergeCell ref="V134:X134"/>
    <mergeCell ref="F151:J151"/>
    <mergeCell ref="L151:M151"/>
    <mergeCell ref="P151:T151"/>
    <mergeCell ref="V151:X151"/>
    <mergeCell ref="F102:J102"/>
    <mergeCell ref="L102:M102"/>
    <mergeCell ref="P102:T102"/>
    <mergeCell ref="V102:X102"/>
    <mergeCell ref="F118:J118"/>
    <mergeCell ref="L118:M118"/>
    <mergeCell ref="P118:T118"/>
    <mergeCell ref="V118:X118"/>
    <mergeCell ref="F85:J85"/>
    <mergeCell ref="L85:M85"/>
    <mergeCell ref="P85:T85"/>
    <mergeCell ref="V85:X85"/>
    <mergeCell ref="F36:J36"/>
    <mergeCell ref="L36:M36"/>
    <mergeCell ref="P36:T36"/>
    <mergeCell ref="V36:X36"/>
    <mergeCell ref="F53:J53"/>
    <mergeCell ref="L53:M53"/>
    <mergeCell ref="P53:T53"/>
    <mergeCell ref="V53:X53"/>
    <mergeCell ref="F2:J2"/>
    <mergeCell ref="L2:M2"/>
    <mergeCell ref="P2:T2"/>
    <mergeCell ref="V2:X2"/>
    <mergeCell ref="F19:J19"/>
    <mergeCell ref="L19:M19"/>
    <mergeCell ref="P19:T19"/>
    <mergeCell ref="V19:X19"/>
    <mergeCell ref="F69:J69"/>
    <mergeCell ref="L69:M69"/>
    <mergeCell ref="P69:T69"/>
    <mergeCell ref="V69:X69"/>
  </mergeCells>
  <printOptions horizontalCentered="1"/>
  <pageMargins left="0.41" right="0.18" top="0.5" bottom="0.72" header="0.5" footer="0.5"/>
  <pageSetup paperSize="5" scale="50" fitToHeight="0" orientation="landscape" r:id="rId1"/>
  <headerFooter alignWithMargins="0"/>
  <rowBreaks count="23" manualBreakCount="23">
    <brk id="52" max="16383" man="1"/>
    <brk id="101" max="16383" man="1"/>
    <brk id="150" max="16383" man="1"/>
    <brk id="198" max="16383" man="1"/>
    <brk id="246" max="16383" man="1"/>
    <brk id="294" max="16383" man="1"/>
    <brk id="342" max="16383" man="1"/>
    <brk id="390" max="16383" man="1"/>
    <brk id="438" max="16383" man="1"/>
    <brk id="486" max="16383" man="1"/>
    <brk id="534" max="16383" man="1"/>
    <brk id="582" max="16383" man="1"/>
    <brk id="630" max="16383" man="1"/>
    <brk id="678" max="16383" man="1"/>
    <brk id="726" max="16383" man="1"/>
    <brk id="774" max="16383" man="1"/>
    <brk id="822" max="16383" man="1"/>
    <brk id="870" max="16383" man="1"/>
    <brk id="918" max="16383" man="1"/>
    <brk id="966" max="16383" man="1"/>
    <brk id="1014" max="16383" man="1"/>
    <brk id="1062" max="16383" man="1"/>
    <brk id="1110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020CF-42C4-4B8B-BB94-865A5698B9A6}">
  <sheetPr>
    <pageSetUpPr fitToPage="1"/>
  </sheetPr>
  <dimension ref="A1:AI43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J35" sqref="J35"/>
    </sheetView>
  </sheetViews>
  <sheetFormatPr defaultRowHeight="12.75" x14ac:dyDescent="0.2"/>
  <cols>
    <col min="1" max="1" width="16.42578125" customWidth="1"/>
    <col min="2" max="13" width="11.28515625" style="2" customWidth="1"/>
    <col min="14" max="14" width="11.28515625" style="61" customWidth="1"/>
    <col min="15" max="15" width="11.28515625" customWidth="1"/>
    <col min="16" max="26" width="11.28515625" style="3" customWidth="1"/>
    <col min="27" max="27" width="11.28515625" bestFit="1" customWidth="1"/>
    <col min="28" max="28" width="11.28515625" customWidth="1"/>
    <col min="29" max="29" width="11.140625" customWidth="1"/>
    <col min="30" max="33" width="11.28515625" bestFit="1" customWidth="1"/>
    <col min="34" max="99" width="9.140625" customWidth="1"/>
  </cols>
  <sheetData>
    <row r="1" spans="1:35" ht="26.25" customHeight="1" thickBot="1" x14ac:dyDescent="0.3">
      <c r="A1" s="1" t="s">
        <v>177</v>
      </c>
      <c r="G1" s="3"/>
      <c r="H1" s="3"/>
      <c r="I1" s="3"/>
      <c r="J1" s="3"/>
      <c r="K1" s="3"/>
      <c r="L1" s="3"/>
      <c r="M1" s="3"/>
      <c r="N1" s="3"/>
      <c r="O1" s="3"/>
      <c r="P1"/>
      <c r="Q1"/>
      <c r="R1"/>
      <c r="S1"/>
      <c r="T1"/>
      <c r="U1"/>
      <c r="V1" s="4"/>
      <c r="W1"/>
      <c r="X1"/>
      <c r="Y1"/>
      <c r="Z1"/>
    </row>
    <row r="2" spans="1:35" s="11" customFormat="1" ht="21" customHeight="1" thickBot="1" x14ac:dyDescent="0.25">
      <c r="A2" s="5"/>
      <c r="B2" s="6">
        <v>1990</v>
      </c>
      <c r="C2" s="7">
        <v>1991</v>
      </c>
      <c r="D2" s="7">
        <v>1992</v>
      </c>
      <c r="E2" s="7">
        <v>1993</v>
      </c>
      <c r="F2" s="7">
        <v>1994</v>
      </c>
      <c r="G2" s="7">
        <v>1995</v>
      </c>
      <c r="H2" s="7">
        <v>1996</v>
      </c>
      <c r="I2" s="7">
        <v>1997</v>
      </c>
      <c r="J2" s="7">
        <v>1998</v>
      </c>
      <c r="K2" s="7">
        <v>1999</v>
      </c>
      <c r="L2" s="7">
        <v>2000</v>
      </c>
      <c r="M2" s="7">
        <v>2001</v>
      </c>
      <c r="N2" s="7">
        <v>2002</v>
      </c>
      <c r="O2" s="8">
        <v>2003</v>
      </c>
      <c r="P2" s="9">
        <v>2004</v>
      </c>
      <c r="Q2" s="9">
        <v>2005</v>
      </c>
      <c r="R2" s="9" t="s">
        <v>0</v>
      </c>
      <c r="S2" s="9">
        <v>2007</v>
      </c>
      <c r="T2" s="9">
        <v>2008</v>
      </c>
      <c r="U2" s="9">
        <v>2009</v>
      </c>
      <c r="V2" s="10" t="s">
        <v>1</v>
      </c>
      <c r="W2" s="9">
        <v>2011</v>
      </c>
      <c r="X2" s="9">
        <v>2012</v>
      </c>
      <c r="Y2" s="9">
        <v>2013</v>
      </c>
      <c r="Z2" s="9" t="s">
        <v>2</v>
      </c>
      <c r="AA2" s="9">
        <v>2015</v>
      </c>
      <c r="AB2" s="9">
        <v>2016</v>
      </c>
      <c r="AC2" s="9" t="s">
        <v>3</v>
      </c>
      <c r="AD2" s="9">
        <v>2018</v>
      </c>
      <c r="AE2" s="9">
        <v>2019</v>
      </c>
      <c r="AF2" s="9">
        <v>2020</v>
      </c>
      <c r="AG2" s="9">
        <v>2021</v>
      </c>
      <c r="AH2"/>
      <c r="AI2"/>
    </row>
    <row r="3" spans="1:35" x14ac:dyDescent="0.2">
      <c r="A3" s="12" t="s">
        <v>4</v>
      </c>
      <c r="B3" s="13">
        <v>56398498.9093711</v>
      </c>
      <c r="C3" s="14">
        <v>53772838.633395657</v>
      </c>
      <c r="D3" s="14">
        <v>55723013.353120536</v>
      </c>
      <c r="E3" s="14">
        <v>53836610.797029406</v>
      </c>
      <c r="F3" s="14">
        <v>57169824.763301194</v>
      </c>
      <c r="G3" s="14">
        <v>57340910.577823967</v>
      </c>
      <c r="H3" s="14">
        <v>57936622.44268705</v>
      </c>
      <c r="I3" s="14">
        <v>57373492.952146187</v>
      </c>
      <c r="J3" s="14">
        <v>57446913</v>
      </c>
      <c r="K3" s="14">
        <v>60020237</v>
      </c>
      <c r="L3" s="14">
        <v>61721149.185819834</v>
      </c>
      <c r="M3" s="14">
        <v>57760242.443708628</v>
      </c>
      <c r="N3" s="14">
        <v>58471088</v>
      </c>
      <c r="O3" s="14">
        <v>58782699.215614319</v>
      </c>
      <c r="P3" s="14">
        <v>62761989.18896614</v>
      </c>
      <c r="Q3" s="15">
        <v>67687478.900396779</v>
      </c>
      <c r="R3" s="14">
        <v>69145853.828416333</v>
      </c>
      <c r="S3" s="14">
        <v>69135310.120081216</v>
      </c>
      <c r="T3" s="14">
        <v>63130133.201143883</v>
      </c>
      <c r="U3" s="15">
        <v>60255060.501469672</v>
      </c>
      <c r="V3" s="16">
        <v>64951433</v>
      </c>
      <c r="W3" s="17">
        <v>67825871.182403475</v>
      </c>
      <c r="X3" s="18">
        <v>73663903</v>
      </c>
      <c r="Y3" s="18">
        <v>74049771.935933337</v>
      </c>
      <c r="Z3" s="18">
        <f>SUM(Z4:Z12)</f>
        <v>75269196.744432539</v>
      </c>
      <c r="AA3" s="18">
        <f>SUM(AA4:AA12)</f>
        <v>78086080.96191664</v>
      </c>
      <c r="AB3" s="18">
        <f>SUM(AB4:AB12)</f>
        <v>79669135.467240289</v>
      </c>
      <c r="AC3" s="19">
        <v>83608117.832791433</v>
      </c>
      <c r="AD3" s="19">
        <v>87724599.342195109</v>
      </c>
      <c r="AE3" s="19">
        <v>89692421.937125012</v>
      </c>
      <c r="AF3" s="19">
        <f>SUM(AF4:AF12)</f>
        <v>28516797.128538836</v>
      </c>
      <c r="AG3" s="19">
        <f>SUM(AG4:AG12)</f>
        <v>65312273.907952569</v>
      </c>
    </row>
    <row r="4" spans="1:35" x14ac:dyDescent="0.2">
      <c r="A4" s="20" t="s">
        <v>5</v>
      </c>
      <c r="B4" s="21">
        <v>20739822.750840753</v>
      </c>
      <c r="C4" s="22">
        <v>20375211.643806137</v>
      </c>
      <c r="D4" s="22">
        <v>20181206.493499737</v>
      </c>
      <c r="E4" s="22">
        <v>19065800.774941668</v>
      </c>
      <c r="F4" s="22">
        <v>20501812.723053541</v>
      </c>
      <c r="G4" s="22">
        <v>20306340.459391303</v>
      </c>
      <c r="H4" s="22">
        <v>20383073.94736914</v>
      </c>
      <c r="I4" s="22">
        <v>20154198.01406239</v>
      </c>
      <c r="J4" s="22">
        <v>20663240</v>
      </c>
      <c r="K4" s="22">
        <v>22412943</v>
      </c>
      <c r="L4" s="22">
        <v>23978994.970724236</v>
      </c>
      <c r="M4" s="22">
        <v>23462698.583092708</v>
      </c>
      <c r="N4" s="22">
        <v>24381062</v>
      </c>
      <c r="O4" s="22">
        <v>25061942.914372582</v>
      </c>
      <c r="P4" s="22">
        <v>26419258.164382219</v>
      </c>
      <c r="Q4" s="23">
        <v>28860468.103049353</v>
      </c>
      <c r="R4" s="22">
        <v>30354176.050265346</v>
      </c>
      <c r="S4" s="22">
        <v>30536960.874524239</v>
      </c>
      <c r="T4" s="22">
        <v>26649336.453176547</v>
      </c>
      <c r="U4" s="23">
        <v>26027983.580406379</v>
      </c>
      <c r="V4" s="24">
        <v>27966613</v>
      </c>
      <c r="W4" s="25">
        <v>28768587.197839048</v>
      </c>
      <c r="X4" s="26">
        <v>30471505</v>
      </c>
      <c r="Y4" s="26">
        <v>30712024.297509503</v>
      </c>
      <c r="Z4" s="26">
        <v>30780358.97688102</v>
      </c>
      <c r="AA4" s="26">
        <v>32561687.654066339</v>
      </c>
      <c r="AB4" s="26">
        <v>33552090.617867284</v>
      </c>
      <c r="AC4" s="27">
        <v>35030994.472649388</v>
      </c>
      <c r="AD4" s="27">
        <v>37477015.912447304</v>
      </c>
      <c r="AE4" s="27">
        <v>39752688.523668274</v>
      </c>
      <c r="AF4" s="27">
        <v>13921800.127752574</v>
      </c>
      <c r="AG4" s="27">
        <v>40900007.685582817</v>
      </c>
      <c r="AH4" s="28"/>
    </row>
    <row r="5" spans="1:35" x14ac:dyDescent="0.2">
      <c r="A5" s="20" t="s">
        <v>6</v>
      </c>
      <c r="B5" s="21">
        <v>18197293.855743617</v>
      </c>
      <c r="C5" s="22">
        <v>17402432.104195323</v>
      </c>
      <c r="D5" s="22">
        <v>15842156.000642244</v>
      </c>
      <c r="E5" s="22">
        <v>13801979.478865165</v>
      </c>
      <c r="F5" s="22">
        <v>15061772.606006434</v>
      </c>
      <c r="G5" s="22">
        <v>15004049.899733514</v>
      </c>
      <c r="H5" s="22">
        <v>15395460.609903947</v>
      </c>
      <c r="I5" s="22">
        <v>14780445.592135079</v>
      </c>
      <c r="J5" s="22">
        <v>15495022</v>
      </c>
      <c r="K5" s="22">
        <v>16378571</v>
      </c>
      <c r="L5" s="22">
        <v>17673291</v>
      </c>
      <c r="M5" s="22">
        <v>16524415.431225665</v>
      </c>
      <c r="N5" s="22">
        <v>16402208</v>
      </c>
      <c r="O5" s="22">
        <v>16976276.385644909</v>
      </c>
      <c r="P5" s="22">
        <v>18500060.46289121</v>
      </c>
      <c r="Q5" s="23">
        <v>19902690.080658022</v>
      </c>
      <c r="R5" s="22">
        <v>20074198.39989363</v>
      </c>
      <c r="S5" s="22">
        <v>19595531.242466692</v>
      </c>
      <c r="T5" s="22">
        <v>17586975.287112679</v>
      </c>
      <c r="U5" s="23">
        <v>16271465.490737282</v>
      </c>
      <c r="V5" s="24">
        <v>16815125</v>
      </c>
      <c r="W5" s="25">
        <v>17178727.103272796</v>
      </c>
      <c r="X5" s="26">
        <v>17852102</v>
      </c>
      <c r="Y5" s="26">
        <v>17819671.329465475</v>
      </c>
      <c r="Z5" s="26">
        <v>17841798.778390322</v>
      </c>
      <c r="AA5" s="26">
        <v>18580407.554727491</v>
      </c>
      <c r="AB5" s="26">
        <v>19283519.587250844</v>
      </c>
      <c r="AC5" s="27">
        <v>20495303.442676965</v>
      </c>
      <c r="AD5" s="27">
        <v>21553568.081949372</v>
      </c>
      <c r="AE5" s="27">
        <v>22034118.796132948</v>
      </c>
      <c r="AF5" s="27">
        <v>8077055.5575448005</v>
      </c>
      <c r="AG5" s="27">
        <v>20349719.782352045</v>
      </c>
      <c r="AH5" s="28"/>
    </row>
    <row r="6" spans="1:35" ht="12.75" customHeight="1" x14ac:dyDescent="0.2">
      <c r="A6" s="20" t="s">
        <v>7</v>
      </c>
      <c r="B6" s="21">
        <v>8814119.9741747584</v>
      </c>
      <c r="C6" s="22">
        <v>8444858.9573512767</v>
      </c>
      <c r="D6" s="22">
        <v>9783867.9685240053</v>
      </c>
      <c r="E6" s="22">
        <v>10331020.888411159</v>
      </c>
      <c r="F6" s="22">
        <v>11112300.243879534</v>
      </c>
      <c r="G6" s="22">
        <v>12329960.543922201</v>
      </c>
      <c r="H6" s="22">
        <v>12356191.984162791</v>
      </c>
      <c r="I6" s="22">
        <v>12220884.076778146</v>
      </c>
      <c r="J6" s="22">
        <v>11374983.556624062</v>
      </c>
      <c r="K6" s="22">
        <v>10377326.431018239</v>
      </c>
      <c r="L6" s="22">
        <v>10097845.856883375</v>
      </c>
      <c r="M6" s="22">
        <v>9201667.8625977449</v>
      </c>
      <c r="N6" s="22">
        <v>8756605</v>
      </c>
      <c r="O6" s="22">
        <v>7921421.9526650701</v>
      </c>
      <c r="P6" s="22">
        <v>8599847.3381353468</v>
      </c>
      <c r="Q6" s="23">
        <v>8669558.448407948</v>
      </c>
      <c r="R6" s="22">
        <v>7645125.7569042956</v>
      </c>
      <c r="S6" s="22">
        <v>7372698.673001077</v>
      </c>
      <c r="T6" s="22">
        <v>6744052.7916092044</v>
      </c>
      <c r="U6" s="23">
        <v>6806138.439232396</v>
      </c>
      <c r="V6" s="24">
        <v>7276211</v>
      </c>
      <c r="W6" s="25">
        <v>7484699.570310547</v>
      </c>
      <c r="X6" s="26">
        <v>8819493</v>
      </c>
      <c r="Y6" s="26">
        <v>9015780.4967817217</v>
      </c>
      <c r="Z6" s="26">
        <v>8766526.142293606</v>
      </c>
      <c r="AA6" s="26">
        <v>8685616.2538455706</v>
      </c>
      <c r="AB6" s="26">
        <v>8722235.0223681908</v>
      </c>
      <c r="AC6" s="27">
        <v>9082588.0503512304</v>
      </c>
      <c r="AD6" s="27">
        <v>8892747.5656437539</v>
      </c>
      <c r="AE6" s="27">
        <v>9306766.9566934723</v>
      </c>
      <c r="AF6" s="27">
        <v>1719842.5641843034</v>
      </c>
      <c r="AG6" s="27">
        <v>294719.87522719055</v>
      </c>
    </row>
    <row r="7" spans="1:35" x14ac:dyDescent="0.2">
      <c r="A7" s="20" t="s">
        <v>8</v>
      </c>
      <c r="B7" s="21">
        <v>3009560.292613436</v>
      </c>
      <c r="C7" s="22">
        <v>2397190.6738982517</v>
      </c>
      <c r="D7" s="22">
        <v>2731780.753221693</v>
      </c>
      <c r="E7" s="22">
        <v>3081544.6831586235</v>
      </c>
      <c r="F7" s="22">
        <v>3085552.4331321241</v>
      </c>
      <c r="G7" s="22">
        <v>2818594.9446508083</v>
      </c>
      <c r="H7" s="22">
        <v>2939058.2906129714</v>
      </c>
      <c r="I7" s="22">
        <v>2860902.2571668257</v>
      </c>
      <c r="J7" s="22">
        <v>2556954.8153058323</v>
      </c>
      <c r="K7" s="22">
        <v>3351926.3367206566</v>
      </c>
      <c r="L7" s="22">
        <v>3081556.8851327198</v>
      </c>
      <c r="M7" s="22">
        <v>2638547.8903321507</v>
      </c>
      <c r="N7" s="22">
        <v>2341130</v>
      </c>
      <c r="O7" s="22">
        <v>2760403.1890604859</v>
      </c>
      <c r="P7" s="22">
        <v>2851217.5971339736</v>
      </c>
      <c r="Q7" s="23">
        <v>3291653.7951448872</v>
      </c>
      <c r="R7" s="22">
        <v>3554372.5580372438</v>
      </c>
      <c r="S7" s="22">
        <v>4206656.4220346278</v>
      </c>
      <c r="T7" s="22">
        <v>4632068.2228634357</v>
      </c>
      <c r="U7" s="23">
        <v>4396325.2583005978</v>
      </c>
      <c r="V7" s="24">
        <v>5143821</v>
      </c>
      <c r="W7" s="25">
        <v>6040316.4560749047</v>
      </c>
      <c r="X7" s="26">
        <v>6497799</v>
      </c>
      <c r="Y7" s="26">
        <v>6600895.7596168537</v>
      </c>
      <c r="Z7" s="26">
        <v>6753350.4325131513</v>
      </c>
      <c r="AA7" s="26">
        <v>6520761.1490028044</v>
      </c>
      <c r="AB7" s="26">
        <v>5926189.1793460902</v>
      </c>
      <c r="AC7" s="27">
        <v>6468688.7792742411</v>
      </c>
      <c r="AD7" s="27">
        <v>6743491.9381176066</v>
      </c>
      <c r="AE7" s="27">
        <v>6554493.1804171447</v>
      </c>
      <c r="AF7" s="27">
        <v>2265568.0507160872</v>
      </c>
      <c r="AG7" s="27">
        <v>1364325.560448294</v>
      </c>
    </row>
    <row r="8" spans="1:35" x14ac:dyDescent="0.2">
      <c r="A8" s="20" t="s">
        <v>9</v>
      </c>
      <c r="B8" s="21">
        <v>1349890.2104912235</v>
      </c>
      <c r="C8" s="22">
        <v>1482161.3137228077</v>
      </c>
      <c r="D8" s="22">
        <v>2541745.2083523613</v>
      </c>
      <c r="E8" s="22">
        <v>2422838.1773846922</v>
      </c>
      <c r="F8" s="22">
        <v>2493244.8481485047</v>
      </c>
      <c r="G8" s="22">
        <v>2361554.2085085991</v>
      </c>
      <c r="H8" s="22">
        <v>2273115.1672601197</v>
      </c>
      <c r="I8" s="22">
        <v>2310224.8420416228</v>
      </c>
      <c r="J8" s="22">
        <v>2210728.4083577809</v>
      </c>
      <c r="K8" s="22">
        <v>2189957.0636037984</v>
      </c>
      <c r="L8" s="22">
        <v>1996696.7873062238</v>
      </c>
      <c r="M8" s="22">
        <v>1521622.7924034435</v>
      </c>
      <c r="N8" s="22">
        <v>1409233</v>
      </c>
      <c r="O8" s="22">
        <v>1373092.9895529759</v>
      </c>
      <c r="P8" s="22">
        <v>1419042.4001398508</v>
      </c>
      <c r="Q8" s="23">
        <v>1385955.517189669</v>
      </c>
      <c r="R8" s="22">
        <v>1320830.1378645697</v>
      </c>
      <c r="S8" s="22">
        <v>1327041.9459673639</v>
      </c>
      <c r="T8" s="22">
        <v>1474584.3562977137</v>
      </c>
      <c r="U8" s="23">
        <v>1366674.3549981008</v>
      </c>
      <c r="V8" s="24">
        <v>1437409</v>
      </c>
      <c r="W8" s="25">
        <v>1525705.0550745744</v>
      </c>
      <c r="X8" s="26">
        <v>1669269</v>
      </c>
      <c r="Y8" s="26">
        <v>1818056.4459579492</v>
      </c>
      <c r="Z8" s="26">
        <v>1868643.3821811592</v>
      </c>
      <c r="AA8" s="26">
        <v>1897156.5899885979</v>
      </c>
      <c r="AB8" s="26">
        <v>1860886.9247691205</v>
      </c>
      <c r="AC8" s="27">
        <v>1863020.7910895695</v>
      </c>
      <c r="AD8" s="27">
        <v>1902379.3411057903</v>
      </c>
      <c r="AE8" s="27">
        <v>1780189.7134506847</v>
      </c>
      <c r="AF8" s="27">
        <v>296487.37982906576</v>
      </c>
      <c r="AG8" s="27">
        <v>314899.29303214961</v>
      </c>
    </row>
    <row r="9" spans="1:35" x14ac:dyDescent="0.2">
      <c r="A9" s="20" t="s">
        <v>10</v>
      </c>
      <c r="B9" s="21">
        <v>2229388.3390388242</v>
      </c>
      <c r="C9" s="22">
        <v>1864190.43578917</v>
      </c>
      <c r="D9" s="22">
        <v>1922039.1417164742</v>
      </c>
      <c r="E9" s="22">
        <v>1540730.7978127373</v>
      </c>
      <c r="F9" s="22">
        <v>1287316.5048385817</v>
      </c>
      <c r="G9" s="22">
        <v>1143577.1202959677</v>
      </c>
      <c r="H9" s="22">
        <v>977085.90192150441</v>
      </c>
      <c r="I9" s="22">
        <v>923168.59579745901</v>
      </c>
      <c r="J9" s="22">
        <v>964632.24959409737</v>
      </c>
      <c r="K9" s="22">
        <v>941145.31831961637</v>
      </c>
      <c r="L9" s="22">
        <v>773573.22624162305</v>
      </c>
      <c r="M9" s="22">
        <v>681445.98982591426</v>
      </c>
      <c r="N9" s="22">
        <v>928298</v>
      </c>
      <c r="O9" s="22">
        <v>871939.19237223477</v>
      </c>
      <c r="P9" s="22">
        <v>1158457.1375885301</v>
      </c>
      <c r="Q9" s="23">
        <v>1148678.2104013015</v>
      </c>
      <c r="R9" s="22">
        <v>1186724.3366741212</v>
      </c>
      <c r="S9" s="22">
        <v>1467446.1314293933</v>
      </c>
      <c r="T9" s="22">
        <v>1343771.1960784635</v>
      </c>
      <c r="U9" s="23">
        <v>1262591.1263293233</v>
      </c>
      <c r="V9" s="24">
        <v>1586379</v>
      </c>
      <c r="W9" s="25">
        <v>2092356.4898041366</v>
      </c>
      <c r="X9" s="26">
        <v>2606362</v>
      </c>
      <c r="Y9" s="26">
        <v>3379557.5804382088</v>
      </c>
      <c r="Z9" s="26">
        <v>3458815.7650731434</v>
      </c>
      <c r="AA9" s="26">
        <v>3810264.8664824241</v>
      </c>
      <c r="AB9" s="26">
        <v>3736541.8360162079</v>
      </c>
      <c r="AC9" s="27">
        <v>3870802.9734325679</v>
      </c>
      <c r="AD9" s="27">
        <v>4014147.2330334126</v>
      </c>
      <c r="AE9" s="27">
        <v>3420593.1221981314</v>
      </c>
      <c r="AF9" s="27">
        <v>479533.56476824079</v>
      </c>
      <c r="AG9" s="27">
        <v>84412.628785639405</v>
      </c>
    </row>
    <row r="10" spans="1:35" x14ac:dyDescent="0.2">
      <c r="A10" s="20" t="s">
        <v>11</v>
      </c>
      <c r="B10" s="21">
        <v>785636.31061004533</v>
      </c>
      <c r="C10" s="22">
        <v>906012.36093773285</v>
      </c>
      <c r="D10" s="22">
        <v>1334273.0632118126</v>
      </c>
      <c r="E10" s="22">
        <v>1526639.150384255</v>
      </c>
      <c r="F10" s="22">
        <v>1843158.0350338167</v>
      </c>
      <c r="G10" s="22">
        <v>1649036.4508558349</v>
      </c>
      <c r="H10" s="22">
        <v>1899811.6506971137</v>
      </c>
      <c r="I10" s="22">
        <v>1744038.1129767545</v>
      </c>
      <c r="J10" s="22">
        <v>858789.82087477669</v>
      </c>
      <c r="K10" s="22">
        <v>905320.28335035546</v>
      </c>
      <c r="L10" s="22">
        <v>988880.23184239049</v>
      </c>
      <c r="M10" s="22">
        <v>771288</v>
      </c>
      <c r="N10" s="22">
        <v>869567</v>
      </c>
      <c r="O10" s="22">
        <v>955569.97019802872</v>
      </c>
      <c r="P10" s="22">
        <v>761834.14099227334</v>
      </c>
      <c r="Q10" s="23">
        <v>824928.48734026856</v>
      </c>
      <c r="R10" s="22">
        <v>912265.18126597139</v>
      </c>
      <c r="S10" s="22">
        <v>1084779.7262876953</v>
      </c>
      <c r="T10" s="22">
        <v>813484.83795173361</v>
      </c>
      <c r="U10" s="23">
        <v>858880.61006186379</v>
      </c>
      <c r="V10" s="24">
        <v>1228354</v>
      </c>
      <c r="W10" s="25">
        <v>1443835.935958985</v>
      </c>
      <c r="X10" s="26">
        <v>1952920</v>
      </c>
      <c r="Y10" s="26">
        <v>2274521.6963890572</v>
      </c>
      <c r="Z10" s="26">
        <v>2515854.5754416618</v>
      </c>
      <c r="AA10" s="26">
        <v>2656623.6737587908</v>
      </c>
      <c r="AB10" s="26">
        <v>3151234.9148396803</v>
      </c>
      <c r="AC10" s="27">
        <v>3339894.3039207812</v>
      </c>
      <c r="AD10" s="27">
        <v>2910192.5660460512</v>
      </c>
      <c r="AE10" s="27">
        <v>2781593.3647425259</v>
      </c>
      <c r="AF10" s="27">
        <v>609087.04098453943</v>
      </c>
      <c r="AG10" s="27">
        <v>291949.90410097566</v>
      </c>
    </row>
    <row r="11" spans="1:35" x14ac:dyDescent="0.2">
      <c r="A11" s="20" t="s">
        <v>12</v>
      </c>
      <c r="B11" s="21" t="s">
        <v>13</v>
      </c>
      <c r="C11" s="22" t="s">
        <v>13</v>
      </c>
      <c r="D11" s="22" t="s">
        <v>13</v>
      </c>
      <c r="E11" s="22" t="s">
        <v>13</v>
      </c>
      <c r="F11" s="22" t="s">
        <v>13</v>
      </c>
      <c r="G11" s="22" t="s">
        <v>13</v>
      </c>
      <c r="H11" s="22" t="s">
        <v>13</v>
      </c>
      <c r="I11" s="22" t="s">
        <v>13</v>
      </c>
      <c r="J11" s="22" t="s">
        <v>13</v>
      </c>
      <c r="K11" s="22" t="s">
        <v>13</v>
      </c>
      <c r="L11" s="22">
        <v>178883.77666842594</v>
      </c>
      <c r="M11" s="22">
        <v>153372.22215513041</v>
      </c>
      <c r="N11" s="22">
        <v>131980</v>
      </c>
      <c r="O11" s="22">
        <v>146105.085769033</v>
      </c>
      <c r="P11" s="22">
        <v>150930.97214047101</v>
      </c>
      <c r="Q11" s="23">
        <v>168949.53741897637</v>
      </c>
      <c r="R11" s="22">
        <v>218247.95691693999</v>
      </c>
      <c r="S11" s="22">
        <v>249618.97892960539</v>
      </c>
      <c r="T11" s="22">
        <v>244862.86579149531</v>
      </c>
      <c r="U11" s="23">
        <v>206906.8750455961</v>
      </c>
      <c r="V11" s="24">
        <v>235628</v>
      </c>
      <c r="W11" s="25">
        <v>255203.23090514026</v>
      </c>
      <c r="X11" s="26">
        <v>309111</v>
      </c>
      <c r="Y11" s="26">
        <v>333980.40994245227</v>
      </c>
      <c r="Z11" s="26">
        <v>346836.89091972698</v>
      </c>
      <c r="AA11" s="26">
        <v>322633.65305378108</v>
      </c>
      <c r="AB11" s="26">
        <v>302638.39503001212</v>
      </c>
      <c r="AC11" s="27">
        <v>280812.55711222492</v>
      </c>
      <c r="AD11" s="27">
        <v>295853.6848053296</v>
      </c>
      <c r="AE11" s="27">
        <v>276858.57601796603</v>
      </c>
      <c r="AF11" s="27">
        <v>88474.61881143396</v>
      </c>
      <c r="AG11" s="27">
        <v>119595.96932285892</v>
      </c>
    </row>
    <row r="12" spans="1:35" x14ac:dyDescent="0.2">
      <c r="A12" s="29" t="s">
        <v>14</v>
      </c>
      <c r="B12" s="30">
        <v>1272787.1758584429</v>
      </c>
      <c r="C12" s="31">
        <v>900781.14369495446</v>
      </c>
      <c r="D12" s="31">
        <v>1385944.7239522114</v>
      </c>
      <c r="E12" s="31">
        <v>2066056.8460710994</v>
      </c>
      <c r="F12" s="31">
        <v>1784667.3692086444</v>
      </c>
      <c r="G12" s="31">
        <v>1727796.9504657353</v>
      </c>
      <c r="H12" s="31">
        <v>1712824.8907594674</v>
      </c>
      <c r="I12" s="31">
        <v>2379631.4611879182</v>
      </c>
      <c r="J12" s="31">
        <v>3322562.5309375906</v>
      </c>
      <c r="K12" s="31">
        <v>3463046.9321683552</v>
      </c>
      <c r="L12" s="31">
        <v>2951426.4510208191</v>
      </c>
      <c r="M12" s="31">
        <v>2805183</v>
      </c>
      <c r="N12" s="31">
        <v>3251005</v>
      </c>
      <c r="O12" s="31">
        <v>2715947.5359790055</v>
      </c>
      <c r="P12" s="31">
        <v>2901340.9755622679</v>
      </c>
      <c r="Q12" s="32">
        <v>3434596.7207863526</v>
      </c>
      <c r="R12" s="31">
        <v>3879913.4505942129</v>
      </c>
      <c r="S12" s="31">
        <v>3294576.1254405268</v>
      </c>
      <c r="T12" s="31">
        <v>3640997.1902626101</v>
      </c>
      <c r="U12" s="32">
        <v>3058094.7663581334</v>
      </c>
      <c r="V12" s="33">
        <v>3261892</v>
      </c>
      <c r="W12" s="25">
        <v>3036440.1431633383</v>
      </c>
      <c r="X12" s="26">
        <v>3485343</v>
      </c>
      <c r="Y12" s="26">
        <v>2095283.9198321074</v>
      </c>
      <c r="Z12" s="26">
        <v>2937011.8007387472</v>
      </c>
      <c r="AA12" s="26">
        <v>3050929.5669908435</v>
      </c>
      <c r="AB12" s="26">
        <v>3133798.9897528524</v>
      </c>
      <c r="AC12" s="27">
        <v>3176012.4623314678</v>
      </c>
      <c r="AD12" s="27">
        <v>3935203.0171150411</v>
      </c>
      <c r="AE12" s="27">
        <v>3785119.7026352882</v>
      </c>
      <c r="AF12" s="27">
        <v>1058948.2239477928</v>
      </c>
      <c r="AG12" s="27">
        <v>1592643.2091005943</v>
      </c>
    </row>
    <row r="13" spans="1:35" x14ac:dyDescent="0.2">
      <c r="A13" s="34" t="s">
        <v>15</v>
      </c>
      <c r="B13" s="35">
        <v>41269155.250415824</v>
      </c>
      <c r="C13" s="36">
        <v>38575333.185511738</v>
      </c>
      <c r="D13" s="36">
        <v>39011618.157937907</v>
      </c>
      <c r="E13" s="36">
        <v>36656819.931532085</v>
      </c>
      <c r="F13" s="36">
        <v>39384934.021743454</v>
      </c>
      <c r="G13" s="36">
        <v>38561738.585883215</v>
      </c>
      <c r="H13" s="36">
        <v>38944059.483192809</v>
      </c>
      <c r="I13" s="36">
        <v>39427198.002951615</v>
      </c>
      <c r="J13" s="36">
        <v>40904938</v>
      </c>
      <c r="K13" s="36">
        <v>43069177</v>
      </c>
      <c r="L13" s="36">
        <v>45179586.28344743</v>
      </c>
      <c r="M13" s="36">
        <v>43108798.07023295</v>
      </c>
      <c r="N13" s="36">
        <v>44175694</v>
      </c>
      <c r="O13" s="36">
        <v>45036981.895374246</v>
      </c>
      <c r="P13" s="36">
        <v>48441763.824517287</v>
      </c>
      <c r="Q13" s="37">
        <v>52704667.9187546</v>
      </c>
      <c r="R13" s="36">
        <v>54584047.545957074</v>
      </c>
      <c r="S13" s="36">
        <v>55100441.09358225</v>
      </c>
      <c r="T13" s="36">
        <v>49497350.131033435</v>
      </c>
      <c r="U13" s="38">
        <v>47121336.822271876</v>
      </c>
      <c r="V13" s="39">
        <v>49788583</v>
      </c>
      <c r="W13" s="40">
        <v>51839798.512090877</v>
      </c>
      <c r="X13" s="41">
        <v>54492680</v>
      </c>
      <c r="Y13" s="41">
        <v>54462717.480710834</v>
      </c>
      <c r="Z13" s="41">
        <f>SUM(Z14:Z22)</f>
        <v>55142678.169133186</v>
      </c>
      <c r="AA13" s="41">
        <f>SUM(AA14:AA22)</f>
        <v>56949633.464930728</v>
      </c>
      <c r="AB13" s="41">
        <f>SUM(AB14:AB22)</f>
        <v>57810694.875649758</v>
      </c>
      <c r="AC13" s="42">
        <f>SUM(AC14:AC22)</f>
        <v>59959536.052017875</v>
      </c>
      <c r="AD13" s="42">
        <v>63732896.116254218</v>
      </c>
      <c r="AE13" s="42">
        <v>66535081.331662469</v>
      </c>
      <c r="AF13" s="42">
        <f>SUM(AF14:AF22)</f>
        <v>23395216.326054275</v>
      </c>
      <c r="AG13" s="42">
        <f>SUM(AG14:AG22)</f>
        <v>63473882.175776422</v>
      </c>
    </row>
    <row r="14" spans="1:35" x14ac:dyDescent="0.2">
      <c r="A14" s="20" t="s">
        <v>5</v>
      </c>
      <c r="B14" s="21">
        <v>19829605.786230564</v>
      </c>
      <c r="C14" s="22">
        <v>19177287.684135672</v>
      </c>
      <c r="D14" s="22">
        <v>19120390</v>
      </c>
      <c r="E14" s="22">
        <v>18247109.899999999</v>
      </c>
      <c r="F14" s="22">
        <v>19711814.800000004</v>
      </c>
      <c r="G14" s="22">
        <v>19371841.900000002</v>
      </c>
      <c r="H14" s="22">
        <v>19614511.199999996</v>
      </c>
      <c r="I14" s="22">
        <v>19710418.599999998</v>
      </c>
      <c r="J14" s="22">
        <v>20220943</v>
      </c>
      <c r="K14" s="22">
        <v>21728417</v>
      </c>
      <c r="L14" s="22">
        <v>23040598</v>
      </c>
      <c r="M14" s="22">
        <v>22722966.880000003</v>
      </c>
      <c r="N14" s="22">
        <v>23897869</v>
      </c>
      <c r="O14" s="22">
        <v>24599814.138735503</v>
      </c>
      <c r="P14" s="22">
        <v>25963233.103408389</v>
      </c>
      <c r="Q14" s="23">
        <v>28395132.719772045</v>
      </c>
      <c r="R14" s="22">
        <v>29880671.965251375</v>
      </c>
      <c r="S14" s="22">
        <v>30164675.191824093</v>
      </c>
      <c r="T14" s="22">
        <v>26266273.124433938</v>
      </c>
      <c r="U14" s="43">
        <v>25667471.987287287</v>
      </c>
      <c r="V14" s="24">
        <v>27366629</v>
      </c>
      <c r="W14" s="44">
        <v>28318232.459378142</v>
      </c>
      <c r="X14" s="45">
        <v>30083992</v>
      </c>
      <c r="Y14" s="45">
        <v>30218078.673978478</v>
      </c>
      <c r="Z14" s="45">
        <v>30138128.432905085</v>
      </c>
      <c r="AA14" s="45">
        <v>31902852.658766307</v>
      </c>
      <c r="AB14" s="45">
        <v>32928470.043429099</v>
      </c>
      <c r="AC14" s="46">
        <v>34212486.709788181</v>
      </c>
      <c r="AD14" s="46">
        <v>36725079.167030476</v>
      </c>
      <c r="AE14" s="46">
        <v>39264255.423963763</v>
      </c>
      <c r="AF14" s="46">
        <v>13788639.197146017</v>
      </c>
      <c r="AG14" s="46">
        <v>40884114.389614731</v>
      </c>
    </row>
    <row r="15" spans="1:35" x14ac:dyDescent="0.2">
      <c r="A15" s="20" t="s">
        <v>6</v>
      </c>
      <c r="B15" s="21">
        <v>16798342.418640211</v>
      </c>
      <c r="C15" s="22">
        <v>15891081.71180566</v>
      </c>
      <c r="D15" s="22">
        <v>14312750</v>
      </c>
      <c r="E15" s="22">
        <v>12563706.199999997</v>
      </c>
      <c r="F15" s="22">
        <v>14187612.999999998</v>
      </c>
      <c r="G15" s="22">
        <v>14007865.300000001</v>
      </c>
      <c r="H15" s="22">
        <v>14179341.399999995</v>
      </c>
      <c r="I15" s="22">
        <v>14030995.9</v>
      </c>
      <c r="J15" s="22">
        <v>14938909</v>
      </c>
      <c r="K15" s="22">
        <v>15878369</v>
      </c>
      <c r="L15" s="22">
        <v>17006595</v>
      </c>
      <c r="M15" s="22">
        <v>16061031.014084168</v>
      </c>
      <c r="N15" s="22">
        <v>15999288</v>
      </c>
      <c r="O15" s="22">
        <v>16591231.281629678</v>
      </c>
      <c r="P15" s="22">
        <v>18080964.705137536</v>
      </c>
      <c r="Q15" s="23">
        <v>19563409.333056215</v>
      </c>
      <c r="R15" s="22">
        <v>19788057.395046618</v>
      </c>
      <c r="S15" s="22">
        <v>19270251.845135786</v>
      </c>
      <c r="T15" s="22">
        <v>17227418.850699715</v>
      </c>
      <c r="U15" s="43">
        <v>15915017.583398774</v>
      </c>
      <c r="V15" s="24">
        <v>16361624</v>
      </c>
      <c r="W15" s="47">
        <v>16796231.159899205</v>
      </c>
      <c r="X15" s="48">
        <v>17465405</v>
      </c>
      <c r="Y15" s="48">
        <v>17275737.257640909</v>
      </c>
      <c r="Z15" s="48">
        <v>17266654.367317755</v>
      </c>
      <c r="AA15" s="48">
        <v>17836477.367947951</v>
      </c>
      <c r="AB15" s="48">
        <v>18517738.651305627</v>
      </c>
      <c r="AC15" s="46">
        <v>19463645.747969259</v>
      </c>
      <c r="AD15" s="46">
        <v>20676890.462656841</v>
      </c>
      <c r="AE15" s="46">
        <v>21247707.838147517</v>
      </c>
      <c r="AF15" s="46">
        <v>7932466.3260782436</v>
      </c>
      <c r="AG15" s="46">
        <v>20330653.754006419</v>
      </c>
    </row>
    <row r="16" spans="1:35" x14ac:dyDescent="0.2">
      <c r="A16" s="20" t="s">
        <v>7</v>
      </c>
      <c r="B16" s="21">
        <v>572021.51997887134</v>
      </c>
      <c r="C16" s="22">
        <v>392275.51163247105</v>
      </c>
      <c r="D16" s="22">
        <v>545670</v>
      </c>
      <c r="E16" s="22">
        <v>526820</v>
      </c>
      <c r="F16" s="22">
        <v>504960</v>
      </c>
      <c r="G16" s="22">
        <v>532710</v>
      </c>
      <c r="H16" s="22">
        <v>559000</v>
      </c>
      <c r="I16" s="22">
        <v>447130</v>
      </c>
      <c r="J16" s="22">
        <v>422039.07795606047</v>
      </c>
      <c r="K16" s="22">
        <v>349562.32846567855</v>
      </c>
      <c r="L16" s="22">
        <v>256655</v>
      </c>
      <c r="M16" s="22">
        <v>166778.64899157317</v>
      </c>
      <c r="N16" s="22">
        <v>121269</v>
      </c>
      <c r="O16" s="22">
        <v>90010.93871081504</v>
      </c>
      <c r="P16" s="22">
        <v>83794.681919554685</v>
      </c>
      <c r="Q16" s="23">
        <v>71512.377372725678</v>
      </c>
      <c r="R16" s="22">
        <v>64278.087837419735</v>
      </c>
      <c r="S16" s="22">
        <v>63526.508431873837</v>
      </c>
      <c r="T16" s="22">
        <v>56869.483514043495</v>
      </c>
      <c r="U16" s="23">
        <v>51040.977841327323</v>
      </c>
      <c r="V16" s="24">
        <v>55716</v>
      </c>
      <c r="W16" s="47">
        <v>53071.45636037027</v>
      </c>
      <c r="X16" s="26">
        <v>54173</v>
      </c>
      <c r="Y16" s="26">
        <v>55437.411966231513</v>
      </c>
      <c r="Z16" s="26">
        <v>79592.723651823369</v>
      </c>
      <c r="AA16" s="26">
        <v>71912.158805933723</v>
      </c>
      <c r="AB16" s="26">
        <v>61632.873372471433</v>
      </c>
      <c r="AC16" s="46">
        <v>59415.009000702572</v>
      </c>
      <c r="AD16" s="46">
        <v>62966.908391649748</v>
      </c>
      <c r="AE16" s="46">
        <v>58409.356367252563</v>
      </c>
      <c r="AF16" s="46">
        <v>24063.729425515448</v>
      </c>
      <c r="AG16" s="46">
        <v>25884.25023312027</v>
      </c>
    </row>
    <row r="17" spans="1:33" x14ac:dyDescent="0.2">
      <c r="A17" s="20" t="s">
        <v>8</v>
      </c>
      <c r="B17" s="21">
        <v>997863.79</v>
      </c>
      <c r="C17" s="22">
        <v>575311.62</v>
      </c>
      <c r="D17" s="22">
        <v>786908.15793790773</v>
      </c>
      <c r="E17" s="22">
        <v>950009.93153208483</v>
      </c>
      <c r="F17" s="22">
        <v>977254.02174344333</v>
      </c>
      <c r="G17" s="22">
        <v>802818.58588321356</v>
      </c>
      <c r="H17" s="22">
        <v>824039.48319280904</v>
      </c>
      <c r="I17" s="22">
        <v>861108.00295161724</v>
      </c>
      <c r="J17" s="22">
        <v>723228.44661543798</v>
      </c>
      <c r="K17" s="22">
        <v>476136.51479358139</v>
      </c>
      <c r="L17" s="22">
        <v>533113</v>
      </c>
      <c r="M17" s="22">
        <v>575665.58555349708</v>
      </c>
      <c r="N17" s="22">
        <v>465719</v>
      </c>
      <c r="O17" s="22">
        <v>528791.51923383935</v>
      </c>
      <c r="P17" s="22">
        <v>743519.26492793835</v>
      </c>
      <c r="Q17" s="23">
        <v>1079991.1604765519</v>
      </c>
      <c r="R17" s="22">
        <v>1152008.3625361142</v>
      </c>
      <c r="S17" s="22">
        <v>1701486.0703571923</v>
      </c>
      <c r="T17" s="22">
        <v>1870066.6412275843</v>
      </c>
      <c r="U17" s="23">
        <v>1918090.6186982382</v>
      </c>
      <c r="V17" s="24">
        <v>2161846</v>
      </c>
      <c r="W17" s="47">
        <v>2634055.3499024501</v>
      </c>
      <c r="X17" s="48">
        <v>2574440</v>
      </c>
      <c r="Y17" s="48">
        <v>2728615.7270185947</v>
      </c>
      <c r="Z17" s="48">
        <v>2564554.0201789644</v>
      </c>
      <c r="AA17" s="48">
        <v>2066414.1219733886</v>
      </c>
      <c r="AB17" s="48">
        <v>1487378.9346328899</v>
      </c>
      <c r="AC17" s="46">
        <v>1650704.4484471846</v>
      </c>
      <c r="AD17" s="46">
        <v>1654185.1087005525</v>
      </c>
      <c r="AE17" s="46">
        <v>1590477.5506675928</v>
      </c>
      <c r="AF17" s="46">
        <v>485937.36181410565</v>
      </c>
      <c r="AG17" s="46">
        <v>275505.50053162785</v>
      </c>
    </row>
    <row r="18" spans="1:33" x14ac:dyDescent="0.2">
      <c r="A18" s="20" t="s">
        <v>9</v>
      </c>
      <c r="B18" s="21">
        <v>1059895.5400008345</v>
      </c>
      <c r="C18" s="22">
        <v>1073349.1700018344</v>
      </c>
      <c r="D18" s="22">
        <v>2026950</v>
      </c>
      <c r="E18" s="22">
        <v>1873740</v>
      </c>
      <c r="F18" s="22">
        <v>1978740</v>
      </c>
      <c r="G18" s="22">
        <v>1861410</v>
      </c>
      <c r="H18" s="22">
        <v>1869780</v>
      </c>
      <c r="I18" s="22">
        <v>1952940</v>
      </c>
      <c r="J18" s="22">
        <v>1896956.5510479917</v>
      </c>
      <c r="K18" s="22">
        <v>1908214.5858356785</v>
      </c>
      <c r="L18" s="22">
        <v>1732655</v>
      </c>
      <c r="M18" s="22">
        <v>1316104.1000000001</v>
      </c>
      <c r="N18" s="22">
        <v>1153095</v>
      </c>
      <c r="O18" s="22">
        <v>1182859.2006687922</v>
      </c>
      <c r="P18" s="22">
        <v>1260277.6043871096</v>
      </c>
      <c r="Q18" s="23">
        <v>1281168.023323603</v>
      </c>
      <c r="R18" s="22">
        <v>1199260.3018594051</v>
      </c>
      <c r="S18" s="22">
        <v>1197180.8480791959</v>
      </c>
      <c r="T18" s="22">
        <v>1332492.6418474959</v>
      </c>
      <c r="U18" s="23">
        <v>1233086.8966577118</v>
      </c>
      <c r="V18" s="24">
        <v>1264979</v>
      </c>
      <c r="W18" s="47">
        <v>1340494.1254050771</v>
      </c>
      <c r="X18" s="26">
        <v>1463205</v>
      </c>
      <c r="Y18" s="26">
        <v>1567210.8912692466</v>
      </c>
      <c r="Z18" s="26">
        <v>1616330.342671195</v>
      </c>
      <c r="AA18" s="26">
        <v>1571426.2643116002</v>
      </c>
      <c r="AB18" s="26">
        <v>1516597.3798980571</v>
      </c>
      <c r="AC18" s="46">
        <v>1476477.9766069613</v>
      </c>
      <c r="AD18" s="46">
        <v>1519087.169154224</v>
      </c>
      <c r="AE18" s="46">
        <v>1439455.5417537489</v>
      </c>
      <c r="AF18" s="46">
        <v>254764.15132424465</v>
      </c>
      <c r="AG18" s="46">
        <v>280855.22854747402</v>
      </c>
    </row>
    <row r="19" spans="1:33" x14ac:dyDescent="0.2">
      <c r="A19" s="20" t="s">
        <v>10</v>
      </c>
      <c r="B19" s="21">
        <v>977529.14</v>
      </c>
      <c r="C19" s="22">
        <v>802159.35000002012</v>
      </c>
      <c r="D19" s="22">
        <v>982890</v>
      </c>
      <c r="E19" s="22">
        <v>639240</v>
      </c>
      <c r="F19" s="22">
        <v>430510</v>
      </c>
      <c r="G19" s="22">
        <v>409080</v>
      </c>
      <c r="H19" s="22">
        <v>402040</v>
      </c>
      <c r="I19" s="22">
        <v>318410</v>
      </c>
      <c r="J19" s="22">
        <v>300019.74959409737</v>
      </c>
      <c r="K19" s="22">
        <v>275493.64704383613</v>
      </c>
      <c r="L19" s="22">
        <v>218451</v>
      </c>
      <c r="M19" s="22">
        <v>136423.60999999999</v>
      </c>
      <c r="N19" s="22">
        <v>113168</v>
      </c>
      <c r="O19" s="22">
        <v>136590.22079512628</v>
      </c>
      <c r="P19" s="22">
        <v>192092.01629659306</v>
      </c>
      <c r="Q19" s="23">
        <v>237879.12845352825</v>
      </c>
      <c r="R19" s="22">
        <v>228071.11706664471</v>
      </c>
      <c r="S19" s="22">
        <v>267220.7187349663</v>
      </c>
      <c r="T19" s="22">
        <v>297568.69907894562</v>
      </c>
      <c r="U19" s="23">
        <v>208918.02577089189</v>
      </c>
      <c r="V19" s="24">
        <v>267391</v>
      </c>
      <c r="W19" s="47">
        <v>329807.98851019295</v>
      </c>
      <c r="X19" s="26">
        <v>431872</v>
      </c>
      <c r="Y19" s="26">
        <v>528556.84099296003</v>
      </c>
      <c r="Z19" s="26">
        <v>567985.7943222766</v>
      </c>
      <c r="AA19" s="26">
        <v>532287.8612329989</v>
      </c>
      <c r="AB19" s="26">
        <v>453438.75107867183</v>
      </c>
      <c r="AC19" s="46">
        <v>411635.34168935911</v>
      </c>
      <c r="AD19" s="46">
        <v>395780.63563596236</v>
      </c>
      <c r="AE19" s="46">
        <v>342447.53617395484</v>
      </c>
      <c r="AF19" s="46">
        <v>78983.405465511853</v>
      </c>
      <c r="AG19" s="46">
        <v>46354.611023996418</v>
      </c>
    </row>
    <row r="20" spans="1:33" x14ac:dyDescent="0.2">
      <c r="A20" s="20" t="s">
        <v>11</v>
      </c>
      <c r="B20" s="21">
        <v>180344.47001722222</v>
      </c>
      <c r="C20" s="22">
        <v>138560.046105405</v>
      </c>
      <c r="D20" s="22">
        <v>308560</v>
      </c>
      <c r="E20" s="22">
        <v>288250</v>
      </c>
      <c r="F20" s="22">
        <v>362130</v>
      </c>
      <c r="G20" s="22">
        <v>367900</v>
      </c>
      <c r="H20" s="22">
        <v>371790</v>
      </c>
      <c r="I20" s="22">
        <v>353910</v>
      </c>
      <c r="J20" s="22">
        <v>291512.36488690629</v>
      </c>
      <c r="K20" s="22">
        <v>281124.02539252141</v>
      </c>
      <c r="L20" s="22">
        <v>285432</v>
      </c>
      <c r="M20" s="22">
        <v>218918.53</v>
      </c>
      <c r="N20" s="22">
        <v>316229</v>
      </c>
      <c r="O20" s="22">
        <v>229058.45451320952</v>
      </c>
      <c r="P20" s="22">
        <v>221584.55764195672</v>
      </c>
      <c r="Q20" s="23">
        <v>221511.37030513946</v>
      </c>
      <c r="R20" s="22">
        <v>245667.55007839925</v>
      </c>
      <c r="S20" s="22">
        <v>259426.73546235129</v>
      </c>
      <c r="T20" s="22">
        <v>227765.88210821224</v>
      </c>
      <c r="U20" s="23">
        <v>184100.65701149378</v>
      </c>
      <c r="V20" s="24">
        <v>246799</v>
      </c>
      <c r="W20" s="47">
        <v>282293.44069983414</v>
      </c>
      <c r="X20" s="26">
        <v>370093</v>
      </c>
      <c r="Y20" s="26">
        <v>375775.56280184357</v>
      </c>
      <c r="Z20" s="26">
        <v>417118.0827786306</v>
      </c>
      <c r="AA20" s="26">
        <v>417160.61965460208</v>
      </c>
      <c r="AB20" s="26">
        <v>349466.3366505141</v>
      </c>
      <c r="AC20" s="46">
        <v>287479.7198407118</v>
      </c>
      <c r="AD20" s="46">
        <v>236254.29610975992</v>
      </c>
      <c r="AE20" s="46">
        <v>209838.77445996</v>
      </c>
      <c r="AF20" s="46">
        <v>75585.860929283343</v>
      </c>
      <c r="AG20" s="46">
        <v>156311.65227461257</v>
      </c>
    </row>
    <row r="21" spans="1:33" x14ac:dyDescent="0.2">
      <c r="A21" s="20" t="s">
        <v>12</v>
      </c>
      <c r="B21" s="21" t="s">
        <v>13</v>
      </c>
      <c r="C21" s="22" t="s">
        <v>13</v>
      </c>
      <c r="D21" s="22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  <c r="I21" s="22" t="s">
        <v>13</v>
      </c>
      <c r="J21" s="22">
        <v>212532.84316547573</v>
      </c>
      <c r="K21" s="22">
        <v>170268.31848475771</v>
      </c>
      <c r="L21" s="22">
        <v>162616.2834474289</v>
      </c>
      <c r="M21" s="22">
        <v>140310.67000000001</v>
      </c>
      <c r="N21" s="22">
        <v>119785</v>
      </c>
      <c r="O21" s="22">
        <v>136556.06765793156</v>
      </c>
      <c r="P21" s="22">
        <v>144483.81413181301</v>
      </c>
      <c r="Q21" s="23">
        <v>162745.75170469066</v>
      </c>
      <c r="R21" s="22">
        <v>211580.71691694</v>
      </c>
      <c r="S21" s="22">
        <v>243778.83390796036</v>
      </c>
      <c r="T21" s="22">
        <v>238716.04241487192</v>
      </c>
      <c r="U21" s="23">
        <v>201876.31573823676</v>
      </c>
      <c r="V21" s="24">
        <v>230485</v>
      </c>
      <c r="W21" s="47">
        <v>247328.80127551063</v>
      </c>
      <c r="X21" s="26">
        <v>292149</v>
      </c>
      <c r="Y21" s="26">
        <v>324054.40994245547</v>
      </c>
      <c r="Z21" s="26">
        <v>334855.54243487597</v>
      </c>
      <c r="AA21" s="26">
        <v>307324.38382302399</v>
      </c>
      <c r="AB21" s="26">
        <v>290645.8313045213</v>
      </c>
      <c r="AC21" s="46">
        <v>263103.42377889302</v>
      </c>
      <c r="AD21" s="46">
        <v>267537.89253052755</v>
      </c>
      <c r="AE21" s="46">
        <v>258057.17601796795</v>
      </c>
      <c r="AF21" s="46">
        <v>84856.618811434426</v>
      </c>
      <c r="AG21" s="46">
        <v>118903.28750467712</v>
      </c>
    </row>
    <row r="22" spans="1:33" x14ac:dyDescent="0.2">
      <c r="A22" s="29" t="s">
        <v>14</v>
      </c>
      <c r="B22" s="30">
        <v>853552.5855481223</v>
      </c>
      <c r="C22" s="31">
        <v>525308.09183067246</v>
      </c>
      <c r="D22" s="31">
        <v>927500</v>
      </c>
      <c r="E22" s="31">
        <v>1567943.9</v>
      </c>
      <c r="F22" s="31">
        <v>1231912.2</v>
      </c>
      <c r="G22" s="31">
        <v>1208112.8</v>
      </c>
      <c r="H22" s="31">
        <v>1123557.4000000097</v>
      </c>
      <c r="I22" s="31">
        <v>1752285.5</v>
      </c>
      <c r="J22" s="31">
        <v>2111330.1915936456</v>
      </c>
      <c r="K22" s="31">
        <v>2171859.2636497277</v>
      </c>
      <c r="L22" s="31">
        <v>1943471</v>
      </c>
      <c r="M22" s="31">
        <v>1770599.031603711</v>
      </c>
      <c r="N22" s="31">
        <v>1989272</v>
      </c>
      <c r="O22" s="31">
        <v>1542070.0734293535</v>
      </c>
      <c r="P22" s="31">
        <v>1751814.076666394</v>
      </c>
      <c r="Q22" s="32">
        <v>1691318.0542901305</v>
      </c>
      <c r="R22" s="31">
        <v>1814452.0493641696</v>
      </c>
      <c r="S22" s="31">
        <v>1932894.341648832</v>
      </c>
      <c r="T22" s="31">
        <v>1980178.7657086253</v>
      </c>
      <c r="U22" s="32">
        <v>1741733.759867914</v>
      </c>
      <c r="V22" s="33">
        <v>1833113</v>
      </c>
      <c r="W22" s="47">
        <v>1838283.7306600958</v>
      </c>
      <c r="X22" s="26">
        <v>1757351</v>
      </c>
      <c r="Y22" s="26">
        <v>1389250.7051001114</v>
      </c>
      <c r="Z22" s="26">
        <v>2157458.8628725735</v>
      </c>
      <c r="AA22" s="26">
        <v>2243778.0284149256</v>
      </c>
      <c r="AB22" s="26">
        <v>2205326.0739779095</v>
      </c>
      <c r="AC22" s="46">
        <v>2134587.6748966184</v>
      </c>
      <c r="AD22" s="46">
        <v>2195114.4753624834</v>
      </c>
      <c r="AE22" s="46">
        <v>2124432.1334723183</v>
      </c>
      <c r="AF22" s="46">
        <v>669919.67505991622</v>
      </c>
      <c r="AG22" s="46">
        <v>1355299.5020397559</v>
      </c>
    </row>
    <row r="23" spans="1:33" x14ac:dyDescent="0.2">
      <c r="A23" s="34" t="s">
        <v>16</v>
      </c>
      <c r="B23" s="35">
        <v>15129343.658955276</v>
      </c>
      <c r="C23" s="36">
        <v>15197505.447883917</v>
      </c>
      <c r="D23" s="36">
        <v>16711395.195182633</v>
      </c>
      <c r="E23" s="36">
        <v>17179790.865497317</v>
      </c>
      <c r="F23" s="36">
        <v>17784890.741557736</v>
      </c>
      <c r="G23" s="36">
        <v>18779171.991940748</v>
      </c>
      <c r="H23" s="36">
        <v>18992562.959494244</v>
      </c>
      <c r="I23" s="36">
        <v>17946294.949194577</v>
      </c>
      <c r="J23" s="36">
        <v>16541975</v>
      </c>
      <c r="K23" s="36">
        <v>16951060</v>
      </c>
      <c r="L23" s="36">
        <v>16541563</v>
      </c>
      <c r="M23" s="36">
        <v>14651444.373475673</v>
      </c>
      <c r="N23" s="49">
        <v>14295394</v>
      </c>
      <c r="O23" s="36">
        <v>13745717.320240073</v>
      </c>
      <c r="P23" s="36">
        <v>14320225.364448858</v>
      </c>
      <c r="Q23" s="37">
        <v>14982810.981642153</v>
      </c>
      <c r="R23" s="36">
        <v>14561806.282459244</v>
      </c>
      <c r="S23" s="36">
        <v>14034869.026498968</v>
      </c>
      <c r="T23" s="36">
        <v>13632783.070110448</v>
      </c>
      <c r="U23" s="37">
        <v>13133723.679197798</v>
      </c>
      <c r="V23" s="24">
        <v>15162850</v>
      </c>
      <c r="W23" s="40">
        <v>15986072.670312593</v>
      </c>
      <c r="X23" s="41">
        <v>19171224</v>
      </c>
      <c r="Y23" s="41">
        <v>19587054.455237933</v>
      </c>
      <c r="Z23" s="41">
        <f>SUM(Z24:Z32)</f>
        <v>20126518.575300783</v>
      </c>
      <c r="AA23" s="41">
        <f>SUM(AA24:AA32)</f>
        <v>21136447.497026592</v>
      </c>
      <c r="AB23" s="41">
        <f>SUM(AB24:AB32)</f>
        <v>21858440.591625426</v>
      </c>
      <c r="AC23" s="42">
        <v>23648581.780863531</v>
      </c>
      <c r="AD23" s="42">
        <v>23991703.224751685</v>
      </c>
      <c r="AE23" s="42">
        <v>23157340.604930598</v>
      </c>
      <c r="AF23" s="42">
        <f>SUM(AF24:AF32)</f>
        <v>5121580.8024886213</v>
      </c>
      <c r="AG23" s="42">
        <f>SUM(AG24:AG32)</f>
        <v>1838391.7321789151</v>
      </c>
    </row>
    <row r="24" spans="1:33" x14ac:dyDescent="0.2">
      <c r="A24" s="20" t="s">
        <v>5</v>
      </c>
      <c r="B24" s="21">
        <v>910216.96461018955</v>
      </c>
      <c r="C24" s="22">
        <v>1197923.9596704666</v>
      </c>
      <c r="D24" s="22">
        <v>1060816.4934997358</v>
      </c>
      <c r="E24" s="22">
        <v>818690.87494167045</v>
      </c>
      <c r="F24" s="22">
        <v>789997.9230535361</v>
      </c>
      <c r="G24" s="22">
        <v>934498.55939130147</v>
      </c>
      <c r="H24" s="22">
        <v>768562.74736914551</v>
      </c>
      <c r="I24" s="22">
        <v>443779.41406239045</v>
      </c>
      <c r="J24" s="22">
        <v>442297</v>
      </c>
      <c r="K24" s="22">
        <v>684526</v>
      </c>
      <c r="L24" s="22">
        <v>938397</v>
      </c>
      <c r="M24" s="22">
        <v>739731.70309270557</v>
      </c>
      <c r="N24" s="50">
        <v>483193</v>
      </c>
      <c r="O24" s="22">
        <v>462128.77563707781</v>
      </c>
      <c r="P24" s="22">
        <v>456025.06097382982</v>
      </c>
      <c r="Q24" s="23">
        <v>465335.38327730994</v>
      </c>
      <c r="R24" s="22">
        <v>473504.08501397003</v>
      </c>
      <c r="S24" s="22">
        <v>372285.68270014453</v>
      </c>
      <c r="T24" s="22">
        <v>383063.32874260814</v>
      </c>
      <c r="U24" s="23">
        <v>360511.59311909409</v>
      </c>
      <c r="V24" s="24">
        <v>599984</v>
      </c>
      <c r="W24" s="47">
        <v>450354.73846090533</v>
      </c>
      <c r="X24" s="26">
        <v>387513</v>
      </c>
      <c r="Y24" s="26">
        <v>493945.62354763364</v>
      </c>
      <c r="Z24" s="26">
        <v>642230.54397510446</v>
      </c>
      <c r="AA24" s="26">
        <v>658834.99532769434</v>
      </c>
      <c r="AB24" s="26">
        <v>623620.57446362486</v>
      </c>
      <c r="AC24" s="46">
        <v>818507.76289064344</v>
      </c>
      <c r="AD24" s="46">
        <v>751936.74546628736</v>
      </c>
      <c r="AE24" s="46">
        <v>488433.09968852106</v>
      </c>
      <c r="AF24" s="46">
        <v>133160.93061140945</v>
      </c>
      <c r="AG24" s="46">
        <v>15893.295969695771</v>
      </c>
    </row>
    <row r="25" spans="1:33" x14ac:dyDescent="0.2">
      <c r="A25" s="20" t="s">
        <v>6</v>
      </c>
      <c r="B25" s="21">
        <v>1398951.4371034047</v>
      </c>
      <c r="C25" s="22">
        <v>1511350.3923896628</v>
      </c>
      <c r="D25" s="22">
        <v>1529406.0006422447</v>
      </c>
      <c r="E25" s="22">
        <v>1238273.2788651679</v>
      </c>
      <c r="F25" s="22">
        <v>874159.60600643652</v>
      </c>
      <c r="G25" s="22">
        <v>996184.59973351343</v>
      </c>
      <c r="H25" s="22">
        <v>1216119.2099039522</v>
      </c>
      <c r="I25" s="22">
        <v>749449.69213507918</v>
      </c>
      <c r="J25" s="22">
        <v>556113</v>
      </c>
      <c r="K25" s="22">
        <v>500202</v>
      </c>
      <c r="L25" s="22">
        <v>666696</v>
      </c>
      <c r="M25" s="22">
        <v>463384.41714149731</v>
      </c>
      <c r="N25" s="50">
        <v>402920</v>
      </c>
      <c r="O25" s="22">
        <v>385045.10401523043</v>
      </c>
      <c r="P25" s="22">
        <v>419095.75775367505</v>
      </c>
      <c r="Q25" s="23">
        <v>339280.74760180851</v>
      </c>
      <c r="R25" s="22">
        <v>286141.00484701165</v>
      </c>
      <c r="S25" s="22">
        <v>325279.39733090694</v>
      </c>
      <c r="T25" s="22">
        <v>359556.43641296262</v>
      </c>
      <c r="U25" s="23">
        <v>356447.90733850765</v>
      </c>
      <c r="V25" s="24">
        <v>453501</v>
      </c>
      <c r="W25" s="47">
        <v>382495.94337359129</v>
      </c>
      <c r="X25" s="26">
        <v>386697</v>
      </c>
      <c r="Y25" s="26">
        <v>543934.0718218087</v>
      </c>
      <c r="Z25" s="26">
        <v>575144.41107598529</v>
      </c>
      <c r="AA25" s="26">
        <v>743930.18679268751</v>
      </c>
      <c r="AB25" s="26">
        <v>765780.93595099624</v>
      </c>
      <c r="AC25" s="46">
        <v>1031657.6947260816</v>
      </c>
      <c r="AD25" s="46">
        <v>876677.61929936486</v>
      </c>
      <c r="AE25" s="46">
        <v>786410.95800065075</v>
      </c>
      <c r="AF25" s="46">
        <v>144589.2314662328</v>
      </c>
      <c r="AG25" s="46">
        <v>19066.028346749528</v>
      </c>
    </row>
    <row r="26" spans="1:33" x14ac:dyDescent="0.2">
      <c r="A26" s="20" t="s">
        <v>7</v>
      </c>
      <c r="B26" s="21">
        <v>8242098.4541958878</v>
      </c>
      <c r="C26" s="22">
        <v>8052583.4457188062</v>
      </c>
      <c r="D26" s="22">
        <v>9238197.9685240053</v>
      </c>
      <c r="E26" s="22">
        <v>9804200.8884111587</v>
      </c>
      <c r="F26" s="22">
        <v>10607340.243879534</v>
      </c>
      <c r="G26" s="22">
        <v>11797250.543922201</v>
      </c>
      <c r="H26" s="22">
        <v>11797191.984162791</v>
      </c>
      <c r="I26" s="22">
        <v>11773754.076778146</v>
      </c>
      <c r="J26" s="22">
        <v>10952944.478668002</v>
      </c>
      <c r="K26" s="22">
        <v>10027764.102552561</v>
      </c>
      <c r="L26" s="22">
        <v>9841191</v>
      </c>
      <c r="M26" s="22">
        <v>9034889.2136061713</v>
      </c>
      <c r="N26" s="50">
        <v>8635336</v>
      </c>
      <c r="O26" s="22">
        <v>7831411.0139542548</v>
      </c>
      <c r="P26" s="22">
        <v>8516052.6562157925</v>
      </c>
      <c r="Q26" s="23">
        <v>8598046.0710352231</v>
      </c>
      <c r="R26" s="22">
        <v>7580847.6690668762</v>
      </c>
      <c r="S26" s="22">
        <v>7309172.1645692028</v>
      </c>
      <c r="T26" s="22">
        <v>6687183.3080951609</v>
      </c>
      <c r="U26" s="23">
        <v>6755097.461391069</v>
      </c>
      <c r="V26" s="24">
        <v>7220495</v>
      </c>
      <c r="W26" s="47">
        <v>7431628.1139501771</v>
      </c>
      <c r="X26" s="26">
        <v>8765320</v>
      </c>
      <c r="Y26" s="26">
        <v>8960343.0848151688</v>
      </c>
      <c r="Z26" s="26">
        <v>8686933.4186424725</v>
      </c>
      <c r="AA26" s="26">
        <v>8613704.0950384904</v>
      </c>
      <c r="AB26" s="26">
        <v>8660602.1489958987</v>
      </c>
      <c r="AC26" s="46">
        <v>9023173.0413508099</v>
      </c>
      <c r="AD26" s="46">
        <v>8829780.6572523527</v>
      </c>
      <c r="AE26" s="46">
        <v>9248357.6003262941</v>
      </c>
      <c r="AF26" s="46">
        <v>1695778.8347587492</v>
      </c>
      <c r="AG26" s="46">
        <v>268835.62499406951</v>
      </c>
    </row>
    <row r="27" spans="1:33" x14ac:dyDescent="0.2">
      <c r="A27" s="20" t="s">
        <v>8</v>
      </c>
      <c r="B27" s="21">
        <v>2011696.502613436</v>
      </c>
      <c r="C27" s="22">
        <v>1821879.0538982516</v>
      </c>
      <c r="D27" s="22">
        <v>1944872.5952837854</v>
      </c>
      <c r="E27" s="22">
        <v>2131534.7516265386</v>
      </c>
      <c r="F27" s="22">
        <v>2108298.4113886808</v>
      </c>
      <c r="G27" s="22">
        <v>2015776.3587675947</v>
      </c>
      <c r="H27" s="22">
        <v>2115018.8074201625</v>
      </c>
      <c r="I27" s="22">
        <v>1999794.2542152083</v>
      </c>
      <c r="J27" s="22">
        <v>1833726.3686903943</v>
      </c>
      <c r="K27" s="22">
        <v>2875789.8219270753</v>
      </c>
      <c r="L27" s="22">
        <v>2548443</v>
      </c>
      <c r="M27" s="22">
        <v>2062882.3047786537</v>
      </c>
      <c r="N27" s="50">
        <v>1875411</v>
      </c>
      <c r="O27" s="22">
        <v>2231611.6698266468</v>
      </c>
      <c r="P27" s="22">
        <v>2107698.332206035</v>
      </c>
      <c r="Q27" s="23">
        <v>2211662.6346683353</v>
      </c>
      <c r="R27" s="22">
        <v>2402364.1955011296</v>
      </c>
      <c r="S27" s="22">
        <v>2505170.3516774355</v>
      </c>
      <c r="T27" s="22">
        <v>2762001.5816358514</v>
      </c>
      <c r="U27" s="23">
        <v>2478234.6396023594</v>
      </c>
      <c r="V27" s="24">
        <v>2981974</v>
      </c>
      <c r="W27" s="47">
        <v>3406261.106172455</v>
      </c>
      <c r="X27" s="26">
        <v>3923359</v>
      </c>
      <c r="Y27" s="26">
        <v>3872280.0325996834</v>
      </c>
      <c r="Z27" s="26">
        <v>4188796.4123324417</v>
      </c>
      <c r="AA27" s="26">
        <v>4454347.0270303022</v>
      </c>
      <c r="AB27" s="26">
        <v>4438810.2447150461</v>
      </c>
      <c r="AC27" s="46">
        <v>4817984.3308258299</v>
      </c>
      <c r="AD27" s="46">
        <v>5089306.8294187151</v>
      </c>
      <c r="AE27" s="46">
        <v>4964015.6297498755</v>
      </c>
      <c r="AF27" s="46">
        <v>1779630.6889016572</v>
      </c>
      <c r="AG27" s="46">
        <v>1088820.0599166574</v>
      </c>
    </row>
    <row r="28" spans="1:33" x14ac:dyDescent="0.2">
      <c r="A28" s="20" t="s">
        <v>9</v>
      </c>
      <c r="B28" s="21">
        <v>289994.67049038899</v>
      </c>
      <c r="C28" s="22">
        <v>408812.14372097334</v>
      </c>
      <c r="D28" s="22">
        <v>514795.2083523614</v>
      </c>
      <c r="E28" s="22">
        <v>549098.17738469201</v>
      </c>
      <c r="F28" s="22">
        <v>514504.84814850468</v>
      </c>
      <c r="G28" s="22">
        <v>500144.20850859897</v>
      </c>
      <c r="H28" s="22">
        <v>403335.16726011969</v>
      </c>
      <c r="I28" s="22">
        <v>357284.84204162267</v>
      </c>
      <c r="J28" s="22">
        <v>313771.85730978934</v>
      </c>
      <c r="K28" s="22">
        <v>281742.47776811995</v>
      </c>
      <c r="L28" s="22">
        <v>264042</v>
      </c>
      <c r="M28" s="22">
        <v>205518.69240344354</v>
      </c>
      <c r="N28" s="50">
        <v>256138</v>
      </c>
      <c r="O28" s="22">
        <v>190233.78888418325</v>
      </c>
      <c r="P28" s="22">
        <v>158764.7957527407</v>
      </c>
      <c r="Q28" s="23">
        <v>104787.49386606607</v>
      </c>
      <c r="R28" s="22">
        <v>121569.83600516478</v>
      </c>
      <c r="S28" s="22">
        <v>129861.09788816799</v>
      </c>
      <c r="T28" s="22">
        <v>142091.71445021787</v>
      </c>
      <c r="U28" s="23">
        <v>133587.45834038872</v>
      </c>
      <c r="V28" s="24">
        <v>172430</v>
      </c>
      <c r="W28" s="47">
        <v>185210.92966949719</v>
      </c>
      <c r="X28" s="26">
        <v>206064</v>
      </c>
      <c r="Y28" s="26">
        <v>250845.55468876683</v>
      </c>
      <c r="Z28" s="26">
        <v>252313.03951033016</v>
      </c>
      <c r="AA28" s="26">
        <v>325730.32567678491</v>
      </c>
      <c r="AB28" s="26">
        <v>344289.54487055069</v>
      </c>
      <c r="AC28" s="46">
        <v>386542.81448248168</v>
      </c>
      <c r="AD28" s="46">
        <v>383292.17195131315</v>
      </c>
      <c r="AE28" s="46">
        <v>340734.17169688048</v>
      </c>
      <c r="AF28" s="46">
        <v>41723.228504828483</v>
      </c>
      <c r="AG28" s="46">
        <v>34044.064484669056</v>
      </c>
    </row>
    <row r="29" spans="1:33" x14ac:dyDescent="0.2">
      <c r="A29" s="20" t="s">
        <v>10</v>
      </c>
      <c r="B29" s="21">
        <v>1251859.1990388241</v>
      </c>
      <c r="C29" s="22">
        <v>1062031.085789148</v>
      </c>
      <c r="D29" s="22">
        <v>939149.1417164742</v>
      </c>
      <c r="E29" s="22">
        <v>901490.79781273729</v>
      </c>
      <c r="F29" s="22">
        <v>856806.50483858166</v>
      </c>
      <c r="G29" s="22">
        <v>734497.12029596767</v>
      </c>
      <c r="H29" s="22">
        <v>575045.90192150441</v>
      </c>
      <c r="I29" s="22">
        <v>604758.59579745901</v>
      </c>
      <c r="J29" s="22">
        <v>664612.5</v>
      </c>
      <c r="K29" s="22">
        <v>665651.6712757803</v>
      </c>
      <c r="L29" s="22">
        <v>555122</v>
      </c>
      <c r="M29" s="22">
        <v>545022.37982591428</v>
      </c>
      <c r="N29" s="50">
        <v>815130</v>
      </c>
      <c r="O29" s="22">
        <v>735348.97157710849</v>
      </c>
      <c r="P29" s="22">
        <v>966365.12129193707</v>
      </c>
      <c r="Q29" s="23">
        <v>910799.08194777335</v>
      </c>
      <c r="R29" s="22">
        <v>958653.21960747661</v>
      </c>
      <c r="S29" s="22">
        <v>1200225.412694427</v>
      </c>
      <c r="T29" s="22">
        <v>1046202.4969995178</v>
      </c>
      <c r="U29" s="23">
        <v>1053673.1005584314</v>
      </c>
      <c r="V29" s="24">
        <v>1318989</v>
      </c>
      <c r="W29" s="47">
        <v>1762548.5012939437</v>
      </c>
      <c r="X29" s="26">
        <v>2174491</v>
      </c>
      <c r="Y29" s="26">
        <v>2851000.7394452207</v>
      </c>
      <c r="Z29" s="26">
        <v>2890829.9707506015</v>
      </c>
      <c r="AA29" s="26">
        <v>3277977.0052496889</v>
      </c>
      <c r="AB29" s="26">
        <v>3283103.084938861</v>
      </c>
      <c r="AC29" s="46">
        <v>3459167.6317430525</v>
      </c>
      <c r="AD29" s="46">
        <v>3618366.5973978559</v>
      </c>
      <c r="AE29" s="46">
        <v>3078145.5860242168</v>
      </c>
      <c r="AF29" s="46">
        <v>400550.15930274513</v>
      </c>
      <c r="AG29" s="46">
        <v>38058.017761642674</v>
      </c>
    </row>
    <row r="30" spans="1:33" x14ac:dyDescent="0.2">
      <c r="A30" s="20" t="s">
        <v>11</v>
      </c>
      <c r="B30" s="21">
        <v>605291.84059282311</v>
      </c>
      <c r="C30" s="22">
        <v>767452.31483232789</v>
      </c>
      <c r="D30" s="22">
        <v>1025713.0632118128</v>
      </c>
      <c r="E30" s="22">
        <v>1238389.150384255</v>
      </c>
      <c r="F30" s="22">
        <v>1481028.0350338167</v>
      </c>
      <c r="G30" s="22">
        <v>1281136.4508558349</v>
      </c>
      <c r="H30" s="22">
        <v>1528021.6506971137</v>
      </c>
      <c r="I30" s="22">
        <v>1390128.1129767545</v>
      </c>
      <c r="J30" s="22">
        <v>567277.45598787046</v>
      </c>
      <c r="K30" s="22">
        <v>624196.25795783405</v>
      </c>
      <c r="L30" s="22">
        <v>703448</v>
      </c>
      <c r="M30" s="22">
        <v>552369.80965728743</v>
      </c>
      <c r="N30" s="50">
        <v>553338</v>
      </c>
      <c r="O30" s="22">
        <v>726511.5156848192</v>
      </c>
      <c r="P30" s="22">
        <v>540249.58335031662</v>
      </c>
      <c r="Q30" s="23">
        <v>603417.11703512911</v>
      </c>
      <c r="R30" s="22">
        <v>666597.63118757226</v>
      </c>
      <c r="S30" s="22">
        <v>825352.99082534411</v>
      </c>
      <c r="T30" s="22">
        <v>585718.9558435214</v>
      </c>
      <c r="U30" s="23">
        <v>674779.95305036998</v>
      </c>
      <c r="V30" s="24">
        <v>981556</v>
      </c>
      <c r="W30" s="47">
        <v>1161542.4952591509</v>
      </c>
      <c r="X30" s="26">
        <v>1582827</v>
      </c>
      <c r="Y30" s="26">
        <v>1898746.1335871802</v>
      </c>
      <c r="Z30" s="26">
        <v>2098736.4926630743</v>
      </c>
      <c r="AA30" s="26">
        <v>2239463.0541042024</v>
      </c>
      <c r="AB30" s="26">
        <v>2801768.5781897977</v>
      </c>
      <c r="AC30" s="46">
        <v>3052414.5840798523</v>
      </c>
      <c r="AD30" s="46">
        <v>2673938.2699363632</v>
      </c>
      <c r="AE30" s="46">
        <v>2571754.590282531</v>
      </c>
      <c r="AF30" s="46">
        <v>533501.18005524843</v>
      </c>
      <c r="AG30" s="46">
        <v>135638.25182634805</v>
      </c>
    </row>
    <row r="31" spans="1:33" x14ac:dyDescent="0.2">
      <c r="A31" s="20" t="s">
        <v>12</v>
      </c>
      <c r="B31" s="21" t="s">
        <v>13</v>
      </c>
      <c r="C31" s="22" t="s">
        <v>13</v>
      </c>
      <c r="D31" s="22" t="s">
        <v>13</v>
      </c>
      <c r="E31" s="22" t="s">
        <v>13</v>
      </c>
      <c r="F31" s="22" t="s">
        <v>13</v>
      </c>
      <c r="G31" s="22" t="s">
        <v>13</v>
      </c>
      <c r="H31" s="22" t="s">
        <v>13</v>
      </c>
      <c r="I31" s="22" t="s">
        <v>13</v>
      </c>
      <c r="J31" s="22" t="s">
        <v>13</v>
      </c>
      <c r="K31" s="22" t="s">
        <v>13</v>
      </c>
      <c r="L31" s="22">
        <v>16267.493220997072</v>
      </c>
      <c r="M31" s="22">
        <v>13061.552155130423</v>
      </c>
      <c r="N31" s="50">
        <v>12195</v>
      </c>
      <c r="O31" s="22">
        <v>9549.018111101399</v>
      </c>
      <c r="P31" s="22">
        <v>6447.1580086580088</v>
      </c>
      <c r="Q31" s="23">
        <v>6203.7857142857138</v>
      </c>
      <c r="R31" s="22">
        <v>6667.24</v>
      </c>
      <c r="S31" s="22">
        <v>5840.1450216450212</v>
      </c>
      <c r="T31" s="22">
        <v>6146.823376623378</v>
      </c>
      <c r="U31" s="23">
        <v>5030.5593073593081</v>
      </c>
      <c r="V31" s="24">
        <v>5142</v>
      </c>
      <c r="W31" s="47">
        <v>7874.4296296296307</v>
      </c>
      <c r="X31" s="26">
        <v>16962</v>
      </c>
      <c r="Y31" s="26">
        <v>9925.9999999999927</v>
      </c>
      <c r="Z31" s="26">
        <v>11981.348484848491</v>
      </c>
      <c r="AA31" s="26">
        <v>15309.269230769227</v>
      </c>
      <c r="AB31" s="26">
        <v>11992.563725490198</v>
      </c>
      <c r="AC31" s="46">
        <v>17709.133333333342</v>
      </c>
      <c r="AD31" s="46">
        <v>28315.792274804659</v>
      </c>
      <c r="AE31" s="46">
        <v>18801.400000000001</v>
      </c>
      <c r="AF31" s="46">
        <v>3618</v>
      </c>
      <c r="AG31" s="46">
        <v>692.68181818181813</v>
      </c>
    </row>
    <row r="32" spans="1:33" ht="13.5" thickBot="1" x14ac:dyDescent="0.25">
      <c r="A32" s="51" t="s">
        <v>14</v>
      </c>
      <c r="B32" s="52">
        <v>419234.59031032055</v>
      </c>
      <c r="C32" s="53">
        <v>375473.05186428194</v>
      </c>
      <c r="D32" s="53">
        <v>458444.72395221138</v>
      </c>
      <c r="E32" s="53">
        <v>498112.94607109949</v>
      </c>
      <c r="F32" s="53">
        <v>552755.16920864442</v>
      </c>
      <c r="G32" s="53">
        <v>519684.15046573529</v>
      </c>
      <c r="H32" s="53">
        <v>589267.49075945769</v>
      </c>
      <c r="I32" s="53">
        <v>627345.9611879182</v>
      </c>
      <c r="J32" s="53">
        <v>1211232.3393439453</v>
      </c>
      <c r="K32" s="53">
        <v>1291187.6685186275</v>
      </c>
      <c r="L32" s="53">
        <v>1007956</v>
      </c>
      <c r="M32" s="53">
        <v>1034584.3008148699</v>
      </c>
      <c r="N32" s="54">
        <v>1261733</v>
      </c>
      <c r="O32" s="53">
        <v>1173877.4625496522</v>
      </c>
      <c r="P32" s="53">
        <v>1149526.8988958737</v>
      </c>
      <c r="Q32" s="55">
        <v>1743278.6664962221</v>
      </c>
      <c r="R32" s="53">
        <v>2065461.401230043</v>
      </c>
      <c r="S32" s="53">
        <v>1361681.7837916948</v>
      </c>
      <c r="T32" s="53">
        <v>1660818.4245539848</v>
      </c>
      <c r="U32" s="55">
        <v>1316361.0064902194</v>
      </c>
      <c r="V32" s="56">
        <v>1428779</v>
      </c>
      <c r="W32" s="57">
        <v>1198156.4125032425</v>
      </c>
      <c r="X32" s="58">
        <v>1727992</v>
      </c>
      <c r="Y32" s="58">
        <v>706033.21473246894</v>
      </c>
      <c r="Z32" s="58">
        <v>779552.93786592595</v>
      </c>
      <c r="AA32" s="58">
        <v>807151.53857597499</v>
      </c>
      <c r="AB32" s="58">
        <v>928472.91577516054</v>
      </c>
      <c r="AC32" s="59">
        <v>1041424.7874340012</v>
      </c>
      <c r="AD32" s="59">
        <v>1740088.5417523149</v>
      </c>
      <c r="AE32" s="59">
        <v>1660687.5691633448</v>
      </c>
      <c r="AF32" s="59">
        <v>389028.5488877506</v>
      </c>
      <c r="AG32" s="59">
        <v>237343.70706090116</v>
      </c>
    </row>
    <row r="34" spans="1:15" x14ac:dyDescent="0.2">
      <c r="A34" s="60" t="s">
        <v>17</v>
      </c>
    </row>
    <row r="35" spans="1:15" x14ac:dyDescent="0.2">
      <c r="A35" s="60" t="s">
        <v>18</v>
      </c>
    </row>
    <row r="36" spans="1:15" x14ac:dyDescent="0.2">
      <c r="A36" s="60" t="s">
        <v>19</v>
      </c>
    </row>
    <row r="37" spans="1:15" x14ac:dyDescent="0.2">
      <c r="A37" s="60" t="s">
        <v>20</v>
      </c>
    </row>
    <row r="38" spans="1:15" x14ac:dyDescent="0.2">
      <c r="A38" s="60" t="s">
        <v>21</v>
      </c>
      <c r="L38" s="62"/>
      <c r="O38" s="63"/>
    </row>
    <row r="39" spans="1:15" x14ac:dyDescent="0.2">
      <c r="A39" s="60" t="s">
        <v>22</v>
      </c>
    </row>
    <row r="41" spans="1:15" x14ac:dyDescent="0.2">
      <c r="A41" s="3"/>
      <c r="I41" s="3"/>
    </row>
    <row r="42" spans="1:15" x14ac:dyDescent="0.2">
      <c r="A42" s="3"/>
      <c r="I42" s="3"/>
    </row>
    <row r="43" spans="1:15" x14ac:dyDescent="0.2">
      <c r="A43" s="3"/>
      <c r="I43" s="3"/>
    </row>
  </sheetData>
  <printOptions horizontalCentered="1"/>
  <pageMargins left="0" right="0" top="1.5" bottom="1" header="1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Visitor arrivals by MMA</vt:lpstr>
      <vt:lpstr>Visitor arrivals by country</vt:lpstr>
      <vt:lpstr>Visitor days by MMA</vt:lpstr>
      <vt:lpstr>'Visitor days by MMA'!Print_Area</vt:lpstr>
      <vt:lpstr>'Visitor arrivals by country'!Print_Titles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Chun</dc:creator>
  <cp:lastModifiedBy>Jon Chun</cp:lastModifiedBy>
  <dcterms:created xsi:type="dcterms:W3CDTF">2021-09-21T19:29:00Z</dcterms:created>
  <dcterms:modified xsi:type="dcterms:W3CDTF">2022-08-12T19:54:21Z</dcterms:modified>
</cp:coreProperties>
</file>