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1 Annual Visitor Research Report\2021 historical files\"/>
    </mc:Choice>
  </mc:AlternateContent>
  <xr:revisionPtr revIDLastSave="0" documentId="8_{1316AD20-FB8F-4033-98E8-72EA783B9C1B}" xr6:coauthVersionLast="47" xr6:coauthVersionMax="47" xr10:uidLastSave="{00000000-0000-0000-0000-000000000000}"/>
  <bookViews>
    <workbookView xWindow="-120" yWindow="-120" windowWidth="29040" windowHeight="15840" xr2:uid="{68CE05DB-90BE-4EB0-B2D0-DF275456CEE1}"/>
  </bookViews>
  <sheets>
    <sheet name="by state" sheetId="1" r:id="rId1"/>
    <sheet name="by CBSA" sheetId="2" r:id="rId2"/>
  </sheets>
  <definedNames>
    <definedName name="SMS_print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1" l="1"/>
  <c r="D63" i="1"/>
  <c r="E63" i="1"/>
  <c r="F63" i="1"/>
  <c r="B63" i="1"/>
  <c r="AD53" i="1"/>
  <c r="AD49" i="1"/>
  <c r="AD42" i="1"/>
  <c r="AD37" i="1"/>
  <c r="AD31" i="1"/>
  <c r="AD26" i="1"/>
  <c r="AD18" i="1"/>
  <c r="AD9" i="1"/>
  <c r="AD4" i="1"/>
  <c r="AD63" i="1" s="1"/>
</calcChain>
</file>

<file path=xl/sharedStrings.xml><?xml version="1.0" encoding="utf-8"?>
<sst xmlns="http://schemas.openxmlformats.org/spreadsheetml/2006/main" count="139" uniqueCount="128">
  <si>
    <t>2010R</t>
  </si>
  <si>
    <t>2014R</t>
  </si>
  <si>
    <t>PACIFIC COAST</t>
  </si>
  <si>
    <t xml:space="preserve">  Alaska</t>
  </si>
  <si>
    <t xml:space="preserve">  California</t>
  </si>
  <si>
    <t xml:space="preserve">  Oregon</t>
  </si>
  <si>
    <t xml:space="preserve">  Washington</t>
  </si>
  <si>
    <t>MOUNTAIN</t>
  </si>
  <si>
    <t xml:space="preserve">  Arizona</t>
  </si>
  <si>
    <t xml:space="preserve">  Colorado</t>
  </si>
  <si>
    <t xml:space="preserve">  Idaho</t>
  </si>
  <si>
    <t xml:space="preserve">  Montana</t>
  </si>
  <si>
    <t xml:space="preserve">  Nevada</t>
  </si>
  <si>
    <t xml:space="preserve">  New Mexico</t>
  </si>
  <si>
    <t xml:space="preserve">  Utah</t>
  </si>
  <si>
    <t xml:space="preserve">  Wyoming</t>
  </si>
  <si>
    <t>W.N. CENTRAL</t>
  </si>
  <si>
    <t xml:space="preserve">  Iowa</t>
  </si>
  <si>
    <t xml:space="preserve">  Kansas</t>
  </si>
  <si>
    <t xml:space="preserve">  Minnesota</t>
  </si>
  <si>
    <t xml:space="preserve">  Missouri</t>
  </si>
  <si>
    <t xml:space="preserve">  Nebraska</t>
  </si>
  <si>
    <t xml:space="preserve">  N. Dakota</t>
  </si>
  <si>
    <t xml:space="preserve">  S. Dakota</t>
  </si>
  <si>
    <t>W.S. CENTRAL</t>
  </si>
  <si>
    <t xml:space="preserve">  Arkansas</t>
  </si>
  <si>
    <t xml:space="preserve">  Louisiana</t>
  </si>
  <si>
    <t xml:space="preserve">  Oklahoma</t>
  </si>
  <si>
    <t xml:space="preserve">  Texas</t>
  </si>
  <si>
    <t>E.N. CENTRAL</t>
  </si>
  <si>
    <t xml:space="preserve">  Illinois</t>
  </si>
  <si>
    <t xml:space="preserve">  Indiana</t>
  </si>
  <si>
    <t xml:space="preserve">  Michigan</t>
  </si>
  <si>
    <t xml:space="preserve">  Ohio</t>
  </si>
  <si>
    <t xml:space="preserve">  Wisconsin</t>
  </si>
  <si>
    <t>E.S. CENTRAL</t>
  </si>
  <si>
    <t xml:space="preserve">  Alabama</t>
  </si>
  <si>
    <t xml:space="preserve">  Kentucky</t>
  </si>
  <si>
    <t xml:space="preserve">  Mississippi</t>
  </si>
  <si>
    <t xml:space="preserve">  Tennessee</t>
  </si>
  <si>
    <t>NEW ENGLAND</t>
  </si>
  <si>
    <t xml:space="preserve">  Connecticut</t>
  </si>
  <si>
    <t xml:space="preserve">  Maine</t>
  </si>
  <si>
    <t xml:space="preserve">  Massachusetts</t>
  </si>
  <si>
    <t xml:space="preserve">  New Hampshire</t>
  </si>
  <si>
    <t xml:space="preserve">  Rhode Island</t>
  </si>
  <si>
    <t xml:space="preserve">  Vermont</t>
  </si>
  <si>
    <t>MID ATLANTIC</t>
  </si>
  <si>
    <t xml:space="preserve">  New Jersey</t>
  </si>
  <si>
    <t xml:space="preserve">  New York</t>
  </si>
  <si>
    <t xml:space="preserve">  Pennsylvania</t>
  </si>
  <si>
    <t>S. ATLANTIC</t>
  </si>
  <si>
    <t xml:space="preserve">  Delaware</t>
  </si>
  <si>
    <t xml:space="preserve">  Washington,D.C.</t>
  </si>
  <si>
    <t xml:space="preserve">  Florida</t>
  </si>
  <si>
    <t xml:space="preserve">  Georgia</t>
  </si>
  <si>
    <t xml:space="preserve">  Maryland</t>
  </si>
  <si>
    <t xml:space="preserve">  N. Carolina</t>
  </si>
  <si>
    <t xml:space="preserve">  S. Carolina</t>
  </si>
  <si>
    <t xml:space="preserve">  Virginia</t>
  </si>
  <si>
    <t xml:space="preserve">  West Virginia</t>
  </si>
  <si>
    <t>UNITED STATES</t>
  </si>
  <si>
    <t>*2010 numbers were revised. 2010R revisions were shown in the 2011 Annual Visitor Research Report.</t>
  </si>
  <si>
    <t>*2014 numbers were revised. 2014R revisions were shown in the 2015 Annual Visitor Research Report.</t>
  </si>
  <si>
    <t>Source: Department of Business, Economic Development and Tourism</t>
  </si>
  <si>
    <t>Anchorage AK</t>
  </si>
  <si>
    <t>Atlanta-Sandy Springs-Roswell GA</t>
  </si>
  <si>
    <t>Austin-Round Rock TX</t>
  </si>
  <si>
    <t>Bakersfield CA</t>
  </si>
  <si>
    <t>NA</t>
  </si>
  <si>
    <t>Baltimore-Columbia-Towson MD</t>
  </si>
  <si>
    <t>Bellingham WA</t>
  </si>
  <si>
    <t>Boise City ID</t>
  </si>
  <si>
    <t>Boston-Cambridge-Newton MA-NH</t>
  </si>
  <si>
    <t>Bremerton-Silverdale WA</t>
  </si>
  <si>
    <t>Charlotte-Concord-Gastonia NC-SC</t>
  </si>
  <si>
    <t>Chicago-Naperville-Elgin IL-IN-WI</t>
  </si>
  <si>
    <t>Cincinnati OH-KY-IN</t>
  </si>
  <si>
    <t>Colorado Springs CO</t>
  </si>
  <si>
    <t>Dallas-Fort Worth-Arlington TX</t>
  </si>
  <si>
    <t>Denver-Aurora-Lakewood CO</t>
  </si>
  <si>
    <t>Detroit-Warren-Dearborn MI</t>
  </si>
  <si>
    <t>Eugene OR</t>
  </si>
  <si>
    <t>Fresno CA</t>
  </si>
  <si>
    <t>Houston-The Woodlands-Sugar Land TX</t>
  </si>
  <si>
    <t>Indianapolis-Carmel-Anderson IN</t>
  </si>
  <si>
    <t>Kansas City MO-KS</t>
  </si>
  <si>
    <t>Las Vegas-Henderson-Paradise NV</t>
  </si>
  <si>
    <t>Los Angeles-Long Beach-Anaheim CA</t>
  </si>
  <si>
    <t>Miami-Fort Lauderdale-West Palm Beach FL</t>
  </si>
  <si>
    <t>Minneapolis-St. Paul-Bloomington MN-WI</t>
  </si>
  <si>
    <t>Modesto CA</t>
  </si>
  <si>
    <t>New York-Newark-Jersey City NY-NJ-PA</t>
  </si>
  <si>
    <t>Ogden-Clearfield UT</t>
  </si>
  <si>
    <t>Olympia-Tumwater WA</t>
  </si>
  <si>
    <t>Orlando-Kissimmee-Sanford FL</t>
  </si>
  <si>
    <t>Oxnard-Thousand Oaks-Ventura CA</t>
  </si>
  <si>
    <t>Philadelphia-Camden-Wilmington PA-NJ-DE-MD</t>
  </si>
  <si>
    <t>Phoenix-Mesa-Scottsdale AZ</t>
  </si>
  <si>
    <t>Pittsburgh PA</t>
  </si>
  <si>
    <t>Portland-Vancouver-Hillsboro OR-WA</t>
  </si>
  <si>
    <t>Provo-Orem UT</t>
  </si>
  <si>
    <t>Reno NV</t>
  </si>
  <si>
    <t>Riverside-San Bernardino-Ontario CA</t>
  </si>
  <si>
    <t>Sacramento--Roseville--Arden-Arcade CA</t>
  </si>
  <si>
    <t>Salem OR</t>
  </si>
  <si>
    <t>Salinas CA</t>
  </si>
  <si>
    <t>Salt Lake City UT</t>
  </si>
  <si>
    <t>San Antonio-New Braunfels TX</t>
  </si>
  <si>
    <t>San Diego-Carlsbad CA</t>
  </si>
  <si>
    <t>San Francisco-Oakland-Hayward CA</t>
  </si>
  <si>
    <t>San Jose-Sunnyvale-Santa Clara CA</t>
  </si>
  <si>
    <t>San Luis Obispo-Paso Robles-Arroyo Grande CA</t>
  </si>
  <si>
    <t>Santa Cruz-Watsonville CA</t>
  </si>
  <si>
    <t>Santa Maria-Santa Barbara CA</t>
  </si>
  <si>
    <t>Santa Rosa CA</t>
  </si>
  <si>
    <t>Seattle-Tacoma-Bellevue WA</t>
  </si>
  <si>
    <t>Spokane-Spokane Valley WA</t>
  </si>
  <si>
    <t>St. Louis MO-IL</t>
  </si>
  <si>
    <t>Stockton-Lodi CA</t>
  </si>
  <si>
    <t>Tampa-St. Petersburg-Clearwater FL</t>
  </si>
  <si>
    <t>Tucson AZ</t>
  </si>
  <si>
    <t>Vallejo-Fairfield CA</t>
  </si>
  <si>
    <t>Virginia Beach-Norfolk-Newport News VA-NC</t>
  </si>
  <si>
    <t>Washington-Arlington-Alexandria DC-VA-MD-WV</t>
  </si>
  <si>
    <t>Source: DBEDT/HTA  and U.S. Bureau of the Census.</t>
  </si>
  <si>
    <t>Table 14. Domestic Visitor Arrivals by State: 1988-2021</t>
  </si>
  <si>
    <t>Table 15: Domestic Visitor Arrivals by CBSAs: State of Hawai‘i  (2012 - 2021)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</si>
</sst>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5" fontId="14" fillId="4" borderId="11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3" fontId="7" fillId="2" borderId="4" xfId="0" applyNumberFormat="1" applyFont="1" applyFill="1" applyBorder="1" applyAlignment="1">
      <alignment horizontal="left" wrapText="1"/>
    </xf>
    <xf numFmtId="3" fontId="8" fillId="2" borderId="0" xfId="0" applyNumberFormat="1" applyFont="1" applyFill="1"/>
    <xf numFmtId="3" fontId="8" fillId="2" borderId="2" xfId="0" applyNumberFormat="1" applyFont="1" applyFill="1" applyBorder="1"/>
    <xf numFmtId="3" fontId="8" fillId="2" borderId="2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wrapText="1"/>
    </xf>
    <xf numFmtId="3" fontId="8" fillId="2" borderId="2" xfId="0" applyNumberFormat="1" applyFont="1" applyFill="1" applyBorder="1" applyAlignment="1">
      <alignment horizontal="right" wrapText="1"/>
    </xf>
    <xf numFmtId="3" fontId="8" fillId="2" borderId="0" xfId="0" applyNumberFormat="1" applyFont="1" applyFill="1" applyAlignment="1">
      <alignment horizontal="right" wrapText="1"/>
    </xf>
    <xf numFmtId="3" fontId="7" fillId="2" borderId="0" xfId="0" applyNumberFormat="1" applyFont="1" applyFill="1" applyAlignment="1">
      <alignment horizontal="right" wrapText="1"/>
    </xf>
    <xf numFmtId="3" fontId="7" fillId="2" borderId="5" xfId="0" applyNumberFormat="1" applyFont="1" applyFill="1" applyBorder="1" applyAlignment="1">
      <alignment horizontal="right" wrapText="1"/>
    </xf>
    <xf numFmtId="0" fontId="5" fillId="0" borderId="4" xfId="0" applyFont="1" applyBorder="1" applyAlignment="1">
      <alignment horizontal="left" wrapText="1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right" wrapText="1"/>
    </xf>
    <xf numFmtId="3" fontId="5" fillId="0" borderId="5" xfId="0" applyNumberFormat="1" applyFont="1" applyBorder="1" applyAlignment="1">
      <alignment horizontal="right" wrapText="1"/>
    </xf>
    <xf numFmtId="0" fontId="7" fillId="2" borderId="4" xfId="0" applyFont="1" applyFill="1" applyBorder="1" applyAlignment="1">
      <alignment horizontal="left" wrapText="1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wrapText="1"/>
    </xf>
    <xf numFmtId="3" fontId="7" fillId="2" borderId="0" xfId="0" applyNumberFormat="1" applyFont="1" applyFill="1" applyAlignment="1">
      <alignment wrapText="1"/>
    </xf>
    <xf numFmtId="3" fontId="7" fillId="2" borderId="5" xfId="0" applyNumberFormat="1" applyFont="1" applyFill="1" applyBorder="1" applyAlignment="1">
      <alignment wrapText="1"/>
    </xf>
    <xf numFmtId="3" fontId="5" fillId="0" borderId="5" xfId="0" applyNumberFormat="1" applyFont="1" applyBorder="1" applyAlignment="1">
      <alignment wrapText="1"/>
    </xf>
    <xf numFmtId="0" fontId="7" fillId="2" borderId="6" xfId="0" applyFont="1" applyFill="1" applyBorder="1" applyAlignment="1">
      <alignment horizontal="left" wrapText="1"/>
    </xf>
    <xf numFmtId="3" fontId="8" fillId="2" borderId="7" xfId="0" applyNumberFormat="1" applyFont="1" applyFill="1" applyBorder="1" applyAlignment="1">
      <alignment horizontal="right" wrapText="1"/>
    </xf>
    <xf numFmtId="3" fontId="7" fillId="2" borderId="7" xfId="0" applyNumberFormat="1" applyFont="1" applyFill="1" applyBorder="1" applyAlignment="1">
      <alignment horizontal="right" wrapText="1"/>
    </xf>
    <xf numFmtId="3" fontId="7" fillId="2" borderId="8" xfId="0" applyNumberFormat="1" applyFont="1" applyFill="1" applyBorder="1" applyAlignment="1">
      <alignment horizontal="right" wrapText="1"/>
    </xf>
    <xf numFmtId="3" fontId="0" fillId="0" borderId="0" xfId="0" applyNumberFormat="1"/>
    <xf numFmtId="0" fontId="1" fillId="0" borderId="0" xfId="0" applyFont="1"/>
    <xf numFmtId="0" fontId="1" fillId="3" borderId="0" xfId="2" applyFill="1"/>
    <xf numFmtId="0" fontId="9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9" xfId="0" applyFont="1" applyBorder="1" applyAlignment="1">
      <alignment horizontal="right"/>
    </xf>
    <xf numFmtId="0" fontId="12" fillId="0" borderId="11" xfId="2" applyFont="1" applyBorder="1"/>
    <xf numFmtId="164" fontId="1" fillId="0" borderId="5" xfId="1" applyNumberFormat="1" applyFont="1" applyFill="1" applyBorder="1"/>
    <xf numFmtId="3" fontId="0" fillId="0" borderId="11" xfId="0" applyNumberFormat="1" applyBorder="1"/>
    <xf numFmtId="3" fontId="0" fillId="0" borderId="11" xfId="0" applyNumberFormat="1" applyBorder="1" applyAlignment="1">
      <alignment horizontal="right"/>
    </xf>
    <xf numFmtId="3" fontId="1" fillId="0" borderId="11" xfId="0" applyNumberFormat="1" applyFont="1" applyBorder="1"/>
    <xf numFmtId="3" fontId="1" fillId="0" borderId="11" xfId="0" applyNumberFormat="1" applyFont="1" applyBorder="1" applyAlignment="1">
      <alignment horizontal="right"/>
    </xf>
    <xf numFmtId="0" fontId="12" fillId="0" borderId="12" xfId="2" applyFont="1" applyBorder="1"/>
    <xf numFmtId="164" fontId="1" fillId="0" borderId="8" xfId="1" applyNumberFormat="1" applyFont="1" applyFill="1" applyBorder="1"/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0" fontId="13" fillId="3" borderId="0" xfId="0" applyFont="1" applyFill="1"/>
    <xf numFmtId="0" fontId="6" fillId="0" borderId="13" xfId="0" applyFont="1" applyBorder="1" applyAlignment="1">
      <alignment horizontal="center"/>
    </xf>
    <xf numFmtId="3" fontId="8" fillId="2" borderId="11" xfId="0" applyNumberFormat="1" applyFont="1" applyFill="1" applyBorder="1"/>
    <xf numFmtId="3" fontId="5" fillId="0" borderId="11" xfId="0" applyNumberFormat="1" applyFont="1" applyBorder="1"/>
    <xf numFmtId="3" fontId="8" fillId="2" borderId="12" xfId="0" applyNumberFormat="1" applyFont="1" applyFill="1" applyBorder="1" applyAlignment="1">
      <alignment horizontal="right" wrapText="1"/>
    </xf>
    <xf numFmtId="3" fontId="8" fillId="2" borderId="13" xfId="0" applyNumberFormat="1" applyFont="1" applyFill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6" fillId="0" borderId="13" xfId="0" applyFont="1" applyBorder="1" applyAlignment="1">
      <alignment horizontal="center" wrapText="1"/>
    </xf>
    <xf numFmtId="3" fontId="8" fillId="2" borderId="13" xfId="0" applyNumberFormat="1" applyFont="1" applyFill="1" applyBorder="1"/>
    <xf numFmtId="3" fontId="5" fillId="0" borderId="11" xfId="0" applyNumberFormat="1" applyFont="1" applyBorder="1" applyAlignment="1">
      <alignment wrapText="1"/>
    </xf>
    <xf numFmtId="3" fontId="8" fillId="2" borderId="13" xfId="0" applyNumberFormat="1" applyFont="1" applyFill="1" applyBorder="1" applyAlignment="1">
      <alignment horizontal="right" wrapText="1"/>
    </xf>
    <xf numFmtId="3" fontId="5" fillId="0" borderId="11" xfId="0" applyNumberFormat="1" applyFont="1" applyBorder="1" applyAlignment="1">
      <alignment horizontal="right" wrapText="1"/>
    </xf>
    <xf numFmtId="3" fontId="8" fillId="2" borderId="11" xfId="0" applyNumberFormat="1" applyFont="1" applyFill="1" applyBorder="1" applyAlignment="1">
      <alignment horizontal="right" wrapText="1"/>
    </xf>
    <xf numFmtId="3" fontId="8" fillId="2" borderId="11" xfId="0" applyNumberFormat="1" applyFont="1" applyFill="1" applyBorder="1" applyAlignment="1">
      <alignment wrapText="1"/>
    </xf>
    <xf numFmtId="3" fontId="7" fillId="2" borderId="11" xfId="0" applyNumberFormat="1" applyFont="1" applyFill="1" applyBorder="1" applyAlignment="1">
      <alignment horizontal="right" wrapText="1"/>
    </xf>
    <xf numFmtId="3" fontId="7" fillId="2" borderId="11" xfId="0" applyNumberFormat="1" applyFont="1" applyFill="1" applyBorder="1" applyAlignment="1">
      <alignment wrapText="1"/>
    </xf>
    <xf numFmtId="3" fontId="7" fillId="2" borderId="12" xfId="0" applyNumberFormat="1" applyFont="1" applyFill="1" applyBorder="1" applyAlignment="1">
      <alignment horizontal="right" wrapText="1"/>
    </xf>
    <xf numFmtId="3" fontId="5" fillId="0" borderId="12" xfId="0" applyNumberFormat="1" applyFont="1" applyBorder="1" applyAlignment="1">
      <alignment wrapText="1"/>
    </xf>
  </cellXfs>
  <cellStyles count="6">
    <cellStyle name="Comma" xfId="1" builtinId="3"/>
    <cellStyle name="Comma 10 2" xfId="4" xr:uid="{2BD62861-A410-4767-8703-EEAEA7DB7DC0}"/>
    <cellStyle name="Comma 2 2 2" xfId="5" xr:uid="{F461C85F-7049-40B7-9CC0-ADD3C92B762C}"/>
    <cellStyle name="Grey and White" xfId="3" xr:uid="{3F44CC93-3C8B-46EC-BF7C-88952ADF96AD}"/>
    <cellStyle name="Normal" xfId="0" builtinId="0"/>
    <cellStyle name="Normal 2" xfId="2" xr:uid="{9EE29B82-3E06-457F-AD40-04F7BA5B0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11702-7870-4DB9-BB6C-B08179E31158}">
  <dimension ref="A1:AI67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 activeCell="I12" sqref="I12"/>
    </sheetView>
  </sheetViews>
  <sheetFormatPr defaultColWidth="13.140625" defaultRowHeight="12.75" x14ac:dyDescent="0.2"/>
  <cols>
    <col min="1" max="1" width="18" customWidth="1"/>
    <col min="2" max="23" width="7.85546875" bestFit="1" customWidth="1"/>
    <col min="24" max="29" width="7.85546875" customWidth="1"/>
    <col min="30" max="30" width="8" customWidth="1"/>
    <col min="31" max="31" width="8.42578125" customWidth="1"/>
    <col min="32" max="34" width="8.140625" customWidth="1"/>
    <col min="35" max="35" width="7.85546875" bestFit="1" customWidth="1"/>
  </cols>
  <sheetData>
    <row r="1" spans="1:35" ht="18" x14ac:dyDescent="0.25">
      <c r="A1" s="1" t="s">
        <v>126</v>
      </c>
      <c r="B1" s="1"/>
      <c r="C1" s="1"/>
      <c r="D1" s="1"/>
      <c r="E1" s="1"/>
      <c r="F1" s="1"/>
    </row>
    <row r="2" spans="1:35" ht="15.75" x14ac:dyDescent="0.25">
      <c r="A2" s="2"/>
      <c r="B2" s="2"/>
      <c r="C2" s="2"/>
      <c r="D2" s="2"/>
      <c r="E2" s="2"/>
      <c r="F2" s="2"/>
      <c r="AF2" s="3"/>
      <c r="AG2" s="3"/>
      <c r="AH2" s="3"/>
    </row>
    <row r="3" spans="1:35" s="8" customFormat="1" x14ac:dyDescent="0.2">
      <c r="A3" s="4"/>
      <c r="B3" s="5">
        <v>1988</v>
      </c>
      <c r="C3" s="55">
        <v>1989</v>
      </c>
      <c r="D3" s="5">
        <v>1990</v>
      </c>
      <c r="E3" s="55">
        <v>1991</v>
      </c>
      <c r="F3" s="5">
        <v>1992</v>
      </c>
      <c r="G3" s="55">
        <v>1993</v>
      </c>
      <c r="H3" s="5">
        <v>1994</v>
      </c>
      <c r="I3" s="55">
        <v>1995</v>
      </c>
      <c r="J3" s="5">
        <v>1996</v>
      </c>
      <c r="K3" s="62">
        <v>1997</v>
      </c>
      <c r="L3" s="6">
        <v>1998</v>
      </c>
      <c r="M3" s="62">
        <v>1999</v>
      </c>
      <c r="N3" s="6">
        <v>2000</v>
      </c>
      <c r="O3" s="62">
        <v>2001</v>
      </c>
      <c r="P3" s="6">
        <v>2002</v>
      </c>
      <c r="Q3" s="62">
        <v>2003</v>
      </c>
      <c r="R3" s="6">
        <v>2004</v>
      </c>
      <c r="S3" s="62">
        <v>2005</v>
      </c>
      <c r="T3" s="6">
        <v>2006</v>
      </c>
      <c r="U3" s="62">
        <v>2007</v>
      </c>
      <c r="V3" s="6">
        <v>2008</v>
      </c>
      <c r="W3" s="62">
        <v>2009</v>
      </c>
      <c r="X3" s="6" t="s">
        <v>0</v>
      </c>
      <c r="Y3" s="62">
        <v>2011</v>
      </c>
      <c r="Z3" s="6">
        <v>2012</v>
      </c>
      <c r="AA3" s="62">
        <v>2013</v>
      </c>
      <c r="AB3" s="6" t="s">
        <v>1</v>
      </c>
      <c r="AC3" s="62">
        <v>2015</v>
      </c>
      <c r="AD3" s="7">
        <v>2016</v>
      </c>
      <c r="AE3" s="7">
        <v>2017</v>
      </c>
      <c r="AF3" s="7">
        <v>2018</v>
      </c>
      <c r="AG3" s="7">
        <v>2019</v>
      </c>
      <c r="AH3" s="7">
        <v>2020</v>
      </c>
      <c r="AI3" s="7">
        <v>2021</v>
      </c>
    </row>
    <row r="4" spans="1:35" x14ac:dyDescent="0.2">
      <c r="A4" s="9" t="s">
        <v>2</v>
      </c>
      <c r="B4" s="10">
        <v>1539830</v>
      </c>
      <c r="C4" s="56">
        <v>1754190</v>
      </c>
      <c r="D4" s="10">
        <v>1840520</v>
      </c>
      <c r="E4" s="56">
        <v>1835610</v>
      </c>
      <c r="F4" s="11">
        <v>1584230</v>
      </c>
      <c r="G4" s="59">
        <v>1528300</v>
      </c>
      <c r="H4" s="12">
        <v>1656930</v>
      </c>
      <c r="I4" s="56">
        <v>1608710</v>
      </c>
      <c r="J4" s="10">
        <v>1633730</v>
      </c>
      <c r="K4" s="63">
        <v>1663760</v>
      </c>
      <c r="L4" s="13">
        <v>1705992.272710735</v>
      </c>
      <c r="M4" s="65">
        <v>1844511</v>
      </c>
      <c r="N4" s="14">
        <v>1938247.0607891171</v>
      </c>
      <c r="O4" s="65">
        <v>1908057</v>
      </c>
      <c r="P4" s="14">
        <v>2001726.0642713727</v>
      </c>
      <c r="Q4" s="65">
        <v>2103542.8562180586</v>
      </c>
      <c r="R4" s="14">
        <v>2234260.5651993365</v>
      </c>
      <c r="S4" s="67">
        <v>2432432.8542731656</v>
      </c>
      <c r="T4" s="16">
        <v>2517209.6337825526</v>
      </c>
      <c r="U4" s="69">
        <v>2558488</v>
      </c>
      <c r="V4" s="16">
        <v>2171206</v>
      </c>
      <c r="W4" s="69">
        <v>2143634.6338710682</v>
      </c>
      <c r="X4" s="16">
        <v>2321328.5873047719</v>
      </c>
      <c r="Y4" s="69">
        <v>2375475.418888153</v>
      </c>
      <c r="Z4" s="16">
        <v>2558885.5898929699</v>
      </c>
      <c r="AA4" s="69">
        <v>2548978.0655752877</v>
      </c>
      <c r="AB4" s="16">
        <v>2567685.0193261104</v>
      </c>
      <c r="AC4" s="69">
        <v>2769433.1398335411</v>
      </c>
      <c r="AD4" s="17">
        <f>SUM(AD5:AD8)</f>
        <v>2910609.8766921684</v>
      </c>
      <c r="AE4" s="17">
        <v>3037050</v>
      </c>
      <c r="AF4" s="17">
        <v>3305394.6999800289</v>
      </c>
      <c r="AG4" s="17">
        <v>3641257.1998584596</v>
      </c>
      <c r="AH4" s="17">
        <v>1000557.516950617</v>
      </c>
      <c r="AI4" s="17">
        <v>3537051.4484718549</v>
      </c>
    </row>
    <row r="5" spans="1:35" x14ac:dyDescent="0.2">
      <c r="A5" s="18" t="s">
        <v>3</v>
      </c>
      <c r="B5" s="19">
        <v>47780</v>
      </c>
      <c r="C5" s="57">
        <v>46140</v>
      </c>
      <c r="D5" s="19">
        <v>35850</v>
      </c>
      <c r="E5" s="57">
        <v>35890</v>
      </c>
      <c r="F5" s="19">
        <v>33700</v>
      </c>
      <c r="G5" s="60">
        <v>28510</v>
      </c>
      <c r="H5" s="20">
        <v>34960</v>
      </c>
      <c r="I5" s="57">
        <v>31200</v>
      </c>
      <c r="J5" s="19">
        <v>31730</v>
      </c>
      <c r="K5" s="64">
        <v>30970</v>
      </c>
      <c r="L5" s="21">
        <v>37579.449155646602</v>
      </c>
      <c r="M5" s="66">
        <v>41737</v>
      </c>
      <c r="N5" s="22">
        <v>43224.190517782772</v>
      </c>
      <c r="O5" s="66">
        <v>41545</v>
      </c>
      <c r="P5" s="22">
        <v>41630.039791069867</v>
      </c>
      <c r="Q5" s="66">
        <v>36954.154970047028</v>
      </c>
      <c r="R5" s="22">
        <v>36835.144468139581</v>
      </c>
      <c r="S5" s="66">
        <v>39348.745012118939</v>
      </c>
      <c r="T5" s="22">
        <v>40235.772996149979</v>
      </c>
      <c r="U5" s="66">
        <v>46577</v>
      </c>
      <c r="V5" s="22">
        <v>56075</v>
      </c>
      <c r="W5" s="66">
        <v>66076.311208904619</v>
      </c>
      <c r="X5" s="22">
        <v>69174.645321686621</v>
      </c>
      <c r="Y5" s="66">
        <v>79217.553843550006</v>
      </c>
      <c r="Z5" s="22">
        <v>79199.823508131085</v>
      </c>
      <c r="AA5" s="66">
        <v>77364.739148532986</v>
      </c>
      <c r="AB5" s="22">
        <v>74718.229198336834</v>
      </c>
      <c r="AC5" s="66">
        <v>79811.614433537819</v>
      </c>
      <c r="AD5" s="23">
        <v>81643.696977613654</v>
      </c>
      <c r="AE5" s="23">
        <v>80950</v>
      </c>
      <c r="AF5" s="23">
        <v>88335.651023846091</v>
      </c>
      <c r="AG5" s="23">
        <v>93248.742662897595</v>
      </c>
      <c r="AH5" s="23">
        <v>42573.94283377182</v>
      </c>
      <c r="AI5" s="23">
        <v>76286.250876672813</v>
      </c>
    </row>
    <row r="6" spans="1:35" x14ac:dyDescent="0.2">
      <c r="A6" s="18" t="s">
        <v>4</v>
      </c>
      <c r="B6" s="19">
        <v>1170640</v>
      </c>
      <c r="C6" s="57">
        <v>1357460</v>
      </c>
      <c r="D6" s="19">
        <v>1490740</v>
      </c>
      <c r="E6" s="57">
        <v>1466950</v>
      </c>
      <c r="F6" s="19">
        <v>1236150</v>
      </c>
      <c r="G6" s="60">
        <v>1164070</v>
      </c>
      <c r="H6" s="20">
        <v>1282600</v>
      </c>
      <c r="I6" s="57">
        <v>1219340</v>
      </c>
      <c r="J6" s="19">
        <v>1257670</v>
      </c>
      <c r="K6" s="64">
        <v>1262570</v>
      </c>
      <c r="L6" s="21">
        <v>1269623.3614044168</v>
      </c>
      <c r="M6" s="66">
        <v>1355754</v>
      </c>
      <c r="N6" s="22">
        <v>1456666.007900828</v>
      </c>
      <c r="O6" s="66">
        <v>1468881.2</v>
      </c>
      <c r="P6" s="22">
        <v>1570367.4910706552</v>
      </c>
      <c r="Q6" s="66">
        <v>1666672.0292044175</v>
      </c>
      <c r="R6" s="22">
        <v>1767695.6182007333</v>
      </c>
      <c r="S6" s="66">
        <v>1919547.7287668972</v>
      </c>
      <c r="T6" s="22">
        <v>1979203.8246456785</v>
      </c>
      <c r="U6" s="66">
        <v>1946829</v>
      </c>
      <c r="V6" s="22">
        <v>1557050</v>
      </c>
      <c r="W6" s="66">
        <v>1490478.6120933227</v>
      </c>
      <c r="X6" s="22">
        <v>1617785.6044569761</v>
      </c>
      <c r="Y6" s="66">
        <v>1629857.5371833083</v>
      </c>
      <c r="Z6" s="22">
        <v>1817836.230011482</v>
      </c>
      <c r="AA6" s="66">
        <v>1803857.7510396356</v>
      </c>
      <c r="AB6" s="22">
        <v>1829346.0312745029</v>
      </c>
      <c r="AC6" s="66">
        <v>1987084.8896403923</v>
      </c>
      <c r="AD6" s="23">
        <v>2095907.5405669026</v>
      </c>
      <c r="AE6" s="23">
        <v>2176869</v>
      </c>
      <c r="AF6" s="23">
        <v>2357640.6469331323</v>
      </c>
      <c r="AG6" s="23">
        <v>2637892.7786723063</v>
      </c>
      <c r="AH6" s="23">
        <v>655936.51667930558</v>
      </c>
      <c r="AI6" s="23">
        <v>2657296.4885187163</v>
      </c>
    </row>
    <row r="7" spans="1:35" x14ac:dyDescent="0.2">
      <c r="A7" s="18" t="s">
        <v>5</v>
      </c>
      <c r="B7" s="19">
        <v>100490</v>
      </c>
      <c r="C7" s="57">
        <v>110100</v>
      </c>
      <c r="D7" s="19">
        <v>88710</v>
      </c>
      <c r="E7" s="57">
        <v>100370</v>
      </c>
      <c r="F7" s="19">
        <v>85290</v>
      </c>
      <c r="G7" s="60">
        <v>94270</v>
      </c>
      <c r="H7" s="20">
        <v>98950</v>
      </c>
      <c r="I7" s="57">
        <v>110240</v>
      </c>
      <c r="J7" s="19">
        <v>111970</v>
      </c>
      <c r="K7" s="64">
        <v>121700</v>
      </c>
      <c r="L7" s="21">
        <v>128509.99014625059</v>
      </c>
      <c r="M7" s="66">
        <v>147220</v>
      </c>
      <c r="N7" s="22">
        <v>135882.76253855781</v>
      </c>
      <c r="O7" s="66">
        <v>123511.2</v>
      </c>
      <c r="P7" s="22">
        <v>121245.32669503681</v>
      </c>
      <c r="Q7" s="66">
        <v>128894.32617916168</v>
      </c>
      <c r="R7" s="22">
        <v>135943.39183069114</v>
      </c>
      <c r="S7" s="66">
        <v>152462.46081581208</v>
      </c>
      <c r="T7" s="22">
        <v>163732.66834773819</v>
      </c>
      <c r="U7" s="66">
        <v>179235</v>
      </c>
      <c r="V7" s="22">
        <v>172079</v>
      </c>
      <c r="W7" s="66">
        <v>176912.32223660909</v>
      </c>
      <c r="X7" s="22">
        <v>196533.26417085933</v>
      </c>
      <c r="Y7" s="66">
        <v>204240.18661829998</v>
      </c>
      <c r="Z7" s="22">
        <v>200288.86080949786</v>
      </c>
      <c r="AA7" s="66">
        <v>201868.62876835099</v>
      </c>
      <c r="AB7" s="22">
        <v>200957.18281280951</v>
      </c>
      <c r="AC7" s="66">
        <v>212730.34863806021</v>
      </c>
      <c r="AD7" s="23">
        <v>223209.94914028636</v>
      </c>
      <c r="AE7" s="23">
        <v>238825</v>
      </c>
      <c r="AF7" s="23">
        <v>265167.96097387554</v>
      </c>
      <c r="AG7" s="23">
        <v>281279.85596704303</v>
      </c>
      <c r="AH7" s="23">
        <v>88906.678802655631</v>
      </c>
      <c r="AI7" s="23">
        <v>238626.09709048233</v>
      </c>
    </row>
    <row r="8" spans="1:35" x14ac:dyDescent="0.2">
      <c r="A8" s="18" t="s">
        <v>6</v>
      </c>
      <c r="B8" s="19">
        <v>220920</v>
      </c>
      <c r="C8" s="57">
        <v>240490</v>
      </c>
      <c r="D8" s="19">
        <v>225220</v>
      </c>
      <c r="E8" s="57">
        <v>232400</v>
      </c>
      <c r="F8" s="19">
        <v>229090</v>
      </c>
      <c r="G8" s="60">
        <v>241450</v>
      </c>
      <c r="H8" s="20">
        <v>240420</v>
      </c>
      <c r="I8" s="57">
        <v>247930</v>
      </c>
      <c r="J8" s="19">
        <v>232360</v>
      </c>
      <c r="K8" s="64">
        <v>248520</v>
      </c>
      <c r="L8" s="21">
        <v>270279.47200442082</v>
      </c>
      <c r="M8" s="66">
        <v>299802</v>
      </c>
      <c r="N8" s="22">
        <v>302474.09983194864</v>
      </c>
      <c r="O8" s="66">
        <v>274119.59999999998</v>
      </c>
      <c r="P8" s="22">
        <v>268483.20671461092</v>
      </c>
      <c r="Q8" s="66">
        <v>271022.34586443251</v>
      </c>
      <c r="R8" s="22">
        <v>293786.41069977236</v>
      </c>
      <c r="S8" s="66">
        <v>321073.91967833764</v>
      </c>
      <c r="T8" s="22">
        <v>334037.36779298587</v>
      </c>
      <c r="U8" s="66">
        <v>385846</v>
      </c>
      <c r="V8" s="22">
        <v>386002</v>
      </c>
      <c r="W8" s="66">
        <v>410167.38833223167</v>
      </c>
      <c r="X8" s="22">
        <v>437835.07335484418</v>
      </c>
      <c r="Y8" s="66">
        <v>462160.14124299481</v>
      </c>
      <c r="Z8" s="22">
        <v>461560.67556385882</v>
      </c>
      <c r="AA8" s="66">
        <v>465886.9466191316</v>
      </c>
      <c r="AB8" s="22">
        <v>462663.57604136819</v>
      </c>
      <c r="AC8" s="66">
        <v>489806.28712190257</v>
      </c>
      <c r="AD8" s="23">
        <v>509848.69000736566</v>
      </c>
      <c r="AE8" s="23">
        <v>540406</v>
      </c>
      <c r="AF8" s="23">
        <v>594250.44105035614</v>
      </c>
      <c r="AG8" s="23">
        <v>628835.82255647436</v>
      </c>
      <c r="AH8" s="23">
        <v>213140.37863551604</v>
      </c>
      <c r="AI8" s="23">
        <v>564842.61199229956</v>
      </c>
    </row>
    <row r="9" spans="1:35" x14ac:dyDescent="0.2">
      <c r="A9" s="24" t="s">
        <v>7</v>
      </c>
      <c r="B9" s="10">
        <v>259510</v>
      </c>
      <c r="C9" s="56">
        <v>308540</v>
      </c>
      <c r="D9" s="10">
        <v>338480</v>
      </c>
      <c r="E9" s="56">
        <v>354740</v>
      </c>
      <c r="F9" s="10">
        <v>262290</v>
      </c>
      <c r="G9" s="61">
        <v>245960</v>
      </c>
      <c r="H9" s="25">
        <v>277700</v>
      </c>
      <c r="I9" s="56">
        <v>291400</v>
      </c>
      <c r="J9" s="10">
        <v>313490</v>
      </c>
      <c r="K9" s="56">
        <v>339620</v>
      </c>
      <c r="L9" s="26">
        <v>341950.44108498265</v>
      </c>
      <c r="M9" s="67">
        <v>363898</v>
      </c>
      <c r="N9" s="15">
        <v>391036.99156774674</v>
      </c>
      <c r="O9" s="67">
        <v>390045.6</v>
      </c>
      <c r="P9" s="15">
        <v>430499.35374749283</v>
      </c>
      <c r="Q9" s="67">
        <v>459974.57120360486</v>
      </c>
      <c r="R9" s="15">
        <v>486248.67970665469</v>
      </c>
      <c r="S9" s="67">
        <v>554935.29794237867</v>
      </c>
      <c r="T9" s="16">
        <v>631393.22047544399</v>
      </c>
      <c r="U9" s="69">
        <v>640831</v>
      </c>
      <c r="V9" s="16">
        <v>551782</v>
      </c>
      <c r="W9" s="69">
        <v>523423.07007671497</v>
      </c>
      <c r="X9" s="16">
        <v>538452.66027986282</v>
      </c>
      <c r="Y9" s="69">
        <v>559923.96387565951</v>
      </c>
      <c r="Z9" s="16">
        <v>574310.52385108406</v>
      </c>
      <c r="AA9" s="69">
        <v>594199.12536589941</v>
      </c>
      <c r="AB9" s="16">
        <v>588872.60365814483</v>
      </c>
      <c r="AC9" s="69">
        <v>641003.90892547974</v>
      </c>
      <c r="AD9" s="17">
        <f>SUM(AD10:AD17)</f>
        <v>666613.66126284248</v>
      </c>
      <c r="AE9" s="17">
        <v>709491</v>
      </c>
      <c r="AF9" s="17">
        <v>790520.19955510797</v>
      </c>
      <c r="AG9" s="17">
        <v>876738.56312348822</v>
      </c>
      <c r="AH9" s="17">
        <v>287154.95710742235</v>
      </c>
      <c r="AI9" s="17">
        <v>934647.84071581077</v>
      </c>
    </row>
    <row r="10" spans="1:35" x14ac:dyDescent="0.2">
      <c r="A10" s="18" t="s">
        <v>8</v>
      </c>
      <c r="B10" s="19">
        <v>62730</v>
      </c>
      <c r="C10" s="57">
        <v>83090</v>
      </c>
      <c r="D10" s="19">
        <v>118050</v>
      </c>
      <c r="E10" s="57">
        <v>117520</v>
      </c>
      <c r="F10" s="19">
        <v>71080</v>
      </c>
      <c r="G10" s="60">
        <v>56910</v>
      </c>
      <c r="H10" s="20">
        <v>68740</v>
      </c>
      <c r="I10" s="57">
        <v>73630</v>
      </c>
      <c r="J10" s="19">
        <v>80390</v>
      </c>
      <c r="K10" s="64">
        <v>85600</v>
      </c>
      <c r="L10" s="21">
        <v>89332.719007310792</v>
      </c>
      <c r="M10" s="66">
        <v>94289</v>
      </c>
      <c r="N10" s="22">
        <v>100588.82441759012</v>
      </c>
      <c r="O10" s="66">
        <v>97564.4</v>
      </c>
      <c r="P10" s="22">
        <v>110925.68150337873</v>
      </c>
      <c r="Q10" s="66">
        <v>123746.07314429963</v>
      </c>
      <c r="R10" s="22">
        <v>127013.59560919295</v>
      </c>
      <c r="S10" s="66">
        <v>151642.45329766188</v>
      </c>
      <c r="T10" s="22">
        <v>196867.77092693737</v>
      </c>
      <c r="U10" s="66">
        <v>190089</v>
      </c>
      <c r="V10" s="22">
        <v>152122</v>
      </c>
      <c r="W10" s="66">
        <v>140162.95776737787</v>
      </c>
      <c r="X10" s="22">
        <v>147721.88927203245</v>
      </c>
      <c r="Y10" s="66">
        <v>148449.91974769501</v>
      </c>
      <c r="Z10" s="22">
        <v>155940.47340462881</v>
      </c>
      <c r="AA10" s="66">
        <v>165660.13033126554</v>
      </c>
      <c r="AB10" s="22">
        <v>160895.73235759171</v>
      </c>
      <c r="AC10" s="66">
        <v>166966.31104285893</v>
      </c>
      <c r="AD10" s="23">
        <v>175945.09971357978</v>
      </c>
      <c r="AE10" s="23">
        <v>179898</v>
      </c>
      <c r="AF10" s="23">
        <v>195486.70505996555</v>
      </c>
      <c r="AG10" s="23">
        <v>220549.09148090318</v>
      </c>
      <c r="AH10" s="23">
        <v>65780.030953369307</v>
      </c>
      <c r="AI10" s="23">
        <v>244282.19277346876</v>
      </c>
    </row>
    <row r="11" spans="1:35" x14ac:dyDescent="0.2">
      <c r="A11" s="18" t="s">
        <v>9</v>
      </c>
      <c r="B11" s="19">
        <v>80760</v>
      </c>
      <c r="C11" s="57">
        <v>93140</v>
      </c>
      <c r="D11" s="19">
        <v>83200</v>
      </c>
      <c r="E11" s="57">
        <v>97560</v>
      </c>
      <c r="F11" s="19">
        <v>72260</v>
      </c>
      <c r="G11" s="60">
        <v>66190</v>
      </c>
      <c r="H11" s="20">
        <v>74390</v>
      </c>
      <c r="I11" s="57">
        <v>75450</v>
      </c>
      <c r="J11" s="19">
        <v>80890</v>
      </c>
      <c r="K11" s="64">
        <v>95370</v>
      </c>
      <c r="L11" s="21">
        <v>90827.768885803016</v>
      </c>
      <c r="M11" s="66">
        <v>98218</v>
      </c>
      <c r="N11" s="22">
        <v>110479.94686789716</v>
      </c>
      <c r="O11" s="66">
        <v>107932.8</v>
      </c>
      <c r="P11" s="22">
        <v>121256.97579809146</v>
      </c>
      <c r="Q11" s="66">
        <v>124513.58219701804</v>
      </c>
      <c r="R11" s="22">
        <v>126242.74655299363</v>
      </c>
      <c r="S11" s="66">
        <v>135563.58075196922</v>
      </c>
      <c r="T11" s="22">
        <v>140484.96379933821</v>
      </c>
      <c r="U11" s="66">
        <v>145590</v>
      </c>
      <c r="V11" s="22">
        <v>133645</v>
      </c>
      <c r="W11" s="66">
        <v>128869.63061759624</v>
      </c>
      <c r="X11" s="22">
        <v>134162.85884403923</v>
      </c>
      <c r="Y11" s="66">
        <v>139448.37778372783</v>
      </c>
      <c r="Z11" s="22">
        <v>140165.82767044861</v>
      </c>
      <c r="AA11" s="66">
        <v>136990.21793850628</v>
      </c>
      <c r="AB11" s="22">
        <v>136929.67295950418</v>
      </c>
      <c r="AC11" s="66">
        <v>148652.41794151135</v>
      </c>
      <c r="AD11" s="23">
        <v>154498.04864940638</v>
      </c>
      <c r="AE11" s="23">
        <v>168368</v>
      </c>
      <c r="AF11" s="23">
        <v>189349.39119650275</v>
      </c>
      <c r="AG11" s="23">
        <v>205036.09312479632</v>
      </c>
      <c r="AH11" s="23">
        <v>63123.010681884691</v>
      </c>
      <c r="AI11" s="23">
        <v>211407.27691112194</v>
      </c>
    </row>
    <row r="12" spans="1:35" x14ac:dyDescent="0.2">
      <c r="A12" s="18" t="s">
        <v>10</v>
      </c>
      <c r="B12" s="19">
        <v>13410</v>
      </c>
      <c r="C12" s="57">
        <v>18200</v>
      </c>
      <c r="D12" s="19">
        <v>15950</v>
      </c>
      <c r="E12" s="57">
        <v>15850</v>
      </c>
      <c r="F12" s="19">
        <v>15350</v>
      </c>
      <c r="G12" s="60">
        <v>18000</v>
      </c>
      <c r="H12" s="20">
        <v>19140</v>
      </c>
      <c r="I12" s="57">
        <v>19570</v>
      </c>
      <c r="J12" s="19">
        <v>21360</v>
      </c>
      <c r="K12" s="64">
        <v>20940</v>
      </c>
      <c r="L12" s="21">
        <v>21091.993912795941</v>
      </c>
      <c r="M12" s="60">
        <v>24522</v>
      </c>
      <c r="N12" s="20">
        <v>23930.601056726828</v>
      </c>
      <c r="O12" s="60">
        <v>24568.400000000001</v>
      </c>
      <c r="P12" s="20">
        <v>24013.017112076268</v>
      </c>
      <c r="Q12" s="60">
        <v>26549.888403021279</v>
      </c>
      <c r="R12" s="20">
        <v>28597.651276184224</v>
      </c>
      <c r="S12" s="66">
        <v>32752.283543928355</v>
      </c>
      <c r="T12" s="22">
        <v>36621.254140526049</v>
      </c>
      <c r="U12" s="66">
        <v>41222</v>
      </c>
      <c r="V12" s="22">
        <v>36683</v>
      </c>
      <c r="W12" s="66">
        <v>36626.475755024505</v>
      </c>
      <c r="X12" s="22">
        <v>35261.236535693744</v>
      </c>
      <c r="Y12" s="66">
        <v>38753.226988559269</v>
      </c>
      <c r="Z12" s="22">
        <v>39538.199509932332</v>
      </c>
      <c r="AA12" s="66">
        <v>46097.307487025282</v>
      </c>
      <c r="AB12" s="22">
        <v>44440.60462231619</v>
      </c>
      <c r="AC12" s="66">
        <v>46744.102691264219</v>
      </c>
      <c r="AD12" s="23">
        <v>49040.098987999205</v>
      </c>
      <c r="AE12" s="23">
        <v>54234</v>
      </c>
      <c r="AF12" s="23">
        <v>61826.387864451113</v>
      </c>
      <c r="AG12" s="23">
        <v>70825.712646003609</v>
      </c>
      <c r="AH12" s="23">
        <v>25128.717668552883</v>
      </c>
      <c r="AI12" s="23">
        <v>66519.229768686899</v>
      </c>
    </row>
    <row r="13" spans="1:35" x14ac:dyDescent="0.2">
      <c r="A13" s="18" t="s">
        <v>11</v>
      </c>
      <c r="B13" s="19">
        <v>12330</v>
      </c>
      <c r="C13" s="57">
        <v>10010</v>
      </c>
      <c r="D13" s="19">
        <v>9810</v>
      </c>
      <c r="E13" s="57">
        <v>11460</v>
      </c>
      <c r="F13" s="19">
        <v>9000</v>
      </c>
      <c r="G13" s="60">
        <v>10100</v>
      </c>
      <c r="H13" s="20">
        <v>11680</v>
      </c>
      <c r="I13" s="57">
        <v>11330</v>
      </c>
      <c r="J13" s="19">
        <v>11590</v>
      </c>
      <c r="K13" s="64">
        <v>11690</v>
      </c>
      <c r="L13" s="21">
        <v>12268.796107700578</v>
      </c>
      <c r="M13" s="60">
        <v>13273</v>
      </c>
      <c r="N13" s="20">
        <v>15018.842919949422</v>
      </c>
      <c r="O13" s="60">
        <v>15264</v>
      </c>
      <c r="P13" s="20">
        <v>15393.004511671654</v>
      </c>
      <c r="Q13" s="60">
        <v>15902.105380117955</v>
      </c>
      <c r="R13" s="20">
        <v>16773.841526762833</v>
      </c>
      <c r="S13" s="66">
        <v>19391.000859502354</v>
      </c>
      <c r="T13" s="22">
        <v>19803.592319597057</v>
      </c>
      <c r="U13" s="66">
        <v>20105</v>
      </c>
      <c r="V13" s="22">
        <v>20218</v>
      </c>
      <c r="W13" s="66">
        <v>19268.053298445102</v>
      </c>
      <c r="X13" s="22">
        <v>20862.552507964898</v>
      </c>
      <c r="Y13" s="66">
        <v>23572.319787144697</v>
      </c>
      <c r="Z13" s="22">
        <v>23374.626675798329</v>
      </c>
      <c r="AA13" s="66">
        <v>25280.30683595212</v>
      </c>
      <c r="AB13" s="22">
        <v>24868.584726776273</v>
      </c>
      <c r="AC13" s="66">
        <v>25633.49032628486</v>
      </c>
      <c r="AD13" s="23">
        <v>26036.916634702695</v>
      </c>
      <c r="AE13" s="23">
        <v>27177</v>
      </c>
      <c r="AF13" s="23">
        <v>30127.760309342146</v>
      </c>
      <c r="AG13" s="23">
        <v>32365.470445960116</v>
      </c>
      <c r="AH13" s="23">
        <v>13980.891661588757</v>
      </c>
      <c r="AI13" s="23">
        <v>23192.146836125903</v>
      </c>
    </row>
    <row r="14" spans="1:35" x14ac:dyDescent="0.2">
      <c r="A14" s="18" t="s">
        <v>12</v>
      </c>
      <c r="B14" s="19">
        <v>32140</v>
      </c>
      <c r="C14" s="57">
        <v>34220</v>
      </c>
      <c r="D14" s="19">
        <v>40840</v>
      </c>
      <c r="E14" s="57">
        <v>38940</v>
      </c>
      <c r="F14" s="19">
        <v>32860</v>
      </c>
      <c r="G14" s="60">
        <v>33560</v>
      </c>
      <c r="H14" s="20">
        <v>38270</v>
      </c>
      <c r="I14" s="57">
        <v>40780</v>
      </c>
      <c r="J14" s="19">
        <v>41810</v>
      </c>
      <c r="K14" s="64">
        <v>43140</v>
      </c>
      <c r="L14" s="21">
        <v>45396.961429620846</v>
      </c>
      <c r="M14" s="66">
        <v>46772</v>
      </c>
      <c r="N14" s="22">
        <v>55621.441375238879</v>
      </c>
      <c r="O14" s="66">
        <v>54879</v>
      </c>
      <c r="P14" s="22">
        <v>61486.272411452715</v>
      </c>
      <c r="Q14" s="66">
        <v>69986.160332914456</v>
      </c>
      <c r="R14" s="22">
        <v>81437.234445784721</v>
      </c>
      <c r="S14" s="66">
        <v>91185.71118936596</v>
      </c>
      <c r="T14" s="22">
        <v>98960.402757581222</v>
      </c>
      <c r="U14" s="66">
        <v>96806</v>
      </c>
      <c r="V14" s="22">
        <v>76733</v>
      </c>
      <c r="W14" s="66">
        <v>73561.016321100673</v>
      </c>
      <c r="X14" s="22">
        <v>76985.957887595607</v>
      </c>
      <c r="Y14" s="66">
        <v>81517.919668690825</v>
      </c>
      <c r="Z14" s="22">
        <v>88025.28251118373</v>
      </c>
      <c r="AA14" s="66">
        <v>88645.712919939571</v>
      </c>
      <c r="AB14" s="22">
        <v>89329.776058407384</v>
      </c>
      <c r="AC14" s="66">
        <v>95280.071934037784</v>
      </c>
      <c r="AD14" s="23">
        <v>99632.950286105814</v>
      </c>
      <c r="AE14" s="23">
        <v>103167</v>
      </c>
      <c r="AF14" s="23">
        <v>110222.14227294586</v>
      </c>
      <c r="AG14" s="23">
        <v>128741.59200455349</v>
      </c>
      <c r="AH14" s="23">
        <v>42049.560269471767</v>
      </c>
      <c r="AI14" s="23">
        <v>143697.43298244421</v>
      </c>
    </row>
    <row r="15" spans="1:35" x14ac:dyDescent="0.2">
      <c r="A15" s="18" t="s">
        <v>13</v>
      </c>
      <c r="B15" s="19">
        <v>17360</v>
      </c>
      <c r="C15" s="57">
        <v>18700</v>
      </c>
      <c r="D15" s="19">
        <v>22380</v>
      </c>
      <c r="E15" s="57">
        <v>23090</v>
      </c>
      <c r="F15" s="19">
        <v>19620</v>
      </c>
      <c r="G15" s="60">
        <v>16870</v>
      </c>
      <c r="H15" s="20">
        <v>18700</v>
      </c>
      <c r="I15" s="57">
        <v>19140</v>
      </c>
      <c r="J15" s="19">
        <v>19580</v>
      </c>
      <c r="K15" s="64">
        <v>18630</v>
      </c>
      <c r="L15" s="21">
        <v>19642.711591081868</v>
      </c>
      <c r="M15" s="66">
        <v>19803</v>
      </c>
      <c r="N15" s="22">
        <v>20508.667374540728</v>
      </c>
      <c r="O15" s="66">
        <v>18549</v>
      </c>
      <c r="P15" s="22">
        <v>21595.275652835593</v>
      </c>
      <c r="Q15" s="66">
        <v>23677.680566334577</v>
      </c>
      <c r="R15" s="22">
        <v>24030.138285459438</v>
      </c>
      <c r="S15" s="66">
        <v>27699.439224683058</v>
      </c>
      <c r="T15" s="22">
        <v>30240.830706771831</v>
      </c>
      <c r="U15" s="66">
        <v>31595</v>
      </c>
      <c r="V15" s="22">
        <v>26802</v>
      </c>
      <c r="W15" s="66">
        <v>25836.91106021337</v>
      </c>
      <c r="X15" s="22">
        <v>26953.041524807075</v>
      </c>
      <c r="Y15" s="66">
        <v>26558.991655346119</v>
      </c>
      <c r="Z15" s="22">
        <v>27736.037951177117</v>
      </c>
      <c r="AA15" s="66">
        <v>26065.952748871096</v>
      </c>
      <c r="AB15" s="22">
        <v>24485.288985482905</v>
      </c>
      <c r="AC15" s="66">
        <v>25200.46074037761</v>
      </c>
      <c r="AD15" s="23">
        <v>25700.062263663025</v>
      </c>
      <c r="AE15" s="23">
        <v>27007</v>
      </c>
      <c r="AF15" s="23">
        <v>29281.976799271088</v>
      </c>
      <c r="AG15" s="23">
        <v>34053.71229459867</v>
      </c>
      <c r="AH15" s="23">
        <v>8962.3728661522146</v>
      </c>
      <c r="AI15" s="23">
        <v>32104.248648333003</v>
      </c>
    </row>
    <row r="16" spans="1:35" x14ac:dyDescent="0.2">
      <c r="A16" s="18" t="s">
        <v>14</v>
      </c>
      <c r="B16" s="19">
        <v>35640</v>
      </c>
      <c r="C16" s="57">
        <v>45070</v>
      </c>
      <c r="D16" s="19">
        <v>42850</v>
      </c>
      <c r="E16" s="57">
        <v>45010</v>
      </c>
      <c r="F16" s="19">
        <v>37180</v>
      </c>
      <c r="G16" s="60">
        <v>39190</v>
      </c>
      <c r="H16" s="20">
        <v>41310</v>
      </c>
      <c r="I16" s="57">
        <v>46110</v>
      </c>
      <c r="J16" s="19">
        <v>52480</v>
      </c>
      <c r="K16" s="64">
        <v>58940</v>
      </c>
      <c r="L16" s="21">
        <v>58332.11762856914</v>
      </c>
      <c r="M16" s="66">
        <v>61635</v>
      </c>
      <c r="N16" s="22">
        <v>58460.460872418509</v>
      </c>
      <c r="O16" s="66">
        <v>65648</v>
      </c>
      <c r="P16" s="22">
        <v>69564.574669298876</v>
      </c>
      <c r="Q16" s="66">
        <v>68733.802522702084</v>
      </c>
      <c r="R16" s="22">
        <v>74861.775876161788</v>
      </c>
      <c r="S16" s="66">
        <v>88583.728023100499</v>
      </c>
      <c r="T16" s="22">
        <v>99523.030578012302</v>
      </c>
      <c r="U16" s="66">
        <v>105904</v>
      </c>
      <c r="V16" s="22">
        <v>96306</v>
      </c>
      <c r="W16" s="66">
        <v>90178.723236127538</v>
      </c>
      <c r="X16" s="22">
        <v>87841.324564970564</v>
      </c>
      <c r="Y16" s="66">
        <v>92048.848559842372</v>
      </c>
      <c r="Z16" s="22">
        <v>90548.818233241851</v>
      </c>
      <c r="AA16" s="66">
        <v>96406.328900229113</v>
      </c>
      <c r="AB16" s="22">
        <v>97991.087924654901</v>
      </c>
      <c r="AC16" s="66">
        <v>122793.28704784048</v>
      </c>
      <c r="AD16" s="23">
        <v>126416.18266105746</v>
      </c>
      <c r="AE16" s="23">
        <v>139634</v>
      </c>
      <c r="AF16" s="23">
        <v>162936.9144932795</v>
      </c>
      <c r="AG16" s="23">
        <v>173551.56247982263</v>
      </c>
      <c r="AH16" s="23">
        <v>64086.001780414714</v>
      </c>
      <c r="AI16" s="23">
        <v>203770.61667970975</v>
      </c>
    </row>
    <row r="17" spans="1:35" x14ac:dyDescent="0.2">
      <c r="A17" s="18" t="s">
        <v>15</v>
      </c>
      <c r="B17" s="19">
        <v>5140</v>
      </c>
      <c r="C17" s="57">
        <v>6110</v>
      </c>
      <c r="D17" s="19">
        <v>5400</v>
      </c>
      <c r="E17" s="57">
        <v>5310</v>
      </c>
      <c r="F17" s="19">
        <v>4940</v>
      </c>
      <c r="G17" s="60">
        <v>5140</v>
      </c>
      <c r="H17" s="20">
        <v>5470</v>
      </c>
      <c r="I17" s="57">
        <v>5400</v>
      </c>
      <c r="J17" s="19">
        <v>5390</v>
      </c>
      <c r="K17" s="64">
        <v>5310</v>
      </c>
      <c r="L17" s="21">
        <v>5057.3725221004643</v>
      </c>
      <c r="M17" s="66">
        <v>5386</v>
      </c>
      <c r="N17" s="22">
        <v>6428.2066833852059</v>
      </c>
      <c r="O17" s="66">
        <v>5640</v>
      </c>
      <c r="P17" s="22">
        <v>6264.5520886874792</v>
      </c>
      <c r="Q17" s="66">
        <v>6865.2786571968254</v>
      </c>
      <c r="R17" s="22">
        <v>7291.6961341151755</v>
      </c>
      <c r="S17" s="66">
        <v>8117.1010521673097</v>
      </c>
      <c r="T17" s="22">
        <v>8891.3752466800179</v>
      </c>
      <c r="U17" s="66">
        <v>9519</v>
      </c>
      <c r="V17" s="22">
        <v>9274</v>
      </c>
      <c r="W17" s="66">
        <v>8919.3020208296493</v>
      </c>
      <c r="X17" s="22">
        <v>8663.7991428066307</v>
      </c>
      <c r="Y17" s="66">
        <v>9574.359684653462</v>
      </c>
      <c r="Z17" s="22">
        <v>8981.2578946733447</v>
      </c>
      <c r="AA17" s="66">
        <v>9053.1682041213007</v>
      </c>
      <c r="AB17" s="22">
        <v>9931.8560233899771</v>
      </c>
      <c r="AC17" s="66">
        <v>9733.7672013771898</v>
      </c>
      <c r="AD17" s="23">
        <v>9344.302066328115</v>
      </c>
      <c r="AE17" s="23">
        <v>10007</v>
      </c>
      <c r="AF17" s="23">
        <v>11288.92155985199</v>
      </c>
      <c r="AG17" s="23">
        <v>11615.328646873561</v>
      </c>
      <c r="AH17" s="23">
        <v>4044.3712259785211</v>
      </c>
      <c r="AI17" s="23">
        <v>9674.6961155885183</v>
      </c>
    </row>
    <row r="18" spans="1:35" x14ac:dyDescent="0.2">
      <c r="A18" s="24" t="s">
        <v>16</v>
      </c>
      <c r="B18" s="10">
        <v>204540</v>
      </c>
      <c r="C18" s="56">
        <v>222810</v>
      </c>
      <c r="D18" s="10">
        <v>207250</v>
      </c>
      <c r="E18" s="56">
        <v>232190</v>
      </c>
      <c r="F18" s="10">
        <v>163250</v>
      </c>
      <c r="G18" s="61">
        <v>147090</v>
      </c>
      <c r="H18" s="25">
        <v>167440</v>
      </c>
      <c r="I18" s="56">
        <v>172390</v>
      </c>
      <c r="J18" s="10">
        <v>167450</v>
      </c>
      <c r="K18" s="56">
        <v>166100</v>
      </c>
      <c r="L18" s="26">
        <v>172518.31434625495</v>
      </c>
      <c r="M18" s="67">
        <v>191856</v>
      </c>
      <c r="N18" s="15">
        <v>206467.98678054282</v>
      </c>
      <c r="O18" s="67">
        <v>193574.8</v>
      </c>
      <c r="P18" s="15">
        <v>183216.47366719483</v>
      </c>
      <c r="Q18" s="67">
        <v>194496.72115328172</v>
      </c>
      <c r="R18" s="15">
        <v>210412.95563552572</v>
      </c>
      <c r="S18" s="67">
        <v>224272.6569878172</v>
      </c>
      <c r="T18" s="16">
        <v>224050.71505020201</v>
      </c>
      <c r="U18" s="69">
        <v>220179</v>
      </c>
      <c r="V18" s="16">
        <v>203438</v>
      </c>
      <c r="W18" s="69">
        <v>185515.8052819588</v>
      </c>
      <c r="X18" s="16">
        <v>189866.21099298296</v>
      </c>
      <c r="Y18" s="69">
        <v>200784.24755881017</v>
      </c>
      <c r="Z18" s="16">
        <v>200691.42907792889</v>
      </c>
      <c r="AA18" s="69">
        <v>196434.69682595372</v>
      </c>
      <c r="AB18" s="16">
        <v>197983.40995691434</v>
      </c>
      <c r="AC18" s="69">
        <v>203732.88818202229</v>
      </c>
      <c r="AD18" s="17">
        <f>SUM(AD19:AD25)</f>
        <v>213547.77794873083</v>
      </c>
      <c r="AE18" s="17">
        <v>229046</v>
      </c>
      <c r="AF18" s="17">
        <v>249915.86165259336</v>
      </c>
      <c r="AG18" s="17">
        <v>268160.71069897281</v>
      </c>
      <c r="AH18" s="17">
        <v>108208.26780447306</v>
      </c>
      <c r="AI18" s="17">
        <v>211863.1641900196</v>
      </c>
    </row>
    <row r="19" spans="1:35" x14ac:dyDescent="0.2">
      <c r="A19" s="18" t="s">
        <v>17</v>
      </c>
      <c r="B19" s="19">
        <v>25000</v>
      </c>
      <c r="C19" s="57">
        <v>25920</v>
      </c>
      <c r="D19" s="19">
        <v>26970</v>
      </c>
      <c r="E19" s="57">
        <v>32610</v>
      </c>
      <c r="F19" s="19">
        <v>21810</v>
      </c>
      <c r="G19" s="60">
        <v>17470</v>
      </c>
      <c r="H19" s="20">
        <v>21380</v>
      </c>
      <c r="I19" s="57">
        <v>21730</v>
      </c>
      <c r="J19" s="19">
        <v>20370</v>
      </c>
      <c r="K19" s="64">
        <v>18660</v>
      </c>
      <c r="L19" s="21">
        <v>20830.341560136614</v>
      </c>
      <c r="M19" s="66">
        <v>23772</v>
      </c>
      <c r="N19" s="22">
        <v>24544.1614318457</v>
      </c>
      <c r="O19" s="66">
        <v>22236</v>
      </c>
      <c r="P19" s="22">
        <v>21938.243029364327</v>
      </c>
      <c r="Q19" s="66">
        <v>24268.561245361085</v>
      </c>
      <c r="R19" s="22">
        <v>27762.013242385059</v>
      </c>
      <c r="S19" s="66">
        <v>28220.79266750014</v>
      </c>
      <c r="T19" s="22">
        <v>28503.727721771687</v>
      </c>
      <c r="U19" s="66">
        <v>28324</v>
      </c>
      <c r="V19" s="22">
        <v>25851</v>
      </c>
      <c r="W19" s="66">
        <v>23443.154390747466</v>
      </c>
      <c r="X19" s="22">
        <v>23681.714840786342</v>
      </c>
      <c r="Y19" s="66">
        <v>26102.124447218808</v>
      </c>
      <c r="Z19" s="22">
        <v>27387.453722363171</v>
      </c>
      <c r="AA19" s="66">
        <v>26019.41797207118</v>
      </c>
      <c r="AB19" s="22">
        <v>25594.843944868026</v>
      </c>
      <c r="AC19" s="66">
        <v>25488.719609411481</v>
      </c>
      <c r="AD19" s="23">
        <v>25266.0113871555</v>
      </c>
      <c r="AE19" s="23">
        <v>27678</v>
      </c>
      <c r="AF19" s="23">
        <v>31336.475938574597</v>
      </c>
      <c r="AG19" s="23">
        <v>30847.670796906314</v>
      </c>
      <c r="AH19" s="23">
        <v>14037.378961433598</v>
      </c>
      <c r="AI19" s="23">
        <v>24124.131359900926</v>
      </c>
    </row>
    <row r="20" spans="1:35" x14ac:dyDescent="0.2">
      <c r="A20" s="18" t="s">
        <v>18</v>
      </c>
      <c r="B20" s="19">
        <v>25790</v>
      </c>
      <c r="C20" s="57">
        <v>30400</v>
      </c>
      <c r="D20" s="19">
        <v>26980</v>
      </c>
      <c r="E20" s="57">
        <v>30200</v>
      </c>
      <c r="F20" s="19">
        <v>22840</v>
      </c>
      <c r="G20" s="60">
        <v>17780</v>
      </c>
      <c r="H20" s="20">
        <v>20690</v>
      </c>
      <c r="I20" s="57">
        <v>19990</v>
      </c>
      <c r="J20" s="19">
        <v>19320</v>
      </c>
      <c r="K20" s="64">
        <v>19740</v>
      </c>
      <c r="L20" s="21">
        <v>20181.730000496569</v>
      </c>
      <c r="M20" s="66">
        <v>21695</v>
      </c>
      <c r="N20" s="22">
        <v>23868.589039466508</v>
      </c>
      <c r="O20" s="66">
        <v>22579</v>
      </c>
      <c r="P20" s="22">
        <v>20880.084493986142</v>
      </c>
      <c r="Q20" s="66">
        <v>23108.653545087123</v>
      </c>
      <c r="R20" s="22">
        <v>24823.716020590484</v>
      </c>
      <c r="S20" s="66">
        <v>28442.309471915098</v>
      </c>
      <c r="T20" s="22">
        <v>28263.58196364019</v>
      </c>
      <c r="U20" s="66">
        <v>28674</v>
      </c>
      <c r="V20" s="22">
        <v>25676</v>
      </c>
      <c r="W20" s="66">
        <v>23888.020777235481</v>
      </c>
      <c r="X20" s="22">
        <v>23904.074951814833</v>
      </c>
      <c r="Y20" s="66">
        <v>26016.804780861006</v>
      </c>
      <c r="Z20" s="22">
        <v>24361.90168984963</v>
      </c>
      <c r="AA20" s="66">
        <v>24058.700944494558</v>
      </c>
      <c r="AB20" s="22">
        <v>23981.276450475012</v>
      </c>
      <c r="AC20" s="66">
        <v>24890.896860937733</v>
      </c>
      <c r="AD20" s="23">
        <v>25006.671461510159</v>
      </c>
      <c r="AE20" s="23">
        <v>27135</v>
      </c>
      <c r="AF20" s="23">
        <v>28407.407618962516</v>
      </c>
      <c r="AG20" s="23">
        <v>32666.286319536423</v>
      </c>
      <c r="AH20" s="23">
        <v>10813.980174323351</v>
      </c>
      <c r="AI20" s="23">
        <v>28977.872630766738</v>
      </c>
    </row>
    <row r="21" spans="1:35" x14ac:dyDescent="0.2">
      <c r="A21" s="18" t="s">
        <v>19</v>
      </c>
      <c r="B21" s="19">
        <v>65720</v>
      </c>
      <c r="C21" s="57">
        <v>70430</v>
      </c>
      <c r="D21" s="19">
        <v>61430</v>
      </c>
      <c r="E21" s="57">
        <v>71110</v>
      </c>
      <c r="F21" s="19">
        <v>50280</v>
      </c>
      <c r="G21" s="60">
        <v>55440</v>
      </c>
      <c r="H21" s="20">
        <v>57170</v>
      </c>
      <c r="I21" s="57">
        <v>67000</v>
      </c>
      <c r="J21" s="19">
        <v>62570</v>
      </c>
      <c r="K21" s="64">
        <v>63310</v>
      </c>
      <c r="L21" s="21">
        <v>66033.768002781057</v>
      </c>
      <c r="M21" s="66">
        <v>76502</v>
      </c>
      <c r="N21" s="22">
        <v>84262.31346466596</v>
      </c>
      <c r="O21" s="66">
        <v>79591.899999999994</v>
      </c>
      <c r="P21" s="22">
        <v>72706.438265391422</v>
      </c>
      <c r="Q21" s="66">
        <v>74975.413652869567</v>
      </c>
      <c r="R21" s="22">
        <v>80865.87119542835</v>
      </c>
      <c r="S21" s="66">
        <v>84560.38215317711</v>
      </c>
      <c r="T21" s="22">
        <v>81981.152405627508</v>
      </c>
      <c r="U21" s="66">
        <v>79874</v>
      </c>
      <c r="V21" s="22">
        <v>75400</v>
      </c>
      <c r="W21" s="66">
        <v>66000.433331065287</v>
      </c>
      <c r="X21" s="22">
        <v>68357.530222567599</v>
      </c>
      <c r="Y21" s="66">
        <v>71517.671253734225</v>
      </c>
      <c r="Z21" s="22">
        <v>70241.155999318173</v>
      </c>
      <c r="AA21" s="66">
        <v>68741.917966256253</v>
      </c>
      <c r="AB21" s="22">
        <v>71515.585697181989</v>
      </c>
      <c r="AC21" s="66">
        <v>75411.644037865772</v>
      </c>
      <c r="AD21" s="23">
        <v>81028.926455434543</v>
      </c>
      <c r="AE21" s="23">
        <v>87168</v>
      </c>
      <c r="AF21" s="23">
        <v>95875.851257139439</v>
      </c>
      <c r="AG21" s="23">
        <v>102222.24527140793</v>
      </c>
      <c r="AH21" s="23">
        <v>47524.701675938879</v>
      </c>
      <c r="AI21" s="23">
        <v>74314.443078327196</v>
      </c>
    </row>
    <row r="22" spans="1:35" x14ac:dyDescent="0.2">
      <c r="A22" s="18" t="s">
        <v>20</v>
      </c>
      <c r="B22" s="19">
        <v>60680</v>
      </c>
      <c r="C22" s="57">
        <v>65780</v>
      </c>
      <c r="D22" s="19">
        <v>65550</v>
      </c>
      <c r="E22" s="57">
        <v>65190</v>
      </c>
      <c r="F22" s="19">
        <v>46430</v>
      </c>
      <c r="G22" s="60">
        <v>35800</v>
      </c>
      <c r="H22" s="20">
        <v>45780</v>
      </c>
      <c r="I22" s="57">
        <v>40180</v>
      </c>
      <c r="J22" s="19">
        <v>42070</v>
      </c>
      <c r="K22" s="64">
        <v>42320</v>
      </c>
      <c r="L22" s="21">
        <v>42131.382794306657</v>
      </c>
      <c r="M22" s="66">
        <v>45279</v>
      </c>
      <c r="N22" s="22">
        <v>48170.215807403692</v>
      </c>
      <c r="O22" s="66">
        <v>45284.9</v>
      </c>
      <c r="P22" s="22">
        <v>43136.302741035179</v>
      </c>
      <c r="Q22" s="66">
        <v>44828.942740176659</v>
      </c>
      <c r="R22" s="22">
        <v>47504.095111325631</v>
      </c>
      <c r="S22" s="66">
        <v>50363.133447182219</v>
      </c>
      <c r="T22" s="22">
        <v>52567.388981043056</v>
      </c>
      <c r="U22" s="66">
        <v>50764</v>
      </c>
      <c r="V22" s="22">
        <v>46298</v>
      </c>
      <c r="W22" s="66">
        <v>42491.560768048919</v>
      </c>
      <c r="X22" s="22">
        <v>42768.862022027803</v>
      </c>
      <c r="Y22" s="66">
        <v>43465.15332851703</v>
      </c>
      <c r="Z22" s="22">
        <v>44376.992682043485</v>
      </c>
      <c r="AA22" s="66">
        <v>43243.042244409306</v>
      </c>
      <c r="AB22" s="22">
        <v>42697.972681818675</v>
      </c>
      <c r="AC22" s="66">
        <v>44378.142653951531</v>
      </c>
      <c r="AD22" s="23">
        <v>46432.712028221424</v>
      </c>
      <c r="AE22" s="23">
        <v>49858</v>
      </c>
      <c r="AF22" s="23">
        <v>53585.104899705337</v>
      </c>
      <c r="AG22" s="23">
        <v>59424.056731678189</v>
      </c>
      <c r="AH22" s="23">
        <v>18117.05475492806</v>
      </c>
      <c r="AI22" s="23">
        <v>52744.242778830172</v>
      </c>
    </row>
    <row r="23" spans="1:35" x14ac:dyDescent="0.2">
      <c r="A23" s="18" t="s">
        <v>21</v>
      </c>
      <c r="B23" s="19">
        <v>16850</v>
      </c>
      <c r="C23" s="57">
        <v>19750</v>
      </c>
      <c r="D23" s="19">
        <v>17260</v>
      </c>
      <c r="E23" s="57">
        <v>21320</v>
      </c>
      <c r="F23" s="19">
        <v>12810</v>
      </c>
      <c r="G23" s="60">
        <v>11440</v>
      </c>
      <c r="H23" s="20">
        <v>12900</v>
      </c>
      <c r="I23" s="57">
        <v>12870</v>
      </c>
      <c r="J23" s="19">
        <v>12850</v>
      </c>
      <c r="K23" s="64">
        <v>12540</v>
      </c>
      <c r="L23" s="21">
        <v>13709.647103528441</v>
      </c>
      <c r="M23" s="66">
        <v>14199</v>
      </c>
      <c r="N23" s="22">
        <v>14279.902569861832</v>
      </c>
      <c r="O23" s="66">
        <v>13170</v>
      </c>
      <c r="P23" s="22">
        <v>13935.85983491166</v>
      </c>
      <c r="Q23" s="66">
        <v>15420.810686565521</v>
      </c>
      <c r="R23" s="22">
        <v>16644.240244474797</v>
      </c>
      <c r="S23" s="66">
        <v>18429.448822867853</v>
      </c>
      <c r="T23" s="22">
        <v>18118.959791794707</v>
      </c>
      <c r="U23" s="66">
        <v>17918</v>
      </c>
      <c r="V23" s="22">
        <v>16360</v>
      </c>
      <c r="W23" s="66">
        <v>16030.937778068095</v>
      </c>
      <c r="X23" s="22">
        <v>16260.583273329214</v>
      </c>
      <c r="Y23" s="66">
        <v>17393.080957203561</v>
      </c>
      <c r="Z23" s="22">
        <v>17558.464686762643</v>
      </c>
      <c r="AA23" s="66">
        <v>17073.605908336329</v>
      </c>
      <c r="AB23" s="22">
        <v>16663.299376129653</v>
      </c>
      <c r="AC23" s="66">
        <v>17374.723634696864</v>
      </c>
      <c r="AD23" s="23">
        <v>19122.241327342774</v>
      </c>
      <c r="AE23" s="23">
        <v>20071</v>
      </c>
      <c r="AF23" s="23">
        <v>21888.366800114094</v>
      </c>
      <c r="AG23" s="23">
        <v>23311.647432693</v>
      </c>
      <c r="AH23" s="23">
        <v>8817.52942973266</v>
      </c>
      <c r="AI23" s="23">
        <v>18910.244121187749</v>
      </c>
    </row>
    <row r="24" spans="1:35" x14ac:dyDescent="0.2">
      <c r="A24" s="18" t="s">
        <v>22</v>
      </c>
      <c r="B24" s="19">
        <v>4920</v>
      </c>
      <c r="C24" s="57">
        <v>4940</v>
      </c>
      <c r="D24" s="19">
        <v>4190</v>
      </c>
      <c r="E24" s="57">
        <v>4850</v>
      </c>
      <c r="F24" s="19">
        <v>4250</v>
      </c>
      <c r="G24" s="60">
        <v>4230</v>
      </c>
      <c r="H24" s="20">
        <v>4560</v>
      </c>
      <c r="I24" s="57">
        <v>5110</v>
      </c>
      <c r="J24" s="19">
        <v>4750</v>
      </c>
      <c r="K24" s="64">
        <v>4800</v>
      </c>
      <c r="L24" s="21">
        <v>4818.5650697208739</v>
      </c>
      <c r="M24" s="66">
        <v>4727</v>
      </c>
      <c r="N24" s="22">
        <v>5160.3950522674277</v>
      </c>
      <c r="O24" s="66">
        <v>4806</v>
      </c>
      <c r="P24" s="22">
        <v>4370.1464631446606</v>
      </c>
      <c r="Q24" s="66">
        <v>5173.271146726217</v>
      </c>
      <c r="R24" s="22">
        <v>5846.3910495144964</v>
      </c>
      <c r="S24" s="66">
        <v>6355.8515841130884</v>
      </c>
      <c r="T24" s="22">
        <v>6334.2500360583053</v>
      </c>
      <c r="U24" s="66">
        <v>6291</v>
      </c>
      <c r="V24" s="22">
        <v>6137</v>
      </c>
      <c r="W24" s="66">
        <v>6004.1755292152802</v>
      </c>
      <c r="X24" s="22">
        <v>6946.7414226435985</v>
      </c>
      <c r="Y24" s="66">
        <v>7724.1418179690054</v>
      </c>
      <c r="Z24" s="22">
        <v>8434.1445136904786</v>
      </c>
      <c r="AA24" s="66">
        <v>8785.4309748337109</v>
      </c>
      <c r="AB24" s="22">
        <v>9305.4853866652338</v>
      </c>
      <c r="AC24" s="66">
        <v>8149.1107959784304</v>
      </c>
      <c r="AD24" s="23">
        <v>8041.3940633757638</v>
      </c>
      <c r="AE24" s="23">
        <v>7962</v>
      </c>
      <c r="AF24" s="23">
        <v>8672.030039982872</v>
      </c>
      <c r="AG24" s="23">
        <v>9540.8932854613922</v>
      </c>
      <c r="AH24" s="23">
        <v>4360.5600352218016</v>
      </c>
      <c r="AI24" s="23">
        <v>5577.3255324961574</v>
      </c>
    </row>
    <row r="25" spans="1:35" x14ac:dyDescent="0.2">
      <c r="A25" s="18" t="s">
        <v>23</v>
      </c>
      <c r="B25" s="19">
        <v>5580</v>
      </c>
      <c r="C25" s="57">
        <v>5590</v>
      </c>
      <c r="D25" s="19">
        <v>4870</v>
      </c>
      <c r="E25" s="57">
        <v>6910</v>
      </c>
      <c r="F25" s="19">
        <v>4830</v>
      </c>
      <c r="G25" s="60">
        <v>4930</v>
      </c>
      <c r="H25" s="20">
        <v>4960</v>
      </c>
      <c r="I25" s="57">
        <v>4870</v>
      </c>
      <c r="J25" s="19">
        <v>5520</v>
      </c>
      <c r="K25" s="64">
        <v>4730</v>
      </c>
      <c r="L25" s="21">
        <v>4812.879815284743</v>
      </c>
      <c r="M25" s="66">
        <v>5682</v>
      </c>
      <c r="N25" s="22">
        <v>6182.409415031736</v>
      </c>
      <c r="O25" s="66">
        <v>5907</v>
      </c>
      <c r="P25" s="22">
        <v>6249.3988393614845</v>
      </c>
      <c r="Q25" s="66">
        <v>6721.0681364955299</v>
      </c>
      <c r="R25" s="22">
        <v>6966.6287718069434</v>
      </c>
      <c r="S25" s="66">
        <v>7900.7388410617132</v>
      </c>
      <c r="T25" s="22">
        <v>8281.6541502665132</v>
      </c>
      <c r="U25" s="66">
        <v>8333</v>
      </c>
      <c r="V25" s="22">
        <v>7716</v>
      </c>
      <c r="W25" s="66">
        <v>7657.5227075821058</v>
      </c>
      <c r="X25" s="22">
        <v>7946.7042598119688</v>
      </c>
      <c r="Y25" s="66">
        <v>8565.2709733065712</v>
      </c>
      <c r="Z25" s="22">
        <v>8331.3157839013184</v>
      </c>
      <c r="AA25" s="66">
        <v>8512.5808155542873</v>
      </c>
      <c r="AB25" s="22">
        <v>8224.9464197941179</v>
      </c>
      <c r="AC25" s="66">
        <v>8039.6505891652996</v>
      </c>
      <c r="AD25" s="23">
        <v>8649.8212256906372</v>
      </c>
      <c r="AE25" s="23">
        <v>9175</v>
      </c>
      <c r="AF25" s="23">
        <v>10150.625098159751</v>
      </c>
      <c r="AG25" s="23">
        <v>10147.910861313263</v>
      </c>
      <c r="AH25" s="23">
        <v>4537.0627728970167</v>
      </c>
      <c r="AI25" s="23">
        <v>7214.9046884479685</v>
      </c>
    </row>
    <row r="26" spans="1:35" x14ac:dyDescent="0.2">
      <c r="A26" s="24" t="s">
        <v>24</v>
      </c>
      <c r="B26" s="10">
        <v>212170</v>
      </c>
      <c r="C26" s="56">
        <v>221740</v>
      </c>
      <c r="D26" s="10">
        <v>249710</v>
      </c>
      <c r="E26" s="56">
        <v>231110</v>
      </c>
      <c r="F26" s="10">
        <v>179980</v>
      </c>
      <c r="G26" s="61">
        <v>163750</v>
      </c>
      <c r="H26" s="25">
        <v>175400</v>
      </c>
      <c r="I26" s="56">
        <v>170920</v>
      </c>
      <c r="J26" s="10">
        <v>179870</v>
      </c>
      <c r="K26" s="56">
        <v>191440</v>
      </c>
      <c r="L26" s="26">
        <v>208234.78278196056</v>
      </c>
      <c r="M26" s="67">
        <v>217433</v>
      </c>
      <c r="N26" s="15">
        <v>229066.83832452103</v>
      </c>
      <c r="O26" s="67">
        <v>219875.20000000001</v>
      </c>
      <c r="P26" s="15">
        <v>233375.599729001</v>
      </c>
      <c r="Q26" s="67">
        <v>247913.9543995487</v>
      </c>
      <c r="R26" s="15">
        <v>261919.07611506543</v>
      </c>
      <c r="S26" s="68">
        <v>272439.12243946776</v>
      </c>
      <c r="T26" s="27">
        <v>292362.25267925649</v>
      </c>
      <c r="U26" s="70">
        <v>297700</v>
      </c>
      <c r="V26" s="27">
        <v>267355</v>
      </c>
      <c r="W26" s="70">
        <v>275802.37791457452</v>
      </c>
      <c r="X26" s="27">
        <v>282848.36854852928</v>
      </c>
      <c r="Y26" s="70">
        <v>286962.13538600458</v>
      </c>
      <c r="Z26" s="27">
        <v>300282.40724977379</v>
      </c>
      <c r="AA26" s="70">
        <v>288044.29697911529</v>
      </c>
      <c r="AB26" s="27">
        <v>297273.73791654548</v>
      </c>
      <c r="AC26" s="70">
        <v>314921.51005303353</v>
      </c>
      <c r="AD26" s="28">
        <f>SUM(AD27:AD30)</f>
        <v>323806.80445266177</v>
      </c>
      <c r="AE26" s="28">
        <v>343731</v>
      </c>
      <c r="AF26" s="28">
        <v>379496.12164593989</v>
      </c>
      <c r="AG26" s="28">
        <v>410553.12804769061</v>
      </c>
      <c r="AH26" s="28">
        <v>114390.2567154448</v>
      </c>
      <c r="AI26" s="28">
        <v>437758.47552275989</v>
      </c>
    </row>
    <row r="27" spans="1:35" x14ac:dyDescent="0.2">
      <c r="A27" s="18" t="s">
        <v>25</v>
      </c>
      <c r="B27" s="19">
        <v>11180</v>
      </c>
      <c r="C27" s="57">
        <v>11450</v>
      </c>
      <c r="D27" s="19">
        <v>10020</v>
      </c>
      <c r="E27" s="57">
        <v>12440</v>
      </c>
      <c r="F27" s="19">
        <v>9800</v>
      </c>
      <c r="G27" s="60">
        <v>9140</v>
      </c>
      <c r="H27" s="20">
        <v>10900</v>
      </c>
      <c r="I27" s="57">
        <v>9390</v>
      </c>
      <c r="J27" s="19">
        <v>9810</v>
      </c>
      <c r="K27" s="64">
        <v>10220</v>
      </c>
      <c r="L27" s="21">
        <v>11021.829043521358</v>
      </c>
      <c r="M27" s="66">
        <v>12001</v>
      </c>
      <c r="N27" s="22">
        <v>11690.05916824099</v>
      </c>
      <c r="O27" s="66">
        <v>11590</v>
      </c>
      <c r="P27" s="22">
        <v>12645.331179050561</v>
      </c>
      <c r="Q27" s="66">
        <v>12776.148501175605</v>
      </c>
      <c r="R27" s="22">
        <v>14435.276312451171</v>
      </c>
      <c r="S27" s="64">
        <v>15885.884884304536</v>
      </c>
      <c r="T27" s="21">
        <v>16273.946466133209</v>
      </c>
      <c r="U27" s="64">
        <v>14978</v>
      </c>
      <c r="V27" s="21">
        <v>13264</v>
      </c>
      <c r="W27" s="64">
        <v>14013.399589431041</v>
      </c>
      <c r="X27" s="21">
        <v>13923.162909417484</v>
      </c>
      <c r="Y27" s="64">
        <v>13487.198061449248</v>
      </c>
      <c r="Z27" s="21">
        <v>13144.919313473887</v>
      </c>
      <c r="AA27" s="64">
        <v>12918.975796967201</v>
      </c>
      <c r="AB27" s="21">
        <v>12605.649353507974</v>
      </c>
      <c r="AC27" s="64">
        <v>13168.25427594461</v>
      </c>
      <c r="AD27" s="29">
        <v>14120.36822240424</v>
      </c>
      <c r="AE27" s="29">
        <v>15080</v>
      </c>
      <c r="AF27" s="29">
        <v>16362.076465323062</v>
      </c>
      <c r="AG27" s="29">
        <v>17434.559299981363</v>
      </c>
      <c r="AH27" s="29">
        <v>4224.5121237354588</v>
      </c>
      <c r="AI27" s="29">
        <v>15979.173481784057</v>
      </c>
    </row>
    <row r="28" spans="1:35" x14ac:dyDescent="0.2">
      <c r="A28" s="18" t="s">
        <v>26</v>
      </c>
      <c r="B28" s="19">
        <v>18360</v>
      </c>
      <c r="C28" s="57">
        <v>20890</v>
      </c>
      <c r="D28" s="19">
        <v>19690</v>
      </c>
      <c r="E28" s="57">
        <v>17880</v>
      </c>
      <c r="F28" s="19">
        <v>13950</v>
      </c>
      <c r="G28" s="60">
        <v>13360</v>
      </c>
      <c r="H28" s="20">
        <v>13950</v>
      </c>
      <c r="I28" s="57">
        <v>13400</v>
      </c>
      <c r="J28" s="19">
        <v>14300</v>
      </c>
      <c r="K28" s="64">
        <v>14180</v>
      </c>
      <c r="L28" s="21">
        <v>15592.795153789677</v>
      </c>
      <c r="M28" s="66">
        <v>16401</v>
      </c>
      <c r="N28" s="22">
        <v>16750.074540880752</v>
      </c>
      <c r="O28" s="66">
        <v>15529</v>
      </c>
      <c r="P28" s="22">
        <v>16782.330239829011</v>
      </c>
      <c r="Q28" s="66">
        <v>18138.057340063802</v>
      </c>
      <c r="R28" s="22">
        <v>19347.684357329592</v>
      </c>
      <c r="S28" s="64">
        <v>20237.263220048193</v>
      </c>
      <c r="T28" s="21">
        <v>22918.541442567923</v>
      </c>
      <c r="U28" s="64">
        <v>21783</v>
      </c>
      <c r="V28" s="21">
        <v>18090</v>
      </c>
      <c r="W28" s="64">
        <v>17635.665133078866</v>
      </c>
      <c r="X28" s="21">
        <v>17257.564996298261</v>
      </c>
      <c r="Y28" s="64">
        <v>17434.553809259389</v>
      </c>
      <c r="Z28" s="21">
        <v>17404.498877927257</v>
      </c>
      <c r="AA28" s="64">
        <v>16837.689207618689</v>
      </c>
      <c r="AB28" s="21">
        <v>17979.980288691149</v>
      </c>
      <c r="AC28" s="64">
        <v>18876.205295591386</v>
      </c>
      <c r="AD28" s="29">
        <v>18226.971457345724</v>
      </c>
      <c r="AE28" s="29">
        <v>19159</v>
      </c>
      <c r="AF28" s="29">
        <v>21190.253049577783</v>
      </c>
      <c r="AG28" s="29">
        <v>22065.838623894244</v>
      </c>
      <c r="AH28" s="29">
        <v>5787.0833879014008</v>
      </c>
      <c r="AI28" s="29">
        <v>21269.585490193342</v>
      </c>
    </row>
    <row r="29" spans="1:35" x14ac:dyDescent="0.2">
      <c r="A29" s="18" t="s">
        <v>27</v>
      </c>
      <c r="B29" s="19">
        <v>26270</v>
      </c>
      <c r="C29" s="57">
        <v>28220</v>
      </c>
      <c r="D29" s="19">
        <v>28380</v>
      </c>
      <c r="E29" s="57">
        <v>26450</v>
      </c>
      <c r="F29" s="19">
        <v>21080</v>
      </c>
      <c r="G29" s="60">
        <v>18570</v>
      </c>
      <c r="H29" s="20">
        <v>19560</v>
      </c>
      <c r="I29" s="57">
        <v>20070</v>
      </c>
      <c r="J29" s="19">
        <v>19920</v>
      </c>
      <c r="K29" s="64">
        <v>19830</v>
      </c>
      <c r="L29" s="21">
        <v>19915.952810994619</v>
      </c>
      <c r="M29" s="66">
        <v>21902</v>
      </c>
      <c r="N29" s="22">
        <v>22837.616772224515</v>
      </c>
      <c r="O29" s="66">
        <v>21587</v>
      </c>
      <c r="P29" s="22">
        <v>25547.571465452766</v>
      </c>
      <c r="Q29" s="66">
        <v>24355.422171210346</v>
      </c>
      <c r="R29" s="22">
        <v>26247.080480985631</v>
      </c>
      <c r="S29" s="64">
        <v>26745.915653759916</v>
      </c>
      <c r="T29" s="21">
        <v>29437.655800213714</v>
      </c>
      <c r="U29" s="64">
        <v>30514</v>
      </c>
      <c r="V29" s="21">
        <v>26495</v>
      </c>
      <c r="W29" s="64">
        <v>26121.807448805121</v>
      </c>
      <c r="X29" s="21">
        <v>27061.186101632775</v>
      </c>
      <c r="Y29" s="64">
        <v>27106.290758620464</v>
      </c>
      <c r="Z29" s="21">
        <v>27620.954128523968</v>
      </c>
      <c r="AA29" s="64">
        <v>26063.735185375666</v>
      </c>
      <c r="AB29" s="21">
        <v>26045.663726003288</v>
      </c>
      <c r="AC29" s="64">
        <v>26846.642238475084</v>
      </c>
      <c r="AD29" s="29">
        <v>27554.367658845782</v>
      </c>
      <c r="AE29" s="29">
        <v>28746</v>
      </c>
      <c r="AF29" s="29">
        <v>32171.910089646313</v>
      </c>
      <c r="AG29" s="29">
        <v>34489.697739528245</v>
      </c>
      <c r="AH29" s="29">
        <v>9435.8740260850063</v>
      </c>
      <c r="AI29" s="29">
        <v>33068.530257667051</v>
      </c>
    </row>
    <row r="30" spans="1:35" x14ac:dyDescent="0.2">
      <c r="A30" s="18" t="s">
        <v>28</v>
      </c>
      <c r="B30" s="19">
        <v>156360</v>
      </c>
      <c r="C30" s="57">
        <v>161180</v>
      </c>
      <c r="D30" s="19">
        <v>191620</v>
      </c>
      <c r="E30" s="57">
        <v>174340</v>
      </c>
      <c r="F30" s="19">
        <v>135150</v>
      </c>
      <c r="G30" s="60">
        <v>122680</v>
      </c>
      <c r="H30" s="20">
        <v>130990</v>
      </c>
      <c r="I30" s="57">
        <v>128070</v>
      </c>
      <c r="J30" s="19">
        <v>135840</v>
      </c>
      <c r="K30" s="64">
        <v>147200</v>
      </c>
      <c r="L30" s="21">
        <v>161704.20577365489</v>
      </c>
      <c r="M30" s="66">
        <v>167129</v>
      </c>
      <c r="N30" s="22">
        <v>177789.08784317478</v>
      </c>
      <c r="O30" s="66">
        <v>171169.2</v>
      </c>
      <c r="P30" s="22">
        <v>178400.36684466866</v>
      </c>
      <c r="Q30" s="66">
        <v>192644.32638709896</v>
      </c>
      <c r="R30" s="22">
        <v>201889.03496429903</v>
      </c>
      <c r="S30" s="64">
        <v>209570.05868135512</v>
      </c>
      <c r="T30" s="21">
        <v>223732.10897034162</v>
      </c>
      <c r="U30" s="64">
        <v>230425</v>
      </c>
      <c r="V30" s="21">
        <v>209506</v>
      </c>
      <c r="W30" s="64">
        <v>218031.50574325703</v>
      </c>
      <c r="X30" s="21">
        <v>224606.45454119524</v>
      </c>
      <c r="Y30" s="64">
        <v>228934.0927566755</v>
      </c>
      <c r="Z30" s="21">
        <v>242112.03492984871</v>
      </c>
      <c r="AA30" s="64">
        <v>232223.89678915145</v>
      </c>
      <c r="AB30" s="21">
        <v>240642.44454835571</v>
      </c>
      <c r="AC30" s="64">
        <v>256030.4082430501</v>
      </c>
      <c r="AD30" s="29">
        <v>263905.09711406601</v>
      </c>
      <c r="AE30" s="29">
        <v>280746</v>
      </c>
      <c r="AF30" s="29">
        <v>309771.88204141404</v>
      </c>
      <c r="AG30" s="29">
        <v>336563.03238434799</v>
      </c>
      <c r="AH30" s="29">
        <v>94942.787177725564</v>
      </c>
      <c r="AI30" s="29">
        <v>367441.18629307736</v>
      </c>
    </row>
    <row r="31" spans="1:35" x14ac:dyDescent="0.2">
      <c r="A31" s="24" t="s">
        <v>29</v>
      </c>
      <c r="B31" s="10">
        <v>426840</v>
      </c>
      <c r="C31" s="56">
        <v>461360</v>
      </c>
      <c r="D31" s="10">
        <v>403530</v>
      </c>
      <c r="E31" s="56">
        <v>422050</v>
      </c>
      <c r="F31" s="10">
        <v>327830</v>
      </c>
      <c r="G31" s="61">
        <v>296920</v>
      </c>
      <c r="H31" s="25">
        <v>339040</v>
      </c>
      <c r="I31" s="56">
        <v>334320</v>
      </c>
      <c r="J31" s="10">
        <v>337980</v>
      </c>
      <c r="K31" s="56">
        <v>334600</v>
      </c>
      <c r="L31" s="26">
        <v>358966.88712376694</v>
      </c>
      <c r="M31" s="67">
        <v>374582</v>
      </c>
      <c r="N31" s="15">
        <v>402799.34538847179</v>
      </c>
      <c r="O31" s="67">
        <v>378158.8</v>
      </c>
      <c r="P31" s="15">
        <v>369467.7142745782</v>
      </c>
      <c r="Q31" s="67">
        <v>376857.02412081684</v>
      </c>
      <c r="R31" s="15">
        <v>412006.28027356847</v>
      </c>
      <c r="S31" s="68">
        <v>436299.06006510748</v>
      </c>
      <c r="T31" s="27">
        <v>423802.92921499931</v>
      </c>
      <c r="U31" s="70">
        <v>407255</v>
      </c>
      <c r="V31" s="27">
        <v>364099</v>
      </c>
      <c r="W31" s="70">
        <v>320607.14750926511</v>
      </c>
      <c r="X31" s="27">
        <v>330497.99786264054</v>
      </c>
      <c r="Y31" s="70">
        <v>345117.88901802024</v>
      </c>
      <c r="Z31" s="27">
        <v>344259.85708347714</v>
      </c>
      <c r="AA31" s="70">
        <v>335549.40169804217</v>
      </c>
      <c r="AB31" s="27">
        <v>333644.19637482759</v>
      </c>
      <c r="AC31" s="70">
        <v>349602.48325891059</v>
      </c>
      <c r="AD31" s="28">
        <f>SUM(AD32:AD36)</f>
        <v>366129.29872306576</v>
      </c>
      <c r="AE31" s="28">
        <v>383938</v>
      </c>
      <c r="AF31" s="28">
        <v>416126.68150201038</v>
      </c>
      <c r="AG31" s="28">
        <v>433156.62804129603</v>
      </c>
      <c r="AH31" s="28">
        <v>139144.32546439863</v>
      </c>
      <c r="AI31" s="28">
        <v>382281.49775239755</v>
      </c>
    </row>
    <row r="32" spans="1:35" x14ac:dyDescent="0.2">
      <c r="A32" s="18" t="s">
        <v>30</v>
      </c>
      <c r="B32" s="19">
        <v>156800</v>
      </c>
      <c r="C32" s="57">
        <v>165910</v>
      </c>
      <c r="D32" s="19">
        <v>146600</v>
      </c>
      <c r="E32" s="57">
        <v>163820</v>
      </c>
      <c r="F32" s="19">
        <v>121970</v>
      </c>
      <c r="G32" s="60">
        <v>111150</v>
      </c>
      <c r="H32" s="20">
        <v>126460</v>
      </c>
      <c r="I32" s="57">
        <v>123670</v>
      </c>
      <c r="J32" s="19">
        <v>121300</v>
      </c>
      <c r="K32" s="64">
        <v>122880</v>
      </c>
      <c r="L32" s="21">
        <v>128744.62493876329</v>
      </c>
      <c r="M32" s="66">
        <v>132675</v>
      </c>
      <c r="N32" s="22">
        <v>138587.89155812061</v>
      </c>
      <c r="O32" s="66">
        <v>132908.9</v>
      </c>
      <c r="P32" s="22">
        <v>132686.1469169184</v>
      </c>
      <c r="Q32" s="66">
        <v>139208.96001871568</v>
      </c>
      <c r="R32" s="22">
        <v>145933.38324268674</v>
      </c>
      <c r="S32" s="64">
        <v>151805.92167791835</v>
      </c>
      <c r="T32" s="21">
        <v>152776.99962937983</v>
      </c>
      <c r="U32" s="64">
        <v>147619</v>
      </c>
      <c r="V32" s="21">
        <v>135097</v>
      </c>
      <c r="W32" s="64">
        <v>120273.90599086984</v>
      </c>
      <c r="X32" s="21">
        <v>126636.54838291382</v>
      </c>
      <c r="Y32" s="64">
        <v>132195.8977465707</v>
      </c>
      <c r="Z32" s="21">
        <v>132958.12641218261</v>
      </c>
      <c r="AA32" s="64">
        <v>126284.48425201952</v>
      </c>
      <c r="AB32" s="21">
        <v>125188.15886849783</v>
      </c>
      <c r="AC32" s="64">
        <v>133442.0333680422</v>
      </c>
      <c r="AD32" s="29">
        <v>136783.36766626849</v>
      </c>
      <c r="AE32" s="29">
        <v>140814</v>
      </c>
      <c r="AF32" s="29">
        <v>147915.30212880779</v>
      </c>
      <c r="AG32" s="29">
        <v>157541.07027471196</v>
      </c>
      <c r="AH32" s="29">
        <v>48763.786947502915</v>
      </c>
      <c r="AI32" s="29">
        <v>151620.31438556156</v>
      </c>
    </row>
    <row r="33" spans="1:35" x14ac:dyDescent="0.2">
      <c r="A33" s="18" t="s">
        <v>31</v>
      </c>
      <c r="B33" s="19">
        <v>46810</v>
      </c>
      <c r="C33" s="57">
        <v>53680</v>
      </c>
      <c r="D33" s="19">
        <v>45610</v>
      </c>
      <c r="E33" s="57">
        <v>46610</v>
      </c>
      <c r="F33" s="19">
        <v>36450</v>
      </c>
      <c r="G33" s="60">
        <v>30580</v>
      </c>
      <c r="H33" s="20">
        <v>38040</v>
      </c>
      <c r="I33" s="57">
        <v>36130</v>
      </c>
      <c r="J33" s="19">
        <v>37430</v>
      </c>
      <c r="K33" s="64">
        <v>38890</v>
      </c>
      <c r="L33" s="21">
        <v>40562.936656357291</v>
      </c>
      <c r="M33" s="66">
        <v>41724</v>
      </c>
      <c r="N33" s="22">
        <v>43345.506496810151</v>
      </c>
      <c r="O33" s="66">
        <v>42441.4</v>
      </c>
      <c r="P33" s="22">
        <v>41267.191048271328</v>
      </c>
      <c r="Q33" s="66">
        <v>41640.206769410259</v>
      </c>
      <c r="R33" s="22">
        <v>49681.342548183056</v>
      </c>
      <c r="S33" s="64">
        <v>52721.4218120531</v>
      </c>
      <c r="T33" s="21">
        <v>51158.471220160303</v>
      </c>
      <c r="U33" s="64">
        <v>48920</v>
      </c>
      <c r="V33" s="21">
        <v>42069</v>
      </c>
      <c r="W33" s="64">
        <v>36477.205918422776</v>
      </c>
      <c r="X33" s="21">
        <v>38065.703590876743</v>
      </c>
      <c r="Y33" s="64">
        <v>39742.606866104601</v>
      </c>
      <c r="Z33" s="21">
        <v>39323.135096049067</v>
      </c>
      <c r="AA33" s="64">
        <v>38289.122928296172</v>
      </c>
      <c r="AB33" s="21">
        <v>38805.154002718569</v>
      </c>
      <c r="AC33" s="64">
        <v>39851.33038804563</v>
      </c>
      <c r="AD33" s="29">
        <v>41096.859373385705</v>
      </c>
      <c r="AE33" s="29">
        <v>44257</v>
      </c>
      <c r="AF33" s="29">
        <v>48684.781658045009</v>
      </c>
      <c r="AG33" s="29">
        <v>50723.759215012557</v>
      </c>
      <c r="AH33" s="29">
        <v>14787.121637750881</v>
      </c>
      <c r="AI33" s="29">
        <v>43509.270705007722</v>
      </c>
    </row>
    <row r="34" spans="1:35" x14ac:dyDescent="0.2">
      <c r="A34" s="18" t="s">
        <v>32</v>
      </c>
      <c r="B34" s="19">
        <v>84880</v>
      </c>
      <c r="C34" s="57">
        <v>91110</v>
      </c>
      <c r="D34" s="19">
        <v>81190</v>
      </c>
      <c r="E34" s="57">
        <v>79830</v>
      </c>
      <c r="F34" s="19">
        <v>64470</v>
      </c>
      <c r="G34" s="60">
        <v>59200</v>
      </c>
      <c r="H34" s="20">
        <v>66630</v>
      </c>
      <c r="I34" s="57">
        <v>68550</v>
      </c>
      <c r="J34" s="19">
        <v>69470</v>
      </c>
      <c r="K34" s="64">
        <v>69100</v>
      </c>
      <c r="L34" s="21">
        <v>76216.99714785906</v>
      </c>
      <c r="M34" s="66">
        <v>78946</v>
      </c>
      <c r="N34" s="22">
        <v>88413.167933297344</v>
      </c>
      <c r="O34" s="66">
        <v>84998.5</v>
      </c>
      <c r="P34" s="22">
        <v>75659.166489891766</v>
      </c>
      <c r="Q34" s="66">
        <v>75321.153360898199</v>
      </c>
      <c r="R34" s="22">
        <v>83296.153787338335</v>
      </c>
      <c r="S34" s="64">
        <v>84412.286717174575</v>
      </c>
      <c r="T34" s="21">
        <v>80800.893657326014</v>
      </c>
      <c r="U34" s="64">
        <v>75859</v>
      </c>
      <c r="V34" s="21">
        <v>66683</v>
      </c>
      <c r="W34" s="64">
        <v>57368.507191676297</v>
      </c>
      <c r="X34" s="21">
        <v>58515.309554482126</v>
      </c>
      <c r="Y34" s="64">
        <v>60817.82968610344</v>
      </c>
      <c r="Z34" s="21">
        <v>61461.339684837862</v>
      </c>
      <c r="AA34" s="64">
        <v>62270.104298681545</v>
      </c>
      <c r="AB34" s="21">
        <v>60928.332917196618</v>
      </c>
      <c r="AC34" s="64">
        <v>64978.512470806381</v>
      </c>
      <c r="AD34" s="29">
        <v>67844.666110243546</v>
      </c>
      <c r="AE34" s="29">
        <v>73507</v>
      </c>
      <c r="AF34" s="29">
        <v>80578.25236456799</v>
      </c>
      <c r="AG34" s="29">
        <v>82689.288702252015</v>
      </c>
      <c r="AH34" s="29">
        <v>28242.72986618166</v>
      </c>
      <c r="AI34" s="29">
        <v>69394.952178232968</v>
      </c>
    </row>
    <row r="35" spans="1:35" x14ac:dyDescent="0.2">
      <c r="A35" s="18" t="s">
        <v>33</v>
      </c>
      <c r="B35" s="19">
        <v>95040</v>
      </c>
      <c r="C35" s="57">
        <v>104170</v>
      </c>
      <c r="D35" s="19">
        <v>87180</v>
      </c>
      <c r="E35" s="57">
        <v>85210</v>
      </c>
      <c r="F35" s="19">
        <v>68030</v>
      </c>
      <c r="G35" s="60">
        <v>60990</v>
      </c>
      <c r="H35" s="20">
        <v>69630</v>
      </c>
      <c r="I35" s="57">
        <v>65770</v>
      </c>
      <c r="J35" s="19">
        <v>68240</v>
      </c>
      <c r="K35" s="64">
        <v>64980</v>
      </c>
      <c r="L35" s="21">
        <v>70823.584750107111</v>
      </c>
      <c r="M35" s="66">
        <v>75441</v>
      </c>
      <c r="N35" s="22">
        <v>78393.460948140506</v>
      </c>
      <c r="O35" s="66">
        <v>72644</v>
      </c>
      <c r="P35" s="22">
        <v>74537.884929872278</v>
      </c>
      <c r="Q35" s="66">
        <v>74957.328239315873</v>
      </c>
      <c r="R35" s="22">
        <v>82869.436086258473</v>
      </c>
      <c r="S35" s="64">
        <v>88462.593021972381</v>
      </c>
      <c r="T35" s="21">
        <v>85494.129335764548</v>
      </c>
      <c r="U35" s="64">
        <v>82220</v>
      </c>
      <c r="V35" s="21">
        <v>72598</v>
      </c>
      <c r="W35" s="64">
        <v>62085.036735657057</v>
      </c>
      <c r="X35" s="21">
        <v>65020.979797980246</v>
      </c>
      <c r="Y35" s="64">
        <v>65879.8719669524</v>
      </c>
      <c r="Z35" s="21">
        <v>65183.161293955418</v>
      </c>
      <c r="AA35" s="64">
        <v>64308.629843156792</v>
      </c>
      <c r="AB35" s="21">
        <v>64387.076104022963</v>
      </c>
      <c r="AC35" s="64">
        <v>65863.175764124986</v>
      </c>
      <c r="AD35" s="29">
        <v>69642.47215841584</v>
      </c>
      <c r="AE35" s="29">
        <v>73164</v>
      </c>
      <c r="AF35" s="29">
        <v>82027.937793193967</v>
      </c>
      <c r="AG35" s="29">
        <v>82682.217456750441</v>
      </c>
      <c r="AH35" s="29">
        <v>23412.342728098469</v>
      </c>
      <c r="AI35" s="29">
        <v>68695.860686002154</v>
      </c>
    </row>
    <row r="36" spans="1:35" x14ac:dyDescent="0.2">
      <c r="A36" s="18" t="s">
        <v>34</v>
      </c>
      <c r="B36" s="19">
        <v>43310</v>
      </c>
      <c r="C36" s="57">
        <v>46490</v>
      </c>
      <c r="D36" s="19">
        <v>42950</v>
      </c>
      <c r="E36" s="57">
        <v>46580</v>
      </c>
      <c r="F36" s="19">
        <v>36910</v>
      </c>
      <c r="G36" s="60">
        <v>35000</v>
      </c>
      <c r="H36" s="20">
        <v>38280</v>
      </c>
      <c r="I36" s="57">
        <v>40200</v>
      </c>
      <c r="J36" s="19">
        <v>41540</v>
      </c>
      <c r="K36" s="64">
        <v>38750</v>
      </c>
      <c r="L36" s="21">
        <v>42618.743630680139</v>
      </c>
      <c r="M36" s="66">
        <v>45795</v>
      </c>
      <c r="N36" s="22">
        <v>54059.318452103253</v>
      </c>
      <c r="O36" s="66">
        <v>45166</v>
      </c>
      <c r="P36" s="22">
        <v>45317.324889624448</v>
      </c>
      <c r="Q36" s="66">
        <v>45729.375732476823</v>
      </c>
      <c r="R36" s="22">
        <v>50225.964609101895</v>
      </c>
      <c r="S36" s="64">
        <v>58896.836835989016</v>
      </c>
      <c r="T36" s="21">
        <v>53572.435372368593</v>
      </c>
      <c r="U36" s="64">
        <v>52636</v>
      </c>
      <c r="V36" s="21">
        <v>47652</v>
      </c>
      <c r="W36" s="64">
        <v>44402.491672638942</v>
      </c>
      <c r="X36" s="21">
        <v>42259.456536412647</v>
      </c>
      <c r="Y36" s="72">
        <v>46481.682752289089</v>
      </c>
      <c r="Z36" s="21">
        <v>45334.094596452233</v>
      </c>
      <c r="AA36" s="64">
        <v>44397.060375888148</v>
      </c>
      <c r="AB36" s="21">
        <v>44335.474482365033</v>
      </c>
      <c r="AC36" s="64">
        <v>45467.431267917505</v>
      </c>
      <c r="AD36" s="29">
        <v>50761.933414752202</v>
      </c>
      <c r="AE36" s="29">
        <v>52195</v>
      </c>
      <c r="AF36" s="29">
        <v>56920.407557296843</v>
      </c>
      <c r="AG36" s="29">
        <v>59520.292392613548</v>
      </c>
      <c r="AH36" s="29">
        <v>23938.344284861909</v>
      </c>
      <c r="AI36" s="29">
        <v>49061.099797464616</v>
      </c>
    </row>
    <row r="37" spans="1:35" x14ac:dyDescent="0.2">
      <c r="A37" s="24" t="s">
        <v>35</v>
      </c>
      <c r="B37" s="10">
        <v>85340</v>
      </c>
      <c r="C37" s="56">
        <v>88410</v>
      </c>
      <c r="D37" s="10">
        <v>80010</v>
      </c>
      <c r="E37" s="56">
        <v>78980</v>
      </c>
      <c r="F37" s="10">
        <v>64920</v>
      </c>
      <c r="G37" s="61">
        <v>62220</v>
      </c>
      <c r="H37" s="25">
        <v>68470</v>
      </c>
      <c r="I37" s="56">
        <v>67930</v>
      </c>
      <c r="J37" s="10">
        <v>67920</v>
      </c>
      <c r="K37" s="56">
        <v>67500</v>
      </c>
      <c r="L37" s="26">
        <v>71241.653594675707</v>
      </c>
      <c r="M37" s="67">
        <v>76409</v>
      </c>
      <c r="N37" s="15">
        <v>78366.112830957529</v>
      </c>
      <c r="O37" s="67">
        <v>70810</v>
      </c>
      <c r="P37" s="15">
        <v>81117.167543085146</v>
      </c>
      <c r="Q37" s="67">
        <v>82809.878613735258</v>
      </c>
      <c r="R37" s="15">
        <v>91957.979152062733</v>
      </c>
      <c r="S37" s="67">
        <v>99268.547932292771</v>
      </c>
      <c r="T37" s="16">
        <v>100601.20612391994</v>
      </c>
      <c r="U37" s="69">
        <v>97862</v>
      </c>
      <c r="V37" s="16">
        <v>82880</v>
      </c>
      <c r="W37" s="69">
        <v>75075.774637590832</v>
      </c>
      <c r="X37" s="16">
        <v>79105.937378010203</v>
      </c>
      <c r="Y37" s="69">
        <v>76712.027107582573</v>
      </c>
      <c r="Z37" s="16">
        <v>78109.506548047386</v>
      </c>
      <c r="AA37" s="69">
        <v>74523.664610560561</v>
      </c>
      <c r="AB37" s="16">
        <v>73721.815604839954</v>
      </c>
      <c r="AC37" s="69">
        <v>78606.885403329681</v>
      </c>
      <c r="AD37" s="17">
        <f>SUM(AD38:AD41)</f>
        <v>84940.742766052863</v>
      </c>
      <c r="AE37" s="17">
        <v>90676</v>
      </c>
      <c r="AF37" s="17">
        <v>99242.925623964926</v>
      </c>
      <c r="AG37" s="17">
        <v>105630.27496806017</v>
      </c>
      <c r="AH37" s="17">
        <v>27800.832229378266</v>
      </c>
      <c r="AI37" s="17">
        <v>93454.66490901509</v>
      </c>
    </row>
    <row r="38" spans="1:35" x14ac:dyDescent="0.2">
      <c r="A38" s="18" t="s">
        <v>36</v>
      </c>
      <c r="B38" s="19">
        <v>19070</v>
      </c>
      <c r="C38" s="57">
        <v>17630</v>
      </c>
      <c r="D38" s="19">
        <v>17170</v>
      </c>
      <c r="E38" s="57">
        <v>17830</v>
      </c>
      <c r="F38" s="19">
        <v>15010</v>
      </c>
      <c r="G38" s="60">
        <v>14310</v>
      </c>
      <c r="H38" s="20">
        <v>15380</v>
      </c>
      <c r="I38" s="57">
        <v>15420</v>
      </c>
      <c r="J38" s="19">
        <v>15170</v>
      </c>
      <c r="K38" s="64">
        <v>15250</v>
      </c>
      <c r="L38" s="21">
        <v>16444.612300456982</v>
      </c>
      <c r="M38" s="66">
        <v>17746</v>
      </c>
      <c r="N38" s="22">
        <v>18572.751020643907</v>
      </c>
      <c r="O38" s="66">
        <v>15640</v>
      </c>
      <c r="P38" s="22">
        <v>22587.83611540026</v>
      </c>
      <c r="Q38" s="66">
        <v>21988.817783522205</v>
      </c>
      <c r="R38" s="22">
        <v>21300.070966872627</v>
      </c>
      <c r="S38" s="66">
        <v>23523.860944340384</v>
      </c>
      <c r="T38" s="22">
        <v>23579.884986123521</v>
      </c>
      <c r="U38" s="66">
        <v>23638</v>
      </c>
      <c r="V38" s="22">
        <v>21167</v>
      </c>
      <c r="W38" s="66">
        <v>18765.755836836597</v>
      </c>
      <c r="X38" s="22">
        <v>19093.56184698264</v>
      </c>
      <c r="Y38" s="66">
        <v>18824.69647900264</v>
      </c>
      <c r="Z38" s="22">
        <v>19321.369592992734</v>
      </c>
      <c r="AA38" s="66">
        <v>17524.281991249743</v>
      </c>
      <c r="AB38" s="22">
        <v>17567.811597004031</v>
      </c>
      <c r="AC38" s="66">
        <v>18419.084546794486</v>
      </c>
      <c r="AD38" s="23">
        <v>21021.27586896369</v>
      </c>
      <c r="AE38" s="23">
        <v>21454</v>
      </c>
      <c r="AF38" s="23">
        <v>23701.924668119911</v>
      </c>
      <c r="AG38" s="23">
        <v>24139.08696616516</v>
      </c>
      <c r="AH38" s="23">
        <v>6278.0889292226793</v>
      </c>
      <c r="AI38" s="23">
        <v>20177.769536273008</v>
      </c>
    </row>
    <row r="39" spans="1:35" x14ac:dyDescent="0.2">
      <c r="A39" s="18" t="s">
        <v>37</v>
      </c>
      <c r="B39" s="19">
        <v>23470</v>
      </c>
      <c r="C39" s="57">
        <v>24200</v>
      </c>
      <c r="D39" s="19">
        <v>21820</v>
      </c>
      <c r="E39" s="57">
        <v>19390</v>
      </c>
      <c r="F39" s="19">
        <v>16660</v>
      </c>
      <c r="G39" s="60">
        <v>16290</v>
      </c>
      <c r="H39" s="20">
        <v>17950</v>
      </c>
      <c r="I39" s="57">
        <v>17290</v>
      </c>
      <c r="J39" s="19">
        <v>17800</v>
      </c>
      <c r="K39" s="64">
        <v>18490</v>
      </c>
      <c r="L39" s="21">
        <v>18194.014604133554</v>
      </c>
      <c r="M39" s="66">
        <v>19150</v>
      </c>
      <c r="N39" s="22">
        <v>20993.100015335462</v>
      </c>
      <c r="O39" s="66">
        <v>19199</v>
      </c>
      <c r="P39" s="22">
        <v>22623.164046876052</v>
      </c>
      <c r="Q39" s="66">
        <v>21313.92082370865</v>
      </c>
      <c r="R39" s="22">
        <v>26542.657812485766</v>
      </c>
      <c r="S39" s="66">
        <v>26758.546251090323</v>
      </c>
      <c r="T39" s="22">
        <v>26890.510528052466</v>
      </c>
      <c r="U39" s="66">
        <v>24288</v>
      </c>
      <c r="V39" s="22">
        <v>20702</v>
      </c>
      <c r="W39" s="66">
        <v>18141.231784991851</v>
      </c>
      <c r="X39" s="22">
        <v>20327.721799894374</v>
      </c>
      <c r="Y39" s="66">
        <v>18515.697461706302</v>
      </c>
      <c r="Z39" s="22">
        <v>19237.657980739968</v>
      </c>
      <c r="AA39" s="66">
        <v>18131.394966283515</v>
      </c>
      <c r="AB39" s="22">
        <v>17750.108813173025</v>
      </c>
      <c r="AC39" s="66">
        <v>18518.831513701421</v>
      </c>
      <c r="AD39" s="23">
        <v>19431.105848489085</v>
      </c>
      <c r="AE39" s="23">
        <v>21036</v>
      </c>
      <c r="AF39" s="23">
        <v>22985.058203549765</v>
      </c>
      <c r="AG39" s="23">
        <v>24315.978849224412</v>
      </c>
      <c r="AH39" s="23">
        <v>6610.2890368497729</v>
      </c>
      <c r="AI39" s="23">
        <v>21557.415430760197</v>
      </c>
    </row>
    <row r="40" spans="1:35" x14ac:dyDescent="0.2">
      <c r="A40" s="18" t="s">
        <v>38</v>
      </c>
      <c r="B40" s="19">
        <v>7620</v>
      </c>
      <c r="C40" s="57">
        <v>9140</v>
      </c>
      <c r="D40" s="19">
        <v>7950</v>
      </c>
      <c r="E40" s="57">
        <v>8860</v>
      </c>
      <c r="F40" s="19">
        <v>6780</v>
      </c>
      <c r="G40" s="60">
        <v>6380</v>
      </c>
      <c r="H40" s="20">
        <v>7510</v>
      </c>
      <c r="I40" s="57">
        <v>7520</v>
      </c>
      <c r="J40" s="19">
        <v>6980</v>
      </c>
      <c r="K40" s="64">
        <v>6810</v>
      </c>
      <c r="L40" s="21">
        <v>7961.3188764979986</v>
      </c>
      <c r="M40" s="66">
        <v>8092</v>
      </c>
      <c r="N40" s="22">
        <v>8580.7597777304836</v>
      </c>
      <c r="O40" s="66">
        <v>7661</v>
      </c>
      <c r="P40" s="22">
        <v>7301.9668037001338</v>
      </c>
      <c r="Q40" s="66">
        <v>8375.5520788607009</v>
      </c>
      <c r="R40" s="22">
        <v>9576.9035470511371</v>
      </c>
      <c r="S40" s="66">
        <v>9768.1163680894297</v>
      </c>
      <c r="T40" s="22">
        <v>10498.958390957823</v>
      </c>
      <c r="U40" s="66">
        <v>10551</v>
      </c>
      <c r="V40" s="22">
        <v>8392</v>
      </c>
      <c r="W40" s="66">
        <v>7893.0244978272931</v>
      </c>
      <c r="X40" s="22">
        <v>8011.8129531620089</v>
      </c>
      <c r="Y40" s="66">
        <v>7847.6210448820393</v>
      </c>
      <c r="Z40" s="22">
        <v>8323.0693746594588</v>
      </c>
      <c r="AA40" s="66">
        <v>7661.1949006784243</v>
      </c>
      <c r="AB40" s="22">
        <v>7776.5924001826388</v>
      </c>
      <c r="AC40" s="66">
        <v>8177.2485250028458</v>
      </c>
      <c r="AD40" s="23">
        <v>8433.2642640036338</v>
      </c>
      <c r="AE40" s="23">
        <v>8765</v>
      </c>
      <c r="AF40" s="23">
        <v>9379.3956040036137</v>
      </c>
      <c r="AG40" s="23">
        <v>10386.752580594661</v>
      </c>
      <c r="AH40" s="23">
        <v>2739.5683867531725</v>
      </c>
      <c r="AI40" s="23">
        <v>8902.8428951522619</v>
      </c>
    </row>
    <row r="41" spans="1:35" x14ac:dyDescent="0.2">
      <c r="A41" s="18" t="s">
        <v>39</v>
      </c>
      <c r="B41" s="19">
        <v>35180</v>
      </c>
      <c r="C41" s="57">
        <v>37440</v>
      </c>
      <c r="D41" s="19">
        <v>33070</v>
      </c>
      <c r="E41" s="57">
        <v>32900</v>
      </c>
      <c r="F41" s="19">
        <v>26470</v>
      </c>
      <c r="G41" s="60">
        <v>25240</v>
      </c>
      <c r="H41" s="20">
        <v>27630</v>
      </c>
      <c r="I41" s="57">
        <v>27700</v>
      </c>
      <c r="J41" s="19">
        <v>27970</v>
      </c>
      <c r="K41" s="64">
        <v>26950</v>
      </c>
      <c r="L41" s="21">
        <v>28641.707813587178</v>
      </c>
      <c r="M41" s="66">
        <v>31421</v>
      </c>
      <c r="N41" s="22">
        <v>30219.502017247669</v>
      </c>
      <c r="O41" s="66">
        <v>28310</v>
      </c>
      <c r="P41" s="22">
        <v>28604.20057710871</v>
      </c>
      <c r="Q41" s="66">
        <v>31131.587927643694</v>
      </c>
      <c r="R41" s="22">
        <v>34538.3468256532</v>
      </c>
      <c r="S41" s="66">
        <v>39218.02436877264</v>
      </c>
      <c r="T41" s="22">
        <v>39631.852218786131</v>
      </c>
      <c r="U41" s="66">
        <v>39385</v>
      </c>
      <c r="V41" s="22">
        <v>32619</v>
      </c>
      <c r="W41" s="66">
        <v>30275.762517934745</v>
      </c>
      <c r="X41" s="22">
        <v>31672.840777972924</v>
      </c>
      <c r="Y41" s="66">
        <v>31524.012121991596</v>
      </c>
      <c r="Z41" s="22">
        <v>31227.409599655221</v>
      </c>
      <c r="AA41" s="66">
        <v>31206.792752348858</v>
      </c>
      <c r="AB41" s="22">
        <v>30627.302794487496</v>
      </c>
      <c r="AC41" s="66">
        <v>33491.720817833688</v>
      </c>
      <c r="AD41" s="23">
        <v>36055.096784596448</v>
      </c>
      <c r="AE41" s="23">
        <v>39421</v>
      </c>
      <c r="AF41" s="23">
        <v>43176.547148304577</v>
      </c>
      <c r="AG41" s="23">
        <v>46788.45657207867</v>
      </c>
      <c r="AH41" s="23">
        <v>12172.885876553188</v>
      </c>
      <c r="AI41" s="23">
        <v>42816.637046833996</v>
      </c>
    </row>
    <row r="42" spans="1:35" x14ac:dyDescent="0.2">
      <c r="A42" s="24" t="s">
        <v>40</v>
      </c>
      <c r="B42" s="10">
        <v>148170</v>
      </c>
      <c r="C42" s="56">
        <v>162970</v>
      </c>
      <c r="D42" s="10">
        <v>141760</v>
      </c>
      <c r="E42" s="56">
        <v>130700</v>
      </c>
      <c r="F42" s="10">
        <v>95530</v>
      </c>
      <c r="G42" s="61">
        <v>86810</v>
      </c>
      <c r="H42" s="25">
        <v>91540</v>
      </c>
      <c r="I42" s="56">
        <v>90460</v>
      </c>
      <c r="J42" s="10">
        <v>93520</v>
      </c>
      <c r="K42" s="56">
        <v>90190</v>
      </c>
      <c r="L42" s="26">
        <v>92070.018635728833</v>
      </c>
      <c r="M42" s="67">
        <v>97204</v>
      </c>
      <c r="N42" s="15">
        <v>110354.73341381412</v>
      </c>
      <c r="O42" s="67">
        <v>105925</v>
      </c>
      <c r="P42" s="15">
        <v>106157.94913058536</v>
      </c>
      <c r="Q42" s="67">
        <v>111411.66427679006</v>
      </c>
      <c r="R42" s="15">
        <v>119060.0032198932</v>
      </c>
      <c r="S42" s="67">
        <v>130518.98348746962</v>
      </c>
      <c r="T42" s="16">
        <v>124901.28689433612</v>
      </c>
      <c r="U42" s="69">
        <v>121707</v>
      </c>
      <c r="V42" s="16">
        <v>105260</v>
      </c>
      <c r="W42" s="69">
        <v>97318.759334628019</v>
      </c>
      <c r="X42" s="16">
        <v>98611.903841956664</v>
      </c>
      <c r="Y42" s="69">
        <v>102403.65065315476</v>
      </c>
      <c r="Z42" s="16">
        <v>105139.73935522193</v>
      </c>
      <c r="AA42" s="69">
        <v>107910.59034858012</v>
      </c>
      <c r="AB42" s="16">
        <v>104930.88337138701</v>
      </c>
      <c r="AC42" s="69">
        <v>106903.45143715557</v>
      </c>
      <c r="AD42" s="17">
        <f>SUM(AD43:AD48)</f>
        <v>115113.63108341006</v>
      </c>
      <c r="AE42" s="17">
        <v>122254</v>
      </c>
      <c r="AF42" s="17">
        <v>126857.80829033859</v>
      </c>
      <c r="AG42" s="17">
        <v>134780.1867733481</v>
      </c>
      <c r="AH42" s="17">
        <v>42199.742782806046</v>
      </c>
      <c r="AI42" s="17">
        <v>121804.2806803327</v>
      </c>
    </row>
    <row r="43" spans="1:35" x14ac:dyDescent="0.2">
      <c r="A43" s="18" t="s">
        <v>41</v>
      </c>
      <c r="B43" s="19">
        <v>42380</v>
      </c>
      <c r="C43" s="57">
        <v>47030</v>
      </c>
      <c r="D43" s="19">
        <v>39460</v>
      </c>
      <c r="E43" s="57">
        <v>37580</v>
      </c>
      <c r="F43" s="19">
        <v>27690</v>
      </c>
      <c r="G43" s="60">
        <v>24590</v>
      </c>
      <c r="H43" s="20">
        <v>25130</v>
      </c>
      <c r="I43" s="57">
        <v>24350</v>
      </c>
      <c r="J43" s="19">
        <v>24780</v>
      </c>
      <c r="K43" s="64">
        <v>24000</v>
      </c>
      <c r="L43" s="21">
        <v>24710.116866064764</v>
      </c>
      <c r="M43" s="66">
        <v>26653</v>
      </c>
      <c r="N43" s="22">
        <v>27672.470215915077</v>
      </c>
      <c r="O43" s="66">
        <v>26050</v>
      </c>
      <c r="P43" s="22">
        <v>25597.96925887603</v>
      </c>
      <c r="Q43" s="66">
        <v>27067.798042955652</v>
      </c>
      <c r="R43" s="22">
        <v>29541.58097892057</v>
      </c>
      <c r="S43" s="66">
        <v>31556.100311905597</v>
      </c>
      <c r="T43" s="22">
        <v>30143.201390471895</v>
      </c>
      <c r="U43" s="66">
        <v>29124</v>
      </c>
      <c r="V43" s="22">
        <v>25199</v>
      </c>
      <c r="W43" s="66">
        <v>22877.920961243592</v>
      </c>
      <c r="X43" s="22">
        <v>23377.064842029682</v>
      </c>
      <c r="Y43" s="66">
        <v>23916.407593072898</v>
      </c>
      <c r="Z43" s="22">
        <v>25267.613797923354</v>
      </c>
      <c r="AA43" s="66">
        <v>26292.370911441751</v>
      </c>
      <c r="AB43" s="22">
        <v>24398.538001371533</v>
      </c>
      <c r="AC43" s="66">
        <v>24539.412822176258</v>
      </c>
      <c r="AD43" s="23">
        <v>26755.780615938718</v>
      </c>
      <c r="AE43" s="23">
        <v>26834</v>
      </c>
      <c r="AF43" s="23">
        <v>27632.980126243197</v>
      </c>
      <c r="AG43" s="23">
        <v>27816.080664779816</v>
      </c>
      <c r="AH43" s="23">
        <v>7471.471426130106</v>
      </c>
      <c r="AI43" s="23">
        <v>25502.899477656076</v>
      </c>
    </row>
    <row r="44" spans="1:35" x14ac:dyDescent="0.2">
      <c r="A44" s="18" t="s">
        <v>42</v>
      </c>
      <c r="B44" s="19">
        <v>9420</v>
      </c>
      <c r="C44" s="57">
        <v>10170</v>
      </c>
      <c r="D44" s="19">
        <v>9670</v>
      </c>
      <c r="E44" s="57">
        <v>8600</v>
      </c>
      <c r="F44" s="19">
        <v>5850</v>
      </c>
      <c r="G44" s="60">
        <v>6030</v>
      </c>
      <c r="H44" s="20">
        <v>6240</v>
      </c>
      <c r="I44" s="57">
        <v>6670</v>
      </c>
      <c r="J44" s="19">
        <v>6590</v>
      </c>
      <c r="K44" s="64">
        <v>5980</v>
      </c>
      <c r="L44" s="21">
        <v>6426.2633556565479</v>
      </c>
      <c r="M44" s="66">
        <v>6663</v>
      </c>
      <c r="N44" s="22">
        <v>7159.0591219766256</v>
      </c>
      <c r="O44" s="66">
        <v>6637</v>
      </c>
      <c r="P44" s="22">
        <v>7314.2713153747472</v>
      </c>
      <c r="Q44" s="66">
        <v>7505.4936786395983</v>
      </c>
      <c r="R44" s="22">
        <v>9069.6523915688122</v>
      </c>
      <c r="S44" s="66">
        <v>9987.0796034921204</v>
      </c>
      <c r="T44" s="22">
        <v>9296.6477338449367</v>
      </c>
      <c r="U44" s="66">
        <v>9071</v>
      </c>
      <c r="V44" s="22">
        <v>8090</v>
      </c>
      <c r="W44" s="66">
        <v>7502.3782355013682</v>
      </c>
      <c r="X44" s="22">
        <v>7396.2141047713858</v>
      </c>
      <c r="Y44" s="66">
        <v>7171.2681158553451</v>
      </c>
      <c r="Z44" s="22">
        <v>7766.3224021163505</v>
      </c>
      <c r="AA44" s="66">
        <v>7943.3129900593658</v>
      </c>
      <c r="AB44" s="22">
        <v>7409.1095497264923</v>
      </c>
      <c r="AC44" s="66">
        <v>7605.1760142108287</v>
      </c>
      <c r="AD44" s="23">
        <v>8122.9192116535069</v>
      </c>
      <c r="AE44" s="23">
        <v>8586</v>
      </c>
      <c r="AF44" s="23">
        <v>9182.5076024424925</v>
      </c>
      <c r="AG44" s="23">
        <v>9696.3480213774837</v>
      </c>
      <c r="AH44" s="23">
        <v>3513.7064175759442</v>
      </c>
      <c r="AI44" s="23">
        <v>7172.1384602006474</v>
      </c>
    </row>
    <row r="45" spans="1:35" x14ac:dyDescent="0.2">
      <c r="A45" s="18" t="s">
        <v>43</v>
      </c>
      <c r="B45" s="19">
        <v>71930</v>
      </c>
      <c r="C45" s="57">
        <v>79820</v>
      </c>
      <c r="D45" s="19">
        <v>68450</v>
      </c>
      <c r="E45" s="57">
        <v>62210</v>
      </c>
      <c r="F45" s="19">
        <v>45540</v>
      </c>
      <c r="G45" s="60">
        <v>41130</v>
      </c>
      <c r="H45" s="20">
        <v>43720</v>
      </c>
      <c r="I45" s="57">
        <v>43560</v>
      </c>
      <c r="J45" s="19">
        <v>45540</v>
      </c>
      <c r="K45" s="64">
        <v>44200</v>
      </c>
      <c r="L45" s="21">
        <v>43866.507476673069</v>
      </c>
      <c r="M45" s="66">
        <v>44878</v>
      </c>
      <c r="N45" s="22">
        <v>55894.489857590605</v>
      </c>
      <c r="O45" s="66">
        <v>53597</v>
      </c>
      <c r="P45" s="22">
        <v>53889.688255817462</v>
      </c>
      <c r="Q45" s="66">
        <v>55619.691072894544</v>
      </c>
      <c r="R45" s="22">
        <v>57437.752288321746</v>
      </c>
      <c r="S45" s="66">
        <v>62913.616262660173</v>
      </c>
      <c r="T45" s="22">
        <v>60865.881503493772</v>
      </c>
      <c r="U45" s="66">
        <v>59146</v>
      </c>
      <c r="V45" s="22">
        <v>51109</v>
      </c>
      <c r="W45" s="66">
        <v>48169.406466775763</v>
      </c>
      <c r="X45" s="22">
        <v>48389.708758328488</v>
      </c>
      <c r="Y45" s="66">
        <v>50918.640740728319</v>
      </c>
      <c r="Z45" s="22">
        <v>51946.125462081596</v>
      </c>
      <c r="AA45" s="66">
        <v>53501.684994773081</v>
      </c>
      <c r="AB45" s="22">
        <v>52921.488389146281</v>
      </c>
      <c r="AC45" s="66">
        <v>53974.639506384054</v>
      </c>
      <c r="AD45" s="23">
        <v>58487.372780324142</v>
      </c>
      <c r="AE45" s="23">
        <v>63727</v>
      </c>
      <c r="AF45" s="23">
        <v>65648.158793922557</v>
      </c>
      <c r="AG45" s="23">
        <v>72311.396682274921</v>
      </c>
      <c r="AH45" s="23">
        <v>22434.152731024893</v>
      </c>
      <c r="AI45" s="23">
        <v>69111.275892552338</v>
      </c>
    </row>
    <row r="46" spans="1:35" x14ac:dyDescent="0.2">
      <c r="A46" s="18" t="s">
        <v>44</v>
      </c>
      <c r="B46" s="19">
        <v>11490</v>
      </c>
      <c r="C46" s="57">
        <v>12300</v>
      </c>
      <c r="D46" s="19">
        <v>11680</v>
      </c>
      <c r="E46" s="57">
        <v>9320</v>
      </c>
      <c r="F46" s="19">
        <v>7220</v>
      </c>
      <c r="G46" s="60">
        <v>6460</v>
      </c>
      <c r="H46" s="20">
        <v>7280</v>
      </c>
      <c r="I46" s="57">
        <v>7280</v>
      </c>
      <c r="J46" s="19">
        <v>7570</v>
      </c>
      <c r="K46" s="64">
        <v>7550</v>
      </c>
      <c r="L46" s="21">
        <v>7980.6181189794788</v>
      </c>
      <c r="M46" s="66">
        <v>8783</v>
      </c>
      <c r="N46" s="22">
        <v>8996.3477053299812</v>
      </c>
      <c r="O46" s="66">
        <v>9290</v>
      </c>
      <c r="P46" s="22">
        <v>8961.5394278452495</v>
      </c>
      <c r="Q46" s="66">
        <v>9786.6030616061744</v>
      </c>
      <c r="R46" s="22">
        <v>10548.929487763302</v>
      </c>
      <c r="S46" s="66">
        <v>11719.38873917686</v>
      </c>
      <c r="T46" s="22">
        <v>11156.627900001213</v>
      </c>
      <c r="U46" s="66">
        <v>11485</v>
      </c>
      <c r="V46" s="22">
        <v>9300</v>
      </c>
      <c r="W46" s="66">
        <v>8320.7636013222764</v>
      </c>
      <c r="X46" s="22">
        <v>8971.356473501286</v>
      </c>
      <c r="Y46" s="66">
        <v>9253.1949845997715</v>
      </c>
      <c r="Z46" s="22">
        <v>9220.6674604200671</v>
      </c>
      <c r="AA46" s="66">
        <v>9267.0251741699358</v>
      </c>
      <c r="AB46" s="22">
        <v>9349.4912686996649</v>
      </c>
      <c r="AC46" s="66">
        <v>9542.7204862014678</v>
      </c>
      <c r="AD46" s="23">
        <v>10142.124614273976</v>
      </c>
      <c r="AE46" s="23">
        <v>10998</v>
      </c>
      <c r="AF46" s="23">
        <v>11241.113027812151</v>
      </c>
      <c r="AG46" s="23">
        <v>11971.608226129569</v>
      </c>
      <c r="AH46" s="23">
        <v>4480.8284513009685</v>
      </c>
      <c r="AI46" s="23">
        <v>8988.5317115588823</v>
      </c>
    </row>
    <row r="47" spans="1:35" x14ac:dyDescent="0.2">
      <c r="A47" s="18" t="s">
        <v>45</v>
      </c>
      <c r="B47" s="19">
        <v>8590</v>
      </c>
      <c r="C47" s="57">
        <v>9570</v>
      </c>
      <c r="D47" s="19">
        <v>7080</v>
      </c>
      <c r="E47" s="57">
        <v>6770</v>
      </c>
      <c r="F47" s="19">
        <v>5740</v>
      </c>
      <c r="G47" s="60">
        <v>5530</v>
      </c>
      <c r="H47" s="20">
        <v>5710</v>
      </c>
      <c r="I47" s="57">
        <v>5040</v>
      </c>
      <c r="J47" s="19">
        <v>5250</v>
      </c>
      <c r="K47" s="64">
        <v>5190</v>
      </c>
      <c r="L47" s="21">
        <v>5689.9704949101042</v>
      </c>
      <c r="M47" s="66">
        <v>6121</v>
      </c>
      <c r="N47" s="22">
        <v>6407.4321305247977</v>
      </c>
      <c r="O47" s="66">
        <v>6251</v>
      </c>
      <c r="P47" s="22">
        <v>6299.9391590125451</v>
      </c>
      <c r="Q47" s="66">
        <v>6751.5947567796193</v>
      </c>
      <c r="R47" s="22">
        <v>7619.5635379001724</v>
      </c>
      <c r="S47" s="66">
        <v>8339.3736880692559</v>
      </c>
      <c r="T47" s="22">
        <v>7902.6704486380359</v>
      </c>
      <c r="U47" s="66">
        <v>7175</v>
      </c>
      <c r="V47" s="22">
        <v>6512</v>
      </c>
      <c r="W47" s="66">
        <v>5703.3715025464926</v>
      </c>
      <c r="X47" s="22">
        <v>5914.4658079011551</v>
      </c>
      <c r="Y47" s="66">
        <v>6204.3988991535143</v>
      </c>
      <c r="Z47" s="22">
        <v>6098.5112340859987</v>
      </c>
      <c r="AA47" s="66">
        <v>5980.2243557783195</v>
      </c>
      <c r="AB47" s="22">
        <v>6050.6013519632152</v>
      </c>
      <c r="AC47" s="66">
        <v>6056.8756298934659</v>
      </c>
      <c r="AD47" s="23">
        <v>6360.8672366122273</v>
      </c>
      <c r="AE47" s="23">
        <v>6772</v>
      </c>
      <c r="AF47" s="23">
        <v>7289.3348228511895</v>
      </c>
      <c r="AG47" s="23">
        <v>7169.2768790727087</v>
      </c>
      <c r="AH47" s="23">
        <v>2114.2314260199778</v>
      </c>
      <c r="AI47" s="23">
        <v>6795.2065810596723</v>
      </c>
    </row>
    <row r="48" spans="1:35" x14ac:dyDescent="0.2">
      <c r="A48" s="18" t="s">
        <v>46</v>
      </c>
      <c r="B48" s="19">
        <v>4360</v>
      </c>
      <c r="C48" s="57">
        <v>4080</v>
      </c>
      <c r="D48" s="19">
        <v>5420</v>
      </c>
      <c r="E48" s="57">
        <v>6220</v>
      </c>
      <c r="F48" s="19">
        <v>3490</v>
      </c>
      <c r="G48" s="60">
        <v>3070</v>
      </c>
      <c r="H48" s="20">
        <v>3460</v>
      </c>
      <c r="I48" s="57">
        <v>3560</v>
      </c>
      <c r="J48" s="19">
        <v>3790</v>
      </c>
      <c r="K48" s="64">
        <v>3280</v>
      </c>
      <c r="L48" s="21">
        <v>3396.5423234448804</v>
      </c>
      <c r="M48" s="66">
        <v>4106</v>
      </c>
      <c r="N48" s="22">
        <v>4224.9343824770249</v>
      </c>
      <c r="O48" s="66">
        <v>4100</v>
      </c>
      <c r="P48" s="22">
        <v>4094.5417136593323</v>
      </c>
      <c r="Q48" s="66">
        <v>4680.4836639144596</v>
      </c>
      <c r="R48" s="22">
        <v>4842.5245354185872</v>
      </c>
      <c r="S48" s="66">
        <v>6003.424882165601</v>
      </c>
      <c r="T48" s="22">
        <v>5536.257917886267</v>
      </c>
      <c r="U48" s="66">
        <v>5706</v>
      </c>
      <c r="V48" s="22">
        <v>5051</v>
      </c>
      <c r="W48" s="66">
        <v>4744.9185672380499</v>
      </c>
      <c r="X48" s="22">
        <v>4563.0938554212507</v>
      </c>
      <c r="Y48" s="66">
        <v>4939.7403197449157</v>
      </c>
      <c r="Z48" s="22">
        <v>4840.4989985945467</v>
      </c>
      <c r="AA48" s="66">
        <v>4925.9719223577622</v>
      </c>
      <c r="AB48" s="22">
        <v>4801.654810486707</v>
      </c>
      <c r="AC48" s="66">
        <v>5184.6269782878408</v>
      </c>
      <c r="AD48" s="23">
        <v>5244.5666246074697</v>
      </c>
      <c r="AE48" s="23">
        <v>5337</v>
      </c>
      <c r="AF48" s="23">
        <v>5863.7139170791288</v>
      </c>
      <c r="AG48" s="23">
        <v>5815.4762997135376</v>
      </c>
      <c r="AH48" s="23">
        <v>2185.3523307567029</v>
      </c>
      <c r="AI48" s="23">
        <v>4234.2285573084673</v>
      </c>
    </row>
    <row r="49" spans="1:35" x14ac:dyDescent="0.2">
      <c r="A49" s="24" t="s">
        <v>47</v>
      </c>
      <c r="B49" s="10">
        <v>362830</v>
      </c>
      <c r="C49" s="56">
        <v>394470</v>
      </c>
      <c r="D49" s="10">
        <v>350920</v>
      </c>
      <c r="E49" s="56">
        <v>321330</v>
      </c>
      <c r="F49" s="10">
        <v>237070</v>
      </c>
      <c r="G49" s="61">
        <v>210390</v>
      </c>
      <c r="H49" s="25">
        <v>220960</v>
      </c>
      <c r="I49" s="56">
        <v>213090</v>
      </c>
      <c r="J49" s="10">
        <v>208620</v>
      </c>
      <c r="K49" s="56">
        <v>203840</v>
      </c>
      <c r="L49" s="26">
        <v>220844.83461670129</v>
      </c>
      <c r="M49" s="67">
        <v>241256</v>
      </c>
      <c r="N49" s="15">
        <v>256974.80725023677</v>
      </c>
      <c r="O49" s="67">
        <v>240062.5</v>
      </c>
      <c r="P49" s="15">
        <v>231822.89886712452</v>
      </c>
      <c r="Q49" s="67">
        <v>253302.41199698823</v>
      </c>
      <c r="R49" s="15">
        <v>274921.54489685735</v>
      </c>
      <c r="S49" s="67">
        <v>290954.84745066921</v>
      </c>
      <c r="T49" s="16">
        <v>282231.78298728971</v>
      </c>
      <c r="U49" s="69">
        <v>283285</v>
      </c>
      <c r="V49" s="16">
        <v>246367</v>
      </c>
      <c r="W49" s="69">
        <v>230012.38242235902</v>
      </c>
      <c r="X49" s="16">
        <v>235052.77297436507</v>
      </c>
      <c r="Y49" s="69">
        <v>235893.19566130731</v>
      </c>
      <c r="Z49" s="16">
        <v>256817.88510325662</v>
      </c>
      <c r="AA49" s="69">
        <v>270350.1129735203</v>
      </c>
      <c r="AB49" s="16">
        <v>259092.23889048467</v>
      </c>
      <c r="AC49" s="69">
        <v>266372.56076068693</v>
      </c>
      <c r="AD49" s="17">
        <f>SUM(AD50:AD52)</f>
        <v>281153.30941135943</v>
      </c>
      <c r="AE49" s="17">
        <v>298499</v>
      </c>
      <c r="AF49" s="17">
        <v>303216.62673488917</v>
      </c>
      <c r="AG49" s="17">
        <v>315395.71765237796</v>
      </c>
      <c r="AH49" s="17">
        <v>87773.219921016003</v>
      </c>
      <c r="AI49" s="17">
        <v>280853.53024303517</v>
      </c>
    </row>
    <row r="50" spans="1:35" x14ac:dyDescent="0.2">
      <c r="A50" s="18" t="s">
        <v>48</v>
      </c>
      <c r="B50" s="19">
        <v>97040</v>
      </c>
      <c r="C50" s="57">
        <v>100860</v>
      </c>
      <c r="D50" s="19">
        <v>90030</v>
      </c>
      <c r="E50" s="57">
        <v>87080</v>
      </c>
      <c r="F50" s="19">
        <v>61680</v>
      </c>
      <c r="G50" s="60">
        <v>55640</v>
      </c>
      <c r="H50" s="20">
        <v>58260</v>
      </c>
      <c r="I50" s="57">
        <v>55660</v>
      </c>
      <c r="J50" s="19">
        <v>53680</v>
      </c>
      <c r="K50" s="64">
        <v>54310</v>
      </c>
      <c r="L50" s="21">
        <v>58958.003759578263</v>
      </c>
      <c r="M50" s="66">
        <v>66806</v>
      </c>
      <c r="N50" s="22">
        <v>70558.748371245776</v>
      </c>
      <c r="O50" s="66">
        <v>65654</v>
      </c>
      <c r="P50" s="22">
        <v>62465.408585867001</v>
      </c>
      <c r="Q50" s="66">
        <v>69990.531190277165</v>
      </c>
      <c r="R50" s="22">
        <v>75139.280983025543</v>
      </c>
      <c r="S50" s="66">
        <v>77295.026799633968</v>
      </c>
      <c r="T50" s="22">
        <v>73603.454123705946</v>
      </c>
      <c r="U50" s="66">
        <v>75337</v>
      </c>
      <c r="V50" s="22">
        <v>63500</v>
      </c>
      <c r="W50" s="66">
        <v>60716.324427459418</v>
      </c>
      <c r="X50" s="22">
        <v>62844.883440959733</v>
      </c>
      <c r="Y50" s="66">
        <v>61109.052748821494</v>
      </c>
      <c r="Z50" s="22">
        <v>68618.105415783197</v>
      </c>
      <c r="AA50" s="66">
        <v>72970.48270423511</v>
      </c>
      <c r="AB50" s="22">
        <v>68938.020997989064</v>
      </c>
      <c r="AC50" s="66">
        <v>70002.271658044687</v>
      </c>
      <c r="AD50" s="23">
        <v>72318.164239916761</v>
      </c>
      <c r="AE50" s="23">
        <v>76591</v>
      </c>
      <c r="AF50" s="23">
        <v>78246.812003447369</v>
      </c>
      <c r="AG50" s="23">
        <v>81213.810402168368</v>
      </c>
      <c r="AH50" s="23">
        <v>20276.206967713322</v>
      </c>
      <c r="AI50" s="23">
        <v>76112.287635885543</v>
      </c>
    </row>
    <row r="51" spans="1:35" x14ac:dyDescent="0.2">
      <c r="A51" s="18" t="s">
        <v>49</v>
      </c>
      <c r="B51" s="19">
        <v>165480</v>
      </c>
      <c r="C51" s="57">
        <v>181950</v>
      </c>
      <c r="D51" s="19">
        <v>170050</v>
      </c>
      <c r="E51" s="57">
        <v>147930</v>
      </c>
      <c r="F51" s="19">
        <v>111730</v>
      </c>
      <c r="G51" s="60">
        <v>98190</v>
      </c>
      <c r="H51" s="20">
        <v>102780</v>
      </c>
      <c r="I51" s="57">
        <v>99910</v>
      </c>
      <c r="J51" s="19">
        <v>98370</v>
      </c>
      <c r="K51" s="64">
        <v>94920</v>
      </c>
      <c r="L51" s="21">
        <v>102378.92595883388</v>
      </c>
      <c r="M51" s="66">
        <v>107906</v>
      </c>
      <c r="N51" s="22">
        <v>117496.3112800825</v>
      </c>
      <c r="O51" s="66">
        <v>113547</v>
      </c>
      <c r="P51" s="22">
        <v>108392.09200522301</v>
      </c>
      <c r="Q51" s="66">
        <v>118880.91073984129</v>
      </c>
      <c r="R51" s="22">
        <v>127142.1678375606</v>
      </c>
      <c r="S51" s="66">
        <v>134627.39750517576</v>
      </c>
      <c r="T51" s="22">
        <v>128466.32031939969</v>
      </c>
      <c r="U51" s="66">
        <v>127397</v>
      </c>
      <c r="V51" s="22">
        <v>112367</v>
      </c>
      <c r="W51" s="66">
        <v>106445.79792385316</v>
      </c>
      <c r="X51" s="22">
        <v>107152.08492725804</v>
      </c>
      <c r="Y51" s="66">
        <v>108281.7292934836</v>
      </c>
      <c r="Z51" s="22">
        <v>119696.25060024923</v>
      </c>
      <c r="AA51" s="66">
        <v>128831.93972815704</v>
      </c>
      <c r="AB51" s="22">
        <v>123450.85813401995</v>
      </c>
      <c r="AC51" s="66">
        <v>126932.20290309316</v>
      </c>
      <c r="AD51" s="23">
        <v>137307.04933148369</v>
      </c>
      <c r="AE51" s="23">
        <v>147617</v>
      </c>
      <c r="AF51" s="23">
        <v>147287.64511385173</v>
      </c>
      <c r="AG51" s="23">
        <v>154937.28064099289</v>
      </c>
      <c r="AH51" s="23">
        <v>46188.396947998532</v>
      </c>
      <c r="AI51" s="23">
        <v>140478.64492411009</v>
      </c>
    </row>
    <row r="52" spans="1:35" x14ac:dyDescent="0.2">
      <c r="A52" s="18" t="s">
        <v>50</v>
      </c>
      <c r="B52" s="19">
        <v>100310</v>
      </c>
      <c r="C52" s="57">
        <v>111660</v>
      </c>
      <c r="D52" s="19">
        <v>90840</v>
      </c>
      <c r="E52" s="57">
        <v>86320</v>
      </c>
      <c r="F52" s="19">
        <v>63660</v>
      </c>
      <c r="G52" s="60">
        <v>56560</v>
      </c>
      <c r="H52" s="20">
        <v>59920</v>
      </c>
      <c r="I52" s="57">
        <v>57510</v>
      </c>
      <c r="J52" s="19">
        <v>56570</v>
      </c>
      <c r="K52" s="64">
        <v>54610</v>
      </c>
      <c r="L52" s="21">
        <v>59507.904898289155</v>
      </c>
      <c r="M52" s="66">
        <v>66544</v>
      </c>
      <c r="N52" s="22">
        <v>68919.747598908492</v>
      </c>
      <c r="O52" s="66">
        <v>60861.5</v>
      </c>
      <c r="P52" s="22">
        <v>60965.39827603451</v>
      </c>
      <c r="Q52" s="66">
        <v>64430.97006686977</v>
      </c>
      <c r="R52" s="22">
        <v>72640.096076271206</v>
      </c>
      <c r="S52" s="66">
        <v>79032.423145859502</v>
      </c>
      <c r="T52" s="22">
        <v>80162.008544184093</v>
      </c>
      <c r="U52" s="66">
        <v>80551</v>
      </c>
      <c r="V52" s="22">
        <v>70500</v>
      </c>
      <c r="W52" s="66">
        <v>62850.26007104505</v>
      </c>
      <c r="X52" s="22">
        <v>65055.804606124933</v>
      </c>
      <c r="Y52" s="66">
        <v>66502.413619002225</v>
      </c>
      <c r="Z52" s="22">
        <v>68503.529087224204</v>
      </c>
      <c r="AA52" s="66">
        <v>68547.69054112531</v>
      </c>
      <c r="AB52" s="22">
        <v>66703.359758496154</v>
      </c>
      <c r="AC52" s="66">
        <v>69438.086199529236</v>
      </c>
      <c r="AD52" s="23">
        <v>71528.095839958987</v>
      </c>
      <c r="AE52" s="23">
        <v>74292</v>
      </c>
      <c r="AF52" s="23">
        <v>77682.169617628897</v>
      </c>
      <c r="AG52" s="23">
        <v>79244.626609134313</v>
      </c>
      <c r="AH52" s="23">
        <v>21308.616005300024</v>
      </c>
      <c r="AI52" s="23">
        <v>64262.597682999207</v>
      </c>
    </row>
    <row r="53" spans="1:35" x14ac:dyDescent="0.2">
      <c r="A53" s="24" t="s">
        <v>51</v>
      </c>
      <c r="B53" s="10">
        <v>319540</v>
      </c>
      <c r="C53" s="56">
        <v>370690</v>
      </c>
      <c r="D53" s="10">
        <v>339800</v>
      </c>
      <c r="E53" s="56">
        <v>325260</v>
      </c>
      <c r="F53" s="10">
        <v>260010</v>
      </c>
      <c r="G53" s="61">
        <v>237300</v>
      </c>
      <c r="H53" s="25">
        <v>264150</v>
      </c>
      <c r="I53" s="56">
        <v>256060</v>
      </c>
      <c r="J53" s="10">
        <v>272510</v>
      </c>
      <c r="K53" s="56">
        <v>270350</v>
      </c>
      <c r="L53" s="26">
        <v>290888.30196726014</v>
      </c>
      <c r="M53" s="67">
        <v>318863</v>
      </c>
      <c r="N53" s="15">
        <v>339509.0939243373</v>
      </c>
      <c r="O53" s="67">
        <v>316336.5</v>
      </c>
      <c r="P53" s="15">
        <v>324572.62303685688</v>
      </c>
      <c r="Q53" s="67">
        <v>345012.26930267888</v>
      </c>
      <c r="R53" s="15">
        <v>386662.18848571961</v>
      </c>
      <c r="S53" s="67">
        <v>431427.08848374221</v>
      </c>
      <c r="T53" s="16">
        <v>442619.97718124191</v>
      </c>
      <c r="U53" s="69">
        <v>429746</v>
      </c>
      <c r="V53" s="16">
        <v>369270</v>
      </c>
      <c r="W53" s="69">
        <v>336216.15965135919</v>
      </c>
      <c r="X53" s="16">
        <v>344046.66808985389</v>
      </c>
      <c r="Y53" s="69">
        <v>346838.90923254477</v>
      </c>
      <c r="Z53" s="16">
        <v>361395.81797010364</v>
      </c>
      <c r="AA53" s="69">
        <v>355864.01838027488</v>
      </c>
      <c r="AB53" s="16">
        <v>364654.23446657631</v>
      </c>
      <c r="AC53" s="69">
        <v>386640.75361681456</v>
      </c>
      <c r="AD53" s="17">
        <f>SUM(AD54:AD62)</f>
        <v>413054.00225462561</v>
      </c>
      <c r="AE53" s="17">
        <v>444207</v>
      </c>
      <c r="AF53" s="17">
        <v>480431.69327926647</v>
      </c>
      <c r="AG53" s="17">
        <v>499795.63016273227</v>
      </c>
      <c r="AH53" s="17">
        <v>133824.29790798674</v>
      </c>
      <c r="AI53" s="17">
        <v>465196.26623748231</v>
      </c>
    </row>
    <row r="54" spans="1:35" x14ac:dyDescent="0.2">
      <c r="A54" s="18" t="s">
        <v>52</v>
      </c>
      <c r="B54" s="19">
        <v>7180</v>
      </c>
      <c r="C54" s="57">
        <v>8520</v>
      </c>
      <c r="D54" s="19">
        <v>6060</v>
      </c>
      <c r="E54" s="57">
        <v>5170</v>
      </c>
      <c r="F54" s="19">
        <v>4560</v>
      </c>
      <c r="G54" s="60">
        <v>3720</v>
      </c>
      <c r="H54" s="20">
        <v>4120</v>
      </c>
      <c r="I54" s="57">
        <v>4010</v>
      </c>
      <c r="J54" s="19">
        <v>3820</v>
      </c>
      <c r="K54" s="64">
        <v>3790</v>
      </c>
      <c r="L54" s="21">
        <v>3913.1437627595838</v>
      </c>
      <c r="M54" s="66">
        <v>4518</v>
      </c>
      <c r="N54" s="22">
        <v>4947.7355608757416</v>
      </c>
      <c r="O54" s="66">
        <v>4576</v>
      </c>
      <c r="P54" s="22">
        <v>4256.9183693655032</v>
      </c>
      <c r="Q54" s="66">
        <v>4726.2590207627472</v>
      </c>
      <c r="R54" s="22">
        <v>5421.7481858974334</v>
      </c>
      <c r="S54" s="66">
        <v>5896.5085190567934</v>
      </c>
      <c r="T54" s="22">
        <v>5965.5520478964354</v>
      </c>
      <c r="U54" s="66">
        <v>6009</v>
      </c>
      <c r="V54" s="22">
        <v>5128</v>
      </c>
      <c r="W54" s="66">
        <v>4565.0704857589544</v>
      </c>
      <c r="X54" s="22">
        <v>7905.4072951240078</v>
      </c>
      <c r="Y54" s="66">
        <v>4534.5960479162604</v>
      </c>
      <c r="Z54" s="22">
        <v>8770.9636205976985</v>
      </c>
      <c r="AA54" s="66">
        <v>5075.0739787277344</v>
      </c>
      <c r="AB54" s="22">
        <v>5068.9288794229788</v>
      </c>
      <c r="AC54" s="66">
        <v>5670.3401413527954</v>
      </c>
      <c r="AD54" s="23">
        <v>5268.6852852702441</v>
      </c>
      <c r="AE54" s="23">
        <v>5970</v>
      </c>
      <c r="AF54" s="23">
        <v>6336.9205322358675</v>
      </c>
      <c r="AG54" s="23">
        <v>6512.7332708267004</v>
      </c>
      <c r="AH54" s="23">
        <v>1897.9812361643176</v>
      </c>
      <c r="AI54" s="23">
        <v>5481.4223344821785</v>
      </c>
    </row>
    <row r="55" spans="1:35" x14ac:dyDescent="0.2">
      <c r="A55" s="18" t="s">
        <v>53</v>
      </c>
      <c r="B55" s="19">
        <v>5460</v>
      </c>
      <c r="C55" s="57">
        <v>7300</v>
      </c>
      <c r="D55" s="19">
        <v>7410</v>
      </c>
      <c r="E55" s="57">
        <v>7210</v>
      </c>
      <c r="F55" s="19">
        <v>6220</v>
      </c>
      <c r="G55" s="60">
        <v>5990</v>
      </c>
      <c r="H55" s="20">
        <v>6590</v>
      </c>
      <c r="I55" s="57">
        <v>6270</v>
      </c>
      <c r="J55" s="19">
        <v>8890</v>
      </c>
      <c r="K55" s="64">
        <v>5460</v>
      </c>
      <c r="L55" s="21">
        <v>5945.4892763462913</v>
      </c>
      <c r="M55" s="66">
        <v>5928</v>
      </c>
      <c r="N55" s="22">
        <v>6593.9156456199862</v>
      </c>
      <c r="O55" s="66">
        <v>6309</v>
      </c>
      <c r="P55" s="22">
        <v>6917.9076981121398</v>
      </c>
      <c r="Q55" s="66">
        <v>6724.3915211381827</v>
      </c>
      <c r="R55" s="22">
        <v>7344.5942836563563</v>
      </c>
      <c r="S55" s="66">
        <v>7929.995621507288</v>
      </c>
      <c r="T55" s="22">
        <v>8066.5425012122314</v>
      </c>
      <c r="U55" s="66">
        <v>8116</v>
      </c>
      <c r="V55" s="22">
        <v>7529</v>
      </c>
      <c r="W55" s="66">
        <v>7617.8322602337112</v>
      </c>
      <c r="X55" s="22">
        <v>4586.3426668278298</v>
      </c>
      <c r="Y55" s="66">
        <v>9257.6131721831953</v>
      </c>
      <c r="Z55" s="22">
        <v>4904.4984059415683</v>
      </c>
      <c r="AA55" s="66">
        <v>8977.4130231145609</v>
      </c>
      <c r="AB55" s="22">
        <v>9253.0917390953564</v>
      </c>
      <c r="AC55" s="66">
        <v>9871.4988959170387</v>
      </c>
      <c r="AD55" s="23">
        <v>10570.625947878583</v>
      </c>
      <c r="AE55" s="23">
        <v>11246</v>
      </c>
      <c r="AF55" s="23">
        <v>12187.054409080532</v>
      </c>
      <c r="AG55" s="23">
        <v>12973.908598833053</v>
      </c>
      <c r="AH55" s="23">
        <v>3478.380748261442</v>
      </c>
      <c r="AI55" s="23">
        <v>11283.553875868007</v>
      </c>
    </row>
    <row r="56" spans="1:35" x14ac:dyDescent="0.2">
      <c r="A56" s="18" t="s">
        <v>54</v>
      </c>
      <c r="B56" s="19">
        <v>80690</v>
      </c>
      <c r="C56" s="57">
        <v>92550</v>
      </c>
      <c r="D56" s="19">
        <v>94450</v>
      </c>
      <c r="E56" s="57">
        <v>82420</v>
      </c>
      <c r="F56" s="19">
        <v>69520</v>
      </c>
      <c r="G56" s="60">
        <v>63160</v>
      </c>
      <c r="H56" s="20">
        <v>69600</v>
      </c>
      <c r="I56" s="57">
        <v>67900</v>
      </c>
      <c r="J56" s="19">
        <v>70290</v>
      </c>
      <c r="K56" s="64">
        <v>70550</v>
      </c>
      <c r="L56" s="21">
        <v>77474.188483302496</v>
      </c>
      <c r="M56" s="66">
        <v>84007</v>
      </c>
      <c r="N56" s="22">
        <v>87513.620481587859</v>
      </c>
      <c r="O56" s="66">
        <v>83716.800000000003</v>
      </c>
      <c r="P56" s="22">
        <v>87384.889966154267</v>
      </c>
      <c r="Q56" s="66">
        <v>93542.761751189159</v>
      </c>
      <c r="R56" s="22">
        <v>105559.8434364604</v>
      </c>
      <c r="S56" s="66">
        <v>121876.99760404597</v>
      </c>
      <c r="T56" s="22">
        <v>125987.41115843786</v>
      </c>
      <c r="U56" s="66">
        <v>121870</v>
      </c>
      <c r="V56" s="22">
        <v>96993</v>
      </c>
      <c r="W56" s="66">
        <v>85249.104630634756</v>
      </c>
      <c r="X56" s="22">
        <v>86635.885040973793</v>
      </c>
      <c r="Y56" s="66">
        <v>89413.691194821979</v>
      </c>
      <c r="Z56" s="22">
        <v>95117.239786136968</v>
      </c>
      <c r="AA56" s="66">
        <v>95885.270625463003</v>
      </c>
      <c r="AB56" s="22">
        <v>99315.33932265926</v>
      </c>
      <c r="AC56" s="66">
        <v>107361.70229942467</v>
      </c>
      <c r="AD56" s="23">
        <v>114344.70502315424</v>
      </c>
      <c r="AE56" s="23">
        <v>123552</v>
      </c>
      <c r="AF56" s="23">
        <v>130990.34601939673</v>
      </c>
      <c r="AG56" s="23">
        <v>138004.62030795493</v>
      </c>
      <c r="AH56" s="23">
        <v>39974.573305670609</v>
      </c>
      <c r="AI56" s="23">
        <v>147049.32713418253</v>
      </c>
    </row>
    <row r="57" spans="1:35" x14ac:dyDescent="0.2">
      <c r="A57" s="18" t="s">
        <v>55</v>
      </c>
      <c r="B57" s="19">
        <v>58510</v>
      </c>
      <c r="C57" s="57">
        <v>59350</v>
      </c>
      <c r="D57" s="19">
        <v>55460</v>
      </c>
      <c r="E57" s="57">
        <v>52200</v>
      </c>
      <c r="F57" s="19">
        <v>43120</v>
      </c>
      <c r="G57" s="60">
        <v>40120</v>
      </c>
      <c r="H57" s="20">
        <v>43580</v>
      </c>
      <c r="I57" s="57">
        <v>43580</v>
      </c>
      <c r="J57" s="19">
        <v>50240</v>
      </c>
      <c r="K57" s="64">
        <v>50930</v>
      </c>
      <c r="L57" s="21">
        <v>50635.119405782425</v>
      </c>
      <c r="M57" s="66">
        <v>54025</v>
      </c>
      <c r="N57" s="22">
        <v>62041.004870002311</v>
      </c>
      <c r="O57" s="66">
        <v>53781.1</v>
      </c>
      <c r="P57" s="22">
        <v>56378.362976083496</v>
      </c>
      <c r="Q57" s="66">
        <v>56764.580227988568</v>
      </c>
      <c r="R57" s="22">
        <v>60780.272894592672</v>
      </c>
      <c r="S57" s="66">
        <v>67544.080848958241</v>
      </c>
      <c r="T57" s="22">
        <v>71828.014732201991</v>
      </c>
      <c r="U57" s="66">
        <v>65536</v>
      </c>
      <c r="V57" s="22">
        <v>56095</v>
      </c>
      <c r="W57" s="66">
        <v>51144.091445196515</v>
      </c>
      <c r="X57" s="22">
        <v>51923.66294319486</v>
      </c>
      <c r="Y57" s="66">
        <v>52099.993102060413</v>
      </c>
      <c r="Z57" s="22">
        <v>54754.678167927341</v>
      </c>
      <c r="AA57" s="66">
        <v>54563.117611598973</v>
      </c>
      <c r="AB57" s="22">
        <v>56531.319700948698</v>
      </c>
      <c r="AC57" s="66">
        <v>59701.781570582258</v>
      </c>
      <c r="AD57" s="23">
        <v>65628.38355389933</v>
      </c>
      <c r="AE57" s="23">
        <v>70431</v>
      </c>
      <c r="AF57" s="23">
        <v>74899.407361738835</v>
      </c>
      <c r="AG57" s="23">
        <v>77995.825606727623</v>
      </c>
      <c r="AH57" s="23">
        <v>19754.608034886107</v>
      </c>
      <c r="AI57" s="23">
        <v>76952.467395374115</v>
      </c>
    </row>
    <row r="58" spans="1:35" x14ac:dyDescent="0.2">
      <c r="A58" s="18" t="s">
        <v>56</v>
      </c>
      <c r="B58" s="19">
        <v>51780</v>
      </c>
      <c r="C58" s="57">
        <v>57010</v>
      </c>
      <c r="D58" s="19">
        <v>52060</v>
      </c>
      <c r="E58" s="57">
        <v>56930</v>
      </c>
      <c r="F58" s="19">
        <v>39300</v>
      </c>
      <c r="G58" s="60">
        <v>34900</v>
      </c>
      <c r="H58" s="20">
        <v>39000</v>
      </c>
      <c r="I58" s="57">
        <v>37710</v>
      </c>
      <c r="J58" s="19">
        <v>38540</v>
      </c>
      <c r="K58" s="64">
        <v>38260</v>
      </c>
      <c r="L58" s="21">
        <v>40297.710937670876</v>
      </c>
      <c r="M58" s="66">
        <v>44226</v>
      </c>
      <c r="N58" s="22">
        <v>47524.657403878715</v>
      </c>
      <c r="O58" s="66">
        <v>43543.4</v>
      </c>
      <c r="P58" s="22">
        <v>44653.258893475184</v>
      </c>
      <c r="Q58" s="66">
        <v>48980.554605094527</v>
      </c>
      <c r="R58" s="22">
        <v>54455.499766032663</v>
      </c>
      <c r="S58" s="66">
        <v>60659.561309375204</v>
      </c>
      <c r="T58" s="22">
        <v>61122.518684902432</v>
      </c>
      <c r="U58" s="66">
        <v>59903</v>
      </c>
      <c r="V58" s="22">
        <v>50590</v>
      </c>
      <c r="W58" s="66">
        <v>47282.640082870996</v>
      </c>
      <c r="X58" s="22">
        <v>46816.414135927582</v>
      </c>
      <c r="Y58" s="66">
        <v>47393.481347782254</v>
      </c>
      <c r="Z58" s="22">
        <v>48971.258050798424</v>
      </c>
      <c r="AA58" s="66">
        <v>46563.636798483385</v>
      </c>
      <c r="AB58" s="22">
        <v>46598.427645216434</v>
      </c>
      <c r="AC58" s="66">
        <v>48906.12551084088</v>
      </c>
      <c r="AD58" s="23">
        <v>50995.186355139784</v>
      </c>
      <c r="AE58" s="23">
        <v>55278</v>
      </c>
      <c r="AF58" s="23">
        <v>60300.530383607671</v>
      </c>
      <c r="AG58" s="23">
        <v>63520.486440644556</v>
      </c>
      <c r="AH58" s="23">
        <v>15635.669685173938</v>
      </c>
      <c r="AI58" s="23">
        <v>52315.603915999789</v>
      </c>
    </row>
    <row r="59" spans="1:35" x14ac:dyDescent="0.2">
      <c r="A59" s="18" t="s">
        <v>57</v>
      </c>
      <c r="B59" s="19">
        <v>37610</v>
      </c>
      <c r="C59" s="57">
        <v>47990</v>
      </c>
      <c r="D59" s="19">
        <v>37450</v>
      </c>
      <c r="E59" s="57">
        <v>31600</v>
      </c>
      <c r="F59" s="19">
        <v>28580</v>
      </c>
      <c r="G59" s="60">
        <v>26310</v>
      </c>
      <c r="H59" s="20">
        <v>30140</v>
      </c>
      <c r="I59" s="57">
        <v>28950</v>
      </c>
      <c r="J59" s="19">
        <v>30290</v>
      </c>
      <c r="K59" s="64">
        <v>31430</v>
      </c>
      <c r="L59" s="21">
        <v>33434.623660242651</v>
      </c>
      <c r="M59" s="66">
        <v>38848</v>
      </c>
      <c r="N59" s="22">
        <v>40665.948504307693</v>
      </c>
      <c r="O59" s="66">
        <v>36595</v>
      </c>
      <c r="P59" s="22">
        <v>35417.008963704015</v>
      </c>
      <c r="Q59" s="66">
        <v>37690.246015623961</v>
      </c>
      <c r="R59" s="22">
        <v>44986.015921259903</v>
      </c>
      <c r="S59" s="66">
        <v>49632.949809167068</v>
      </c>
      <c r="T59" s="22">
        <v>52025.159428574509</v>
      </c>
      <c r="U59" s="66">
        <v>52886</v>
      </c>
      <c r="V59" s="22">
        <v>45863</v>
      </c>
      <c r="W59" s="66">
        <v>40453.557730088287</v>
      </c>
      <c r="X59" s="22">
        <v>43603.933944157048</v>
      </c>
      <c r="Y59" s="66">
        <v>42353.720469933447</v>
      </c>
      <c r="Z59" s="22">
        <v>44461.30128263979</v>
      </c>
      <c r="AA59" s="66">
        <v>45658.814680284078</v>
      </c>
      <c r="AB59" s="22">
        <v>45697.215888984407</v>
      </c>
      <c r="AC59" s="66">
        <v>48518.536952642207</v>
      </c>
      <c r="AD59" s="23">
        <v>52078.373108147192</v>
      </c>
      <c r="AE59" s="23">
        <v>57778</v>
      </c>
      <c r="AF59" s="23">
        <v>64799.625273243655</v>
      </c>
      <c r="AG59" s="23">
        <v>65429.13885263032</v>
      </c>
      <c r="AH59" s="23">
        <v>17743.206785661172</v>
      </c>
      <c r="AI59" s="23">
        <v>63122.695434551992</v>
      </c>
    </row>
    <row r="60" spans="1:35" x14ac:dyDescent="0.2">
      <c r="A60" s="18" t="s">
        <v>58</v>
      </c>
      <c r="B60" s="19">
        <v>16050</v>
      </c>
      <c r="C60" s="57">
        <v>17480</v>
      </c>
      <c r="D60" s="19">
        <v>14940</v>
      </c>
      <c r="E60" s="57">
        <v>13560</v>
      </c>
      <c r="F60" s="19">
        <v>11950</v>
      </c>
      <c r="G60" s="60">
        <v>10890</v>
      </c>
      <c r="H60" s="20">
        <v>12790</v>
      </c>
      <c r="I60" s="57">
        <v>11960</v>
      </c>
      <c r="J60" s="19">
        <v>13580</v>
      </c>
      <c r="K60" s="64">
        <v>13130</v>
      </c>
      <c r="L60" s="21">
        <v>14665.774956794614</v>
      </c>
      <c r="M60" s="66">
        <v>15901</v>
      </c>
      <c r="N60" s="22">
        <v>16478.566495183062</v>
      </c>
      <c r="O60" s="66">
        <v>16113.5</v>
      </c>
      <c r="P60" s="22">
        <v>16091.421067690129</v>
      </c>
      <c r="Q60" s="66">
        <v>16274.667369083105</v>
      </c>
      <c r="R60" s="22">
        <v>19296.738584772953</v>
      </c>
      <c r="S60" s="66">
        <v>21450.420280502567</v>
      </c>
      <c r="T60" s="22">
        <v>22567.18804839077</v>
      </c>
      <c r="U60" s="66">
        <v>23053</v>
      </c>
      <c r="V60" s="22">
        <v>19373</v>
      </c>
      <c r="W60" s="66">
        <v>17529.275636889455</v>
      </c>
      <c r="X60" s="22">
        <v>18555.824748018429</v>
      </c>
      <c r="Y60" s="66">
        <v>18300.126324553028</v>
      </c>
      <c r="Z60" s="22">
        <v>19149.325939285063</v>
      </c>
      <c r="AA60" s="66">
        <v>18921.780606722223</v>
      </c>
      <c r="AB60" s="22">
        <v>20198.619609432884</v>
      </c>
      <c r="AC60" s="66">
        <v>20931.020862633246</v>
      </c>
      <c r="AD60" s="23">
        <v>22743.382588544406</v>
      </c>
      <c r="AE60" s="23">
        <v>24320</v>
      </c>
      <c r="AF60" s="23">
        <v>27479.703528282451</v>
      </c>
      <c r="AG60" s="23">
        <v>28109.561567573637</v>
      </c>
      <c r="AH60" s="23">
        <v>7832.1340004798949</v>
      </c>
      <c r="AI60" s="23">
        <v>25418.704263390191</v>
      </c>
    </row>
    <row r="61" spans="1:35" x14ac:dyDescent="0.2">
      <c r="A61" s="18" t="s">
        <v>59</v>
      </c>
      <c r="B61" s="19">
        <v>56510</v>
      </c>
      <c r="C61" s="57">
        <v>73720</v>
      </c>
      <c r="D61" s="19">
        <v>65200</v>
      </c>
      <c r="E61" s="57">
        <v>70830</v>
      </c>
      <c r="F61" s="19">
        <v>51510</v>
      </c>
      <c r="G61" s="60">
        <v>47410</v>
      </c>
      <c r="H61" s="20">
        <v>52970</v>
      </c>
      <c r="I61" s="57">
        <v>50480</v>
      </c>
      <c r="J61" s="19">
        <v>51850</v>
      </c>
      <c r="K61" s="64">
        <v>52710</v>
      </c>
      <c r="L61" s="21">
        <v>59587.048525468774</v>
      </c>
      <c r="M61" s="66">
        <v>65683</v>
      </c>
      <c r="N61" s="22">
        <v>68202.188384608351</v>
      </c>
      <c r="O61" s="66">
        <v>66276.899999999994</v>
      </c>
      <c r="P61" s="22">
        <v>68144.959388704461</v>
      </c>
      <c r="Q61" s="66">
        <v>74460.659211187434</v>
      </c>
      <c r="R61" s="22">
        <v>82315.679056715395</v>
      </c>
      <c r="S61" s="66">
        <v>89226.246371301721</v>
      </c>
      <c r="T61" s="22">
        <v>87808.424952393456</v>
      </c>
      <c r="U61" s="66">
        <v>85295</v>
      </c>
      <c r="V61" s="22">
        <v>80936</v>
      </c>
      <c r="W61" s="66">
        <v>76712.3454365527</v>
      </c>
      <c r="X61" s="22">
        <v>78127.806231743554</v>
      </c>
      <c r="Y61" s="66">
        <v>77818.682878642241</v>
      </c>
      <c r="Z61" s="22">
        <v>79446.952897236115</v>
      </c>
      <c r="AA61" s="66">
        <v>74498.081018606114</v>
      </c>
      <c r="AB61" s="22">
        <v>76638.747439289946</v>
      </c>
      <c r="AC61" s="66">
        <v>80039.777553144464</v>
      </c>
      <c r="AD61" s="23">
        <v>85561.853796876618</v>
      </c>
      <c r="AE61" s="23">
        <v>89878</v>
      </c>
      <c r="AF61" s="23">
        <v>96913.236385143231</v>
      </c>
      <c r="AG61" s="23">
        <v>100433.95363129443</v>
      </c>
      <c r="AH61" s="23">
        <v>25839.51846199363</v>
      </c>
      <c r="AI61" s="23">
        <v>78952.465256965792</v>
      </c>
    </row>
    <row r="62" spans="1:35" x14ac:dyDescent="0.2">
      <c r="A62" s="18" t="s">
        <v>60</v>
      </c>
      <c r="B62" s="19">
        <v>5750</v>
      </c>
      <c r="C62" s="57">
        <v>6770</v>
      </c>
      <c r="D62" s="19">
        <v>6770</v>
      </c>
      <c r="E62" s="57">
        <v>5340</v>
      </c>
      <c r="F62" s="19">
        <v>5250</v>
      </c>
      <c r="G62" s="60">
        <v>4800</v>
      </c>
      <c r="H62" s="20">
        <v>5360</v>
      </c>
      <c r="I62" s="57">
        <v>5210</v>
      </c>
      <c r="J62" s="19">
        <v>5010</v>
      </c>
      <c r="K62" s="64">
        <v>4090</v>
      </c>
      <c r="L62" s="21">
        <v>4935.2029588924242</v>
      </c>
      <c r="M62" s="66">
        <v>5727</v>
      </c>
      <c r="N62" s="22">
        <v>5541.4565782735299</v>
      </c>
      <c r="O62" s="66">
        <v>5424.8</v>
      </c>
      <c r="P62" s="22">
        <v>5327.8957135676765</v>
      </c>
      <c r="Q62" s="66">
        <v>5848.149580611157</v>
      </c>
      <c r="R62" s="22">
        <v>6501.7963563318308</v>
      </c>
      <c r="S62" s="66">
        <v>7210.3281198273125</v>
      </c>
      <c r="T62" s="22">
        <v>7249.165627232217</v>
      </c>
      <c r="U62" s="66">
        <v>7077</v>
      </c>
      <c r="V62" s="22">
        <v>6764</v>
      </c>
      <c r="W62" s="66">
        <v>5662.2419431267863</v>
      </c>
      <c r="X62" s="22">
        <v>5891.3910839200425</v>
      </c>
      <c r="Y62" s="66">
        <v>5667.0046946520069</v>
      </c>
      <c r="Z62" s="22">
        <v>5819.5998195406319</v>
      </c>
      <c r="AA62" s="66">
        <v>5720.830037270016</v>
      </c>
      <c r="AB62" s="22">
        <v>5352.544241554674</v>
      </c>
      <c r="AC62" s="66">
        <v>5639.9698302824381</v>
      </c>
      <c r="AD62" s="23">
        <v>5862.8065957152239</v>
      </c>
      <c r="AE62" s="23">
        <v>5753</v>
      </c>
      <c r="AF62" s="23">
        <v>6524.869386515099</v>
      </c>
      <c r="AG62" s="23">
        <v>6815.4018862674002</v>
      </c>
      <c r="AH62" s="23">
        <v>1668.2256496705759</v>
      </c>
      <c r="AI62" s="23">
        <v>4620.0266262884606</v>
      </c>
    </row>
    <row r="63" spans="1:35" x14ac:dyDescent="0.2">
      <c r="A63" s="30" t="s">
        <v>61</v>
      </c>
      <c r="B63" s="31">
        <f>SUM(B4,B9,B18,B26,B31,B37,B42,B49,B53)</f>
        <v>3558770</v>
      </c>
      <c r="C63" s="31">
        <f t="shared" ref="C63:F63" si="0">SUM(C4,C9,C18,C26,C31,C37,C42,C49,C53)</f>
        <v>3985180</v>
      </c>
      <c r="D63" s="31">
        <f t="shared" si="0"/>
        <v>3951980</v>
      </c>
      <c r="E63" s="31">
        <f t="shared" si="0"/>
        <v>3931970</v>
      </c>
      <c r="F63" s="31">
        <f t="shared" si="0"/>
        <v>3175110</v>
      </c>
      <c r="G63" s="58">
        <v>2978740</v>
      </c>
      <c r="H63" s="31">
        <v>3261630</v>
      </c>
      <c r="I63" s="58">
        <v>3205280</v>
      </c>
      <c r="J63" s="31">
        <v>3275090</v>
      </c>
      <c r="K63" s="58">
        <v>3327400</v>
      </c>
      <c r="L63" s="31">
        <v>3462707.5068620662</v>
      </c>
      <c r="M63" s="58">
        <v>3726012</v>
      </c>
      <c r="N63" s="31">
        <v>3952822.9702697452</v>
      </c>
      <c r="O63" s="58">
        <v>3822845.4</v>
      </c>
      <c r="P63" s="31">
        <v>3961955.8442672919</v>
      </c>
      <c r="Q63" s="58">
        <v>4175321.3512855028</v>
      </c>
      <c r="R63" s="31">
        <v>4477449.2726846831</v>
      </c>
      <c r="S63" s="58">
        <v>4872548.4590621106</v>
      </c>
      <c r="T63" s="32">
        <v>5039173.0043892413</v>
      </c>
      <c r="U63" s="71">
        <v>5057052</v>
      </c>
      <c r="V63" s="32">
        <v>4361657</v>
      </c>
      <c r="W63" s="71">
        <v>4187606.110699519</v>
      </c>
      <c r="X63" s="32">
        <v>4419811.1072729733</v>
      </c>
      <c r="Y63" s="71">
        <v>4530111.4373812377</v>
      </c>
      <c r="Z63" s="32">
        <v>4779892.7561318632</v>
      </c>
      <c r="AA63" s="71">
        <v>4779892.7561318632</v>
      </c>
      <c r="AB63" s="32">
        <v>4787858.1395706926</v>
      </c>
      <c r="AC63" s="71">
        <v>5117217.5814812109</v>
      </c>
      <c r="AD63" s="33">
        <f>SUM(AD4,AD9,AD18,AD26,AD31,AD37,AD42,AD49,AD53)</f>
        <v>5374969.104594917</v>
      </c>
      <c r="AE63" s="33">
        <v>5658893</v>
      </c>
      <c r="AF63" s="33">
        <v>6151202.6182641387</v>
      </c>
      <c r="AG63" s="33">
        <v>6685468.0393264247</v>
      </c>
      <c r="AH63" s="33">
        <v>1941053.4168835424</v>
      </c>
      <c r="AI63" s="33">
        <v>6464911.1687227087</v>
      </c>
    </row>
    <row r="64" spans="1:35" x14ac:dyDescent="0.2">
      <c r="AD64" s="34"/>
    </row>
    <row r="65" spans="1:1" x14ac:dyDescent="0.2">
      <c r="A65" s="35" t="s">
        <v>62</v>
      </c>
    </row>
    <row r="66" spans="1:1" x14ac:dyDescent="0.2">
      <c r="A66" s="35" t="s">
        <v>63</v>
      </c>
    </row>
    <row r="67" spans="1:1" ht="14.25" customHeight="1" x14ac:dyDescent="0.2">
      <c r="A67" s="36" t="s">
        <v>64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6080A-BD32-4FB0-95D8-B1A0CA7FD3FC}">
  <dimension ref="A1:K65"/>
  <sheetViews>
    <sheetView showGridLines="0" zoomScaleNormal="100" workbookViewId="0">
      <pane xSplit="1" topLeftCell="B1" activePane="topRight" state="frozen"/>
      <selection pane="topRight" activeCell="A39" sqref="A39"/>
    </sheetView>
  </sheetViews>
  <sheetFormatPr defaultColWidth="13.7109375" defaultRowHeight="12.75" x14ac:dyDescent="0.2"/>
  <cols>
    <col min="1" max="1" width="53" style="35" customWidth="1"/>
    <col min="2" max="6" width="8.7109375" bestFit="1" customWidth="1"/>
    <col min="7" max="9" width="7.5703125" bestFit="1" customWidth="1"/>
    <col min="10" max="10" width="7.5703125" style="38" bestFit="1" customWidth="1"/>
    <col min="11" max="11" width="7.5703125" bestFit="1" customWidth="1"/>
  </cols>
  <sheetData>
    <row r="1" spans="1:11" ht="15.75" x14ac:dyDescent="0.25">
      <c r="A1" s="37" t="s">
        <v>127</v>
      </c>
    </row>
    <row r="2" spans="1:11" ht="6.6" customHeight="1" x14ac:dyDescent="0.2">
      <c r="A2" s="39"/>
    </row>
    <row r="3" spans="1:11" x14ac:dyDescent="0.2">
      <c r="A3" s="40"/>
      <c r="B3" s="41">
        <v>2012</v>
      </c>
      <c r="C3" s="41">
        <v>2013</v>
      </c>
      <c r="D3" s="41" t="s">
        <v>1</v>
      </c>
      <c r="E3" s="41">
        <v>2015</v>
      </c>
      <c r="F3" s="41">
        <v>2016</v>
      </c>
      <c r="G3" s="42">
        <v>2017</v>
      </c>
      <c r="H3" s="42">
        <v>2018</v>
      </c>
      <c r="I3" s="42">
        <v>2019</v>
      </c>
      <c r="J3" s="43">
        <v>2020</v>
      </c>
      <c r="K3" s="43">
        <v>2021</v>
      </c>
    </row>
    <row r="4" spans="1:11" x14ac:dyDescent="0.2">
      <c r="A4" s="44" t="s">
        <v>65</v>
      </c>
      <c r="B4" s="45">
        <v>50987.545124529614</v>
      </c>
      <c r="C4" s="45">
        <v>49999.19825781048</v>
      </c>
      <c r="D4" s="45">
        <v>47681.194506461841</v>
      </c>
      <c r="E4" s="45">
        <v>51242.684140701247</v>
      </c>
      <c r="F4" s="45">
        <v>52674.964733051158</v>
      </c>
      <c r="G4" s="46">
        <v>52637.684787414604</v>
      </c>
      <c r="H4" s="46">
        <v>57538.257088477178</v>
      </c>
      <c r="I4" s="46">
        <v>61597.904229618507</v>
      </c>
      <c r="J4" s="47">
        <v>28262.673088700227</v>
      </c>
      <c r="K4" s="47">
        <v>51567.489616910272</v>
      </c>
    </row>
    <row r="5" spans="1:11" x14ac:dyDescent="0.2">
      <c r="A5" s="44" t="s">
        <v>66</v>
      </c>
      <c r="B5" s="45">
        <v>40190.339132854468</v>
      </c>
      <c r="C5" s="45">
        <v>40345.836114308564</v>
      </c>
      <c r="D5" s="45">
        <v>42194.675469603746</v>
      </c>
      <c r="E5" s="45">
        <v>44191.385291314138</v>
      </c>
      <c r="F5" s="45">
        <v>49046.964655109521</v>
      </c>
      <c r="G5" s="46">
        <v>52254.417930699346</v>
      </c>
      <c r="H5" s="46">
        <v>55956.900086411893</v>
      </c>
      <c r="I5" s="46">
        <v>58245.653502306268</v>
      </c>
      <c r="J5" s="47">
        <v>14616.681693883544</v>
      </c>
      <c r="K5" s="47">
        <v>59080.271662102445</v>
      </c>
    </row>
    <row r="6" spans="1:11" x14ac:dyDescent="0.2">
      <c r="A6" s="44" t="s">
        <v>67</v>
      </c>
      <c r="B6" s="45">
        <v>25574.678761690066</v>
      </c>
      <c r="C6" s="45">
        <v>25011.966176162812</v>
      </c>
      <c r="D6" s="45">
        <v>26209.506168065764</v>
      </c>
      <c r="E6" s="45">
        <v>28676.37726829022</v>
      </c>
      <c r="F6" s="45">
        <v>30446.01855885172</v>
      </c>
      <c r="G6" s="46">
        <v>36309.584306226818</v>
      </c>
      <c r="H6" s="46">
        <v>40126.120938069609</v>
      </c>
      <c r="I6" s="46">
        <v>44983.443371177884</v>
      </c>
      <c r="J6" s="47">
        <v>12102.688248668372</v>
      </c>
      <c r="K6" s="47">
        <v>56470.040278250352</v>
      </c>
    </row>
    <row r="7" spans="1:11" x14ac:dyDescent="0.2">
      <c r="A7" s="44" t="s">
        <v>68</v>
      </c>
      <c r="B7" s="45">
        <v>13374.100332147038</v>
      </c>
      <c r="C7" s="45">
        <v>13407.484068278072</v>
      </c>
      <c r="D7" s="45">
        <v>13627.350988608758</v>
      </c>
      <c r="E7" s="45">
        <v>14528.687804398747</v>
      </c>
      <c r="F7" s="45">
        <v>14461.451659118829</v>
      </c>
      <c r="G7" s="48">
        <v>13936</v>
      </c>
      <c r="H7" s="48">
        <v>16747.146909804665</v>
      </c>
      <c r="I7" s="48">
        <v>18306.717651095307</v>
      </c>
      <c r="J7" s="49" t="s">
        <v>69</v>
      </c>
      <c r="K7" s="49" t="s">
        <v>69</v>
      </c>
    </row>
    <row r="8" spans="1:11" x14ac:dyDescent="0.2">
      <c r="A8" s="44" t="s">
        <v>70</v>
      </c>
      <c r="B8" s="45">
        <v>22107.758647757983</v>
      </c>
      <c r="C8" s="45">
        <v>21033.832230271553</v>
      </c>
      <c r="D8" s="45">
        <v>20984.711196876462</v>
      </c>
      <c r="E8" s="45">
        <v>21874.943945053579</v>
      </c>
      <c r="F8" s="45">
        <v>23130.138849688137</v>
      </c>
      <c r="G8" s="46">
        <v>25752.868530781256</v>
      </c>
      <c r="H8" s="46">
        <v>28181.949623246681</v>
      </c>
      <c r="I8" s="46">
        <v>29712.745499507088</v>
      </c>
      <c r="J8" s="47">
        <v>7318.4444638563655</v>
      </c>
      <c r="K8" s="47">
        <v>35874.883139761063</v>
      </c>
    </row>
    <row r="9" spans="1:11" x14ac:dyDescent="0.2">
      <c r="A9" s="44" t="s">
        <v>71</v>
      </c>
      <c r="B9" s="45">
        <v>15847.716771537402</v>
      </c>
      <c r="C9" s="45">
        <v>15811.963957551859</v>
      </c>
      <c r="D9" s="45">
        <v>14616.975577739922</v>
      </c>
      <c r="E9" s="45">
        <v>14420.969662485555</v>
      </c>
      <c r="F9" s="45">
        <v>15361.06348185961</v>
      </c>
      <c r="G9" s="46">
        <v>15034.240781299999</v>
      </c>
      <c r="H9" s="46">
        <v>16362.616547334012</v>
      </c>
      <c r="I9" s="46">
        <v>16666.515315303903</v>
      </c>
      <c r="J9" s="47">
        <v>5569.6033379804958</v>
      </c>
      <c r="K9" s="47">
        <v>13534.52299852627</v>
      </c>
    </row>
    <row r="10" spans="1:11" x14ac:dyDescent="0.2">
      <c r="A10" s="44" t="s">
        <v>72</v>
      </c>
      <c r="B10" s="45">
        <v>18817.509446924021</v>
      </c>
      <c r="C10" s="45">
        <v>22145.444857513532</v>
      </c>
      <c r="D10" s="45">
        <v>21004.43776815656</v>
      </c>
      <c r="E10" s="45">
        <v>22317.326728365868</v>
      </c>
      <c r="F10" s="45">
        <v>24461.556159129152</v>
      </c>
      <c r="G10" s="46">
        <v>26849.280697004571</v>
      </c>
      <c r="H10" s="46">
        <v>30720.941495436753</v>
      </c>
      <c r="I10" s="46">
        <v>36152.011708106875</v>
      </c>
      <c r="J10" s="47">
        <v>12472.363257665347</v>
      </c>
      <c r="K10" s="47">
        <v>35340.957589835438</v>
      </c>
    </row>
    <row r="11" spans="1:11" x14ac:dyDescent="0.2">
      <c r="A11" s="44" t="s">
        <v>73</v>
      </c>
      <c r="B11" s="45">
        <v>40546.101488481298</v>
      </c>
      <c r="C11" s="45">
        <v>42120.109066653844</v>
      </c>
      <c r="D11" s="45">
        <v>42069.116975234356</v>
      </c>
      <c r="E11" s="45">
        <v>43398.032547773306</v>
      </c>
      <c r="F11" s="45">
        <v>46749.025903458991</v>
      </c>
      <c r="G11" s="46">
        <v>51579.95059425434</v>
      </c>
      <c r="H11" s="46">
        <v>52998.193691635694</v>
      </c>
      <c r="I11" s="46">
        <v>58947.126411415804</v>
      </c>
      <c r="J11" s="47">
        <v>18256.9711000766</v>
      </c>
      <c r="K11" s="47">
        <v>55859.876705692361</v>
      </c>
    </row>
    <row r="12" spans="1:11" x14ac:dyDescent="0.2">
      <c r="A12" s="44" t="s">
        <v>74</v>
      </c>
      <c r="B12" s="45">
        <v>17488.101757315257</v>
      </c>
      <c r="C12" s="45">
        <v>16148.937705071863</v>
      </c>
      <c r="D12" s="45">
        <v>16101.30220189662</v>
      </c>
      <c r="E12" s="45">
        <v>17847.78972901134</v>
      </c>
      <c r="F12" s="45">
        <v>18101.455133847114</v>
      </c>
      <c r="G12" s="46">
        <v>19351.264091317797</v>
      </c>
      <c r="H12" s="46">
        <v>20735.942730589784</v>
      </c>
      <c r="I12" s="46">
        <v>22354.42453108072</v>
      </c>
      <c r="J12" s="47">
        <v>7762.4035659342608</v>
      </c>
      <c r="K12" s="47">
        <v>17699.948589955609</v>
      </c>
    </row>
    <row r="13" spans="1:11" x14ac:dyDescent="0.2">
      <c r="A13" s="44" t="s">
        <v>75</v>
      </c>
      <c r="B13" s="45">
        <v>12370.00890903226</v>
      </c>
      <c r="C13" s="45">
        <v>13126.052065396807</v>
      </c>
      <c r="D13" s="45">
        <v>13756.348023576966</v>
      </c>
      <c r="E13" s="45">
        <v>14070.813576050619</v>
      </c>
      <c r="F13" s="45">
        <v>15380.77800099729</v>
      </c>
      <c r="G13" s="46">
        <v>16974.49657057174</v>
      </c>
      <c r="H13" s="46">
        <v>19903.383326627376</v>
      </c>
      <c r="I13" s="46">
        <v>18953.490545700246</v>
      </c>
      <c r="J13" s="47" t="s">
        <v>69</v>
      </c>
      <c r="K13" s="47" t="s">
        <v>69</v>
      </c>
    </row>
    <row r="14" spans="1:11" x14ac:dyDescent="0.2">
      <c r="A14" s="44" t="s">
        <v>76</v>
      </c>
      <c r="B14" s="45">
        <v>110269.06600862062</v>
      </c>
      <c r="C14" s="45">
        <v>104649.3793031314</v>
      </c>
      <c r="D14" s="45">
        <v>105023.08407931266</v>
      </c>
      <c r="E14" s="45">
        <v>111094.48871055209</v>
      </c>
      <c r="F14" s="45">
        <v>114303.30481552173</v>
      </c>
      <c r="G14" s="46">
        <v>119528.2429157388</v>
      </c>
      <c r="H14" s="46">
        <v>124930.79508731746</v>
      </c>
      <c r="I14" s="46">
        <v>135074.87736634427</v>
      </c>
      <c r="J14" s="47">
        <v>40697.934381070583</v>
      </c>
      <c r="K14" s="47">
        <v>134559.6623121255</v>
      </c>
    </row>
    <row r="15" spans="1:11" x14ac:dyDescent="0.2">
      <c r="A15" s="44" t="s">
        <v>77</v>
      </c>
      <c r="B15" s="45">
        <v>15315.284293151237</v>
      </c>
      <c r="C15" s="45">
        <v>14484.588765191096</v>
      </c>
      <c r="D15" s="45">
        <v>15028.84895402308</v>
      </c>
      <c r="E15" s="45">
        <v>14914.726118975374</v>
      </c>
      <c r="F15" s="45">
        <v>16666.854185969558</v>
      </c>
      <c r="G15" s="46">
        <v>17603.328155906707</v>
      </c>
      <c r="H15" s="46">
        <v>19631.876091181526</v>
      </c>
      <c r="I15" s="46">
        <v>19510.864934065576</v>
      </c>
      <c r="J15" s="47">
        <v>5411.8511371343529</v>
      </c>
      <c r="K15" s="47">
        <v>16818.348398009439</v>
      </c>
    </row>
    <row r="16" spans="1:11" x14ac:dyDescent="0.2">
      <c r="A16" s="44" t="s">
        <v>78</v>
      </c>
      <c r="B16" s="45">
        <v>16069.680345686535</v>
      </c>
      <c r="C16" s="45">
        <v>15216.045589860787</v>
      </c>
      <c r="D16" s="45">
        <v>15622.960194375088</v>
      </c>
      <c r="E16" s="45">
        <v>17036.495227225649</v>
      </c>
      <c r="F16" s="45">
        <v>16652.878145306677</v>
      </c>
      <c r="G16" s="46">
        <v>18566.961025090495</v>
      </c>
      <c r="H16" s="46">
        <v>20640.43753039297</v>
      </c>
      <c r="I16" s="46">
        <v>23314.619797587984</v>
      </c>
      <c r="J16" s="47">
        <v>6368.7989969246701</v>
      </c>
      <c r="K16" s="47">
        <v>20841.083680647553</v>
      </c>
    </row>
    <row r="17" spans="1:11" x14ac:dyDescent="0.2">
      <c r="A17" s="44" t="s">
        <v>79</v>
      </c>
      <c r="B17" s="45">
        <v>84695.095860340662</v>
      </c>
      <c r="C17" s="45">
        <v>81485.683032544708</v>
      </c>
      <c r="D17" s="45">
        <v>84920.752576372615</v>
      </c>
      <c r="E17" s="45">
        <v>90382.204842038787</v>
      </c>
      <c r="F17" s="45">
        <v>97797.082321270747</v>
      </c>
      <c r="G17" s="46">
        <v>102309.64541965238</v>
      </c>
      <c r="H17" s="46">
        <v>112268.09706480712</v>
      </c>
      <c r="I17" s="46">
        <v>123233.76497525627</v>
      </c>
      <c r="J17" s="47">
        <v>37265.18240124033</v>
      </c>
      <c r="K17" s="47">
        <v>133843.88220204023</v>
      </c>
    </row>
    <row r="18" spans="1:11" x14ac:dyDescent="0.2">
      <c r="A18" s="44" t="s">
        <v>80</v>
      </c>
      <c r="B18" s="45">
        <v>78878.411424148886</v>
      </c>
      <c r="C18" s="45">
        <v>77374.57785646501</v>
      </c>
      <c r="D18" s="45">
        <v>77431.177661321824</v>
      </c>
      <c r="E18" s="45">
        <v>84544.155937790754</v>
      </c>
      <c r="F18" s="45">
        <v>88759.236977552995</v>
      </c>
      <c r="G18" s="46">
        <v>96564.872847099643</v>
      </c>
      <c r="H18" s="46">
        <v>108662.00405838444</v>
      </c>
      <c r="I18" s="46">
        <v>119357.39519316796</v>
      </c>
      <c r="J18" s="47">
        <v>36644.380637980816</v>
      </c>
      <c r="K18" s="47">
        <v>129419.87708416405</v>
      </c>
    </row>
    <row r="19" spans="1:11" x14ac:dyDescent="0.2">
      <c r="A19" s="44" t="s">
        <v>81</v>
      </c>
      <c r="B19" s="45">
        <v>28347.270400606991</v>
      </c>
      <c r="C19" s="45">
        <v>29144.043998907971</v>
      </c>
      <c r="D19" s="45">
        <v>28298.15926016559</v>
      </c>
      <c r="E19" s="45">
        <v>30116.231799089812</v>
      </c>
      <c r="F19" s="45">
        <v>32298.689765744573</v>
      </c>
      <c r="G19" s="46">
        <v>34666.285530557252</v>
      </c>
      <c r="H19" s="46">
        <v>37949.87783025235</v>
      </c>
      <c r="I19" s="46">
        <v>38790.860986557025</v>
      </c>
      <c r="J19" s="47">
        <v>12004.936327624258</v>
      </c>
      <c r="K19" s="47">
        <v>34159.782858123035</v>
      </c>
    </row>
    <row r="20" spans="1:11" x14ac:dyDescent="0.2">
      <c r="A20" s="44" t="s">
        <v>82</v>
      </c>
      <c r="B20" s="45">
        <v>15217.147990648302</v>
      </c>
      <c r="C20" s="45">
        <v>16308.51068548498</v>
      </c>
      <c r="D20" s="45">
        <v>15299.124970104971</v>
      </c>
      <c r="E20" s="45">
        <v>16370.545433902857</v>
      </c>
      <c r="F20" s="45">
        <v>16769.392385761552</v>
      </c>
      <c r="G20" s="46">
        <v>17526.622266257553</v>
      </c>
      <c r="H20" s="46">
        <v>19631.61286608467</v>
      </c>
      <c r="I20" s="46">
        <v>19979.198386714488</v>
      </c>
      <c r="J20" s="47">
        <v>5953.3664724285891</v>
      </c>
      <c r="K20" s="47">
        <v>15557.321876551659</v>
      </c>
    </row>
    <row r="21" spans="1:11" x14ac:dyDescent="0.2">
      <c r="A21" s="44" t="s">
        <v>83</v>
      </c>
      <c r="B21" s="45">
        <v>20074.691201111094</v>
      </c>
      <c r="C21" s="45">
        <v>20054.817275132955</v>
      </c>
      <c r="D21" s="45">
        <v>19424.173395003607</v>
      </c>
      <c r="E21" s="45">
        <v>20588.779497251402</v>
      </c>
      <c r="F21" s="45">
        <v>22373.060627201317</v>
      </c>
      <c r="G21" s="46">
        <v>23336.367239685904</v>
      </c>
      <c r="H21" s="46">
        <v>24682.685859044723</v>
      </c>
      <c r="I21" s="46">
        <v>27047.668524364421</v>
      </c>
      <c r="J21" s="47">
        <v>6265.5239329190645</v>
      </c>
      <c r="K21" s="47">
        <v>26077.232200553881</v>
      </c>
    </row>
    <row r="22" spans="1:11" x14ac:dyDescent="0.2">
      <c r="A22" s="44" t="s">
        <v>84</v>
      </c>
      <c r="B22" s="45">
        <v>67562.953235096444</v>
      </c>
      <c r="C22" s="45">
        <v>64922.592340978532</v>
      </c>
      <c r="D22" s="45">
        <v>67463.876116347223</v>
      </c>
      <c r="E22" s="45">
        <v>69660.33020565183</v>
      </c>
      <c r="F22" s="45">
        <v>68102.233853961123</v>
      </c>
      <c r="G22" s="46">
        <v>71101.880114840154</v>
      </c>
      <c r="H22" s="46">
        <v>77808.23411671241</v>
      </c>
      <c r="I22" s="46">
        <v>80372.757722884169</v>
      </c>
      <c r="J22" s="47">
        <v>21619.719292029138</v>
      </c>
      <c r="K22" s="47">
        <v>87636.821149107214</v>
      </c>
    </row>
    <row r="23" spans="1:11" x14ac:dyDescent="0.2">
      <c r="A23" s="44" t="s">
        <v>85</v>
      </c>
      <c r="B23" s="45">
        <v>14675.736376331695</v>
      </c>
      <c r="C23" s="45">
        <v>14570.8359360588</v>
      </c>
      <c r="D23" s="45">
        <v>15054.358800682106</v>
      </c>
      <c r="E23" s="45">
        <v>15013.249103405562</v>
      </c>
      <c r="F23" s="45">
        <v>15702.09881800989</v>
      </c>
      <c r="G23" s="46">
        <v>17768.351371686687</v>
      </c>
      <c r="H23" s="46">
        <v>19889.044823188829</v>
      </c>
      <c r="I23" s="46">
        <v>20568.099148806614</v>
      </c>
      <c r="J23" s="47">
        <v>5673.2832124189226</v>
      </c>
      <c r="K23" s="47">
        <v>18644.114551209288</v>
      </c>
    </row>
    <row r="24" spans="1:11" x14ac:dyDescent="0.2">
      <c r="A24" s="44" t="s">
        <v>86</v>
      </c>
      <c r="B24" s="45">
        <v>22019.517095051735</v>
      </c>
      <c r="C24" s="45">
        <v>21605.833622846811</v>
      </c>
      <c r="D24" s="45">
        <v>21356.327961527211</v>
      </c>
      <c r="E24" s="45">
        <v>22776.058817877343</v>
      </c>
      <c r="F24" s="45">
        <v>23833.803515513879</v>
      </c>
      <c r="G24" s="46">
        <v>25345.820102807163</v>
      </c>
      <c r="H24" s="46">
        <v>27527.146467277773</v>
      </c>
      <c r="I24" s="46">
        <v>32635.088118333882</v>
      </c>
      <c r="J24" s="47">
        <v>10801.870735315597</v>
      </c>
      <c r="K24" s="47">
        <v>28646.481711840057</v>
      </c>
    </row>
    <row r="25" spans="1:11" x14ac:dyDescent="0.2">
      <c r="A25" s="44" t="s">
        <v>87</v>
      </c>
      <c r="B25" s="45">
        <v>63021.091430002409</v>
      </c>
      <c r="C25" s="45">
        <v>62785.335245710281</v>
      </c>
      <c r="D25" s="45">
        <v>63458.412618030881</v>
      </c>
      <c r="E25" s="45">
        <v>67200.152811059306</v>
      </c>
      <c r="F25" s="45">
        <v>69797.807677530393</v>
      </c>
      <c r="G25" s="46">
        <v>71895.913221639959</v>
      </c>
      <c r="H25" s="46">
        <v>76227.3912991611</v>
      </c>
      <c r="I25" s="46">
        <v>89653.902961050611</v>
      </c>
      <c r="J25" s="47">
        <v>28777.404272440293</v>
      </c>
      <c r="K25" s="47">
        <v>107178.95749081159</v>
      </c>
    </row>
    <row r="26" spans="1:11" x14ac:dyDescent="0.2">
      <c r="A26" s="44" t="s">
        <v>88</v>
      </c>
      <c r="B26" s="45">
        <v>545614.97383596119</v>
      </c>
      <c r="C26" s="45">
        <v>548336.75644314766</v>
      </c>
      <c r="D26" s="45">
        <v>564014.337354991</v>
      </c>
      <c r="E26" s="45">
        <v>602222.14920518012</v>
      </c>
      <c r="F26" s="45">
        <v>616949.13278203271</v>
      </c>
      <c r="G26" s="46">
        <v>647294.76936299913</v>
      </c>
      <c r="H26" s="46">
        <v>707164.01172085153</v>
      </c>
      <c r="I26" s="46">
        <v>777048.26534537633</v>
      </c>
      <c r="J26" s="47">
        <v>170459.90807726988</v>
      </c>
      <c r="K26" s="47">
        <v>816890.6945781036</v>
      </c>
    </row>
    <row r="27" spans="1:11" x14ac:dyDescent="0.2">
      <c r="A27" s="44" t="s">
        <v>89</v>
      </c>
      <c r="B27" s="45">
        <v>22791.465728461226</v>
      </c>
      <c r="C27" s="45">
        <v>24195.008391012991</v>
      </c>
      <c r="D27" s="45">
        <v>24785.266126470964</v>
      </c>
      <c r="E27" s="45">
        <v>27415.226716895697</v>
      </c>
      <c r="F27" s="45">
        <v>29236.053582569471</v>
      </c>
      <c r="G27" s="46">
        <v>31352.935049313128</v>
      </c>
      <c r="H27" s="46">
        <v>32653.655213479546</v>
      </c>
      <c r="I27" s="46">
        <v>33403.915442206198</v>
      </c>
      <c r="J27" s="47">
        <v>9330.2447404074028</v>
      </c>
      <c r="K27" s="47">
        <v>24111.39874855975</v>
      </c>
    </row>
    <row r="28" spans="1:11" x14ac:dyDescent="0.2">
      <c r="A28" s="44" t="s">
        <v>90</v>
      </c>
      <c r="B28" s="45">
        <v>52178.43862364212</v>
      </c>
      <c r="C28" s="45">
        <v>51334.655259934319</v>
      </c>
      <c r="D28" s="45">
        <v>53066.305686789099</v>
      </c>
      <c r="E28" s="45">
        <v>57246.460909606838</v>
      </c>
      <c r="F28" s="45">
        <v>61794.346802578126</v>
      </c>
      <c r="G28" s="46">
        <v>66486.289937106383</v>
      </c>
      <c r="H28" s="46">
        <v>74719.203233899738</v>
      </c>
      <c r="I28" s="46">
        <v>78563.071910581973</v>
      </c>
      <c r="J28" s="47">
        <v>35054.236581165656</v>
      </c>
      <c r="K28" s="47">
        <v>60741.08606083093</v>
      </c>
    </row>
    <row r="29" spans="1:11" x14ac:dyDescent="0.2">
      <c r="A29" s="44" t="s">
        <v>91</v>
      </c>
      <c r="B29" s="45">
        <v>13799.425626854834</v>
      </c>
      <c r="C29" s="45">
        <v>14121.68709840544</v>
      </c>
      <c r="D29" s="45">
        <v>13588.359324670551</v>
      </c>
      <c r="E29" s="45">
        <v>15331.082937203375</v>
      </c>
      <c r="F29" s="45">
        <v>17073.067248205531</v>
      </c>
      <c r="G29" s="46">
        <v>17542.317300755341</v>
      </c>
      <c r="H29" s="46">
        <v>18115.645760852392</v>
      </c>
      <c r="I29" s="46">
        <v>20065.493392344884</v>
      </c>
      <c r="J29" s="47">
        <v>5519.876672347249</v>
      </c>
      <c r="K29" s="47">
        <v>20551.692991775275</v>
      </c>
    </row>
    <row r="30" spans="1:11" x14ac:dyDescent="0.2">
      <c r="A30" s="44" t="s">
        <v>92</v>
      </c>
      <c r="B30" s="45">
        <v>143333.51202126942</v>
      </c>
      <c r="C30" s="45">
        <v>155993.62896199469</v>
      </c>
      <c r="D30" s="45">
        <v>149124.32268645547</v>
      </c>
      <c r="E30" s="45">
        <v>152180.16402019685</v>
      </c>
      <c r="F30" s="45">
        <v>163885.96701318995</v>
      </c>
      <c r="G30" s="46">
        <v>176142.658111728</v>
      </c>
      <c r="H30" s="46">
        <v>170380.83770945418</v>
      </c>
      <c r="I30" s="46">
        <v>179872.94268799687</v>
      </c>
      <c r="J30" s="47">
        <v>50264.608750659085</v>
      </c>
      <c r="K30" s="47">
        <v>172215.73488792541</v>
      </c>
    </row>
    <row r="31" spans="1:11" x14ac:dyDescent="0.2">
      <c r="A31" s="44" t="s">
        <v>93</v>
      </c>
      <c r="B31" s="45">
        <v>17797.696598313374</v>
      </c>
      <c r="C31" s="45">
        <v>19264.267690116147</v>
      </c>
      <c r="D31" s="45">
        <v>19195.087911285889</v>
      </c>
      <c r="E31" s="45">
        <v>25100.979475073789</v>
      </c>
      <c r="F31" s="45">
        <v>25587.004562426682</v>
      </c>
      <c r="G31" s="46">
        <v>28606.656070315556</v>
      </c>
      <c r="H31" s="46">
        <v>32959.537118344473</v>
      </c>
      <c r="I31" s="46">
        <v>34661.407963744459</v>
      </c>
      <c r="J31" s="47">
        <v>12346.846429028812</v>
      </c>
      <c r="K31" s="47">
        <v>40487.220532558567</v>
      </c>
    </row>
    <row r="32" spans="1:11" x14ac:dyDescent="0.2">
      <c r="A32" s="44" t="s">
        <v>94</v>
      </c>
      <c r="B32" s="45">
        <v>15766.698289079792</v>
      </c>
      <c r="C32" s="45">
        <v>15409.780658104373</v>
      </c>
      <c r="D32" s="45">
        <v>15190.254125502275</v>
      </c>
      <c r="E32" s="45">
        <v>16062.461707323475</v>
      </c>
      <c r="F32" s="45">
        <v>16728.678500046968</v>
      </c>
      <c r="G32" s="46">
        <v>17313.119088472624</v>
      </c>
      <c r="H32" s="46">
        <v>19573.796982174961</v>
      </c>
      <c r="I32" s="46">
        <v>19970.21946384816</v>
      </c>
      <c r="J32" s="47">
        <v>6203.5100348824171</v>
      </c>
      <c r="K32" s="47">
        <v>16910.179243443188</v>
      </c>
    </row>
    <row r="33" spans="1:11" x14ac:dyDescent="0.2">
      <c r="A33" s="44" t="s">
        <v>95</v>
      </c>
      <c r="B33" s="45">
        <v>14325.2140375297</v>
      </c>
      <c r="C33" s="45">
        <v>13922.448390004443</v>
      </c>
      <c r="D33" s="45">
        <v>14954.489173111213</v>
      </c>
      <c r="E33" s="45">
        <v>16236.736191672258</v>
      </c>
      <c r="F33" s="45">
        <v>16974.468898494437</v>
      </c>
      <c r="G33" s="46">
        <v>18252.619182932391</v>
      </c>
      <c r="H33" s="46">
        <v>19934.215961933656</v>
      </c>
      <c r="I33" s="46">
        <v>21813.339591185697</v>
      </c>
      <c r="J33" s="47">
        <v>6465.5055796625693</v>
      </c>
      <c r="K33" s="47">
        <v>25164.235290907091</v>
      </c>
    </row>
    <row r="34" spans="1:11" x14ac:dyDescent="0.2">
      <c r="A34" s="44" t="s">
        <v>96</v>
      </c>
      <c r="B34" s="45">
        <v>42881.408623534728</v>
      </c>
      <c r="C34" s="45">
        <v>43057.91200637065</v>
      </c>
      <c r="D34" s="45">
        <v>43257.262694594006</v>
      </c>
      <c r="E34" s="45">
        <v>45925.530396937029</v>
      </c>
      <c r="F34" s="45">
        <v>47307.863524627428</v>
      </c>
      <c r="G34" s="46">
        <v>48847.566090410895</v>
      </c>
      <c r="H34" s="46">
        <v>51579.385658448278</v>
      </c>
      <c r="I34" s="46">
        <v>56166.763444215743</v>
      </c>
      <c r="J34" s="47">
        <v>11449.91980189113</v>
      </c>
      <c r="K34" s="47">
        <v>53725.468653917407</v>
      </c>
    </row>
    <row r="35" spans="1:11" x14ac:dyDescent="0.2">
      <c r="A35" s="44" t="s">
        <v>97</v>
      </c>
      <c r="B35" s="45">
        <v>40079.083535221631</v>
      </c>
      <c r="C35" s="45">
        <v>40575.930790487706</v>
      </c>
      <c r="D35" s="45">
        <v>39277.038655510696</v>
      </c>
      <c r="E35" s="45">
        <v>42201.25440094791</v>
      </c>
      <c r="F35" s="45">
        <v>42377.322209578546</v>
      </c>
      <c r="G35" s="46">
        <v>44779.46142065493</v>
      </c>
      <c r="H35" s="46">
        <v>47477.351408731432</v>
      </c>
      <c r="I35" s="46">
        <v>47415.547842368389</v>
      </c>
      <c r="J35" s="47">
        <v>12097.655885905842</v>
      </c>
      <c r="K35" s="47">
        <v>41186.669957512917</v>
      </c>
    </row>
    <row r="36" spans="1:11" x14ac:dyDescent="0.2">
      <c r="A36" s="44" t="s">
        <v>98</v>
      </c>
      <c r="B36" s="45">
        <v>117151.34740753197</v>
      </c>
      <c r="C36" s="45">
        <v>125491.94070371443</v>
      </c>
      <c r="D36" s="45">
        <v>122428.93154655283</v>
      </c>
      <c r="E36" s="45">
        <v>127485.68536091381</v>
      </c>
      <c r="F36" s="45">
        <v>134075.34262170389</v>
      </c>
      <c r="G36" s="46">
        <v>137536.81673765034</v>
      </c>
      <c r="H36" s="46">
        <v>149721.3627739159</v>
      </c>
      <c r="I36" s="46">
        <v>171534.39276464967</v>
      </c>
      <c r="J36" s="47">
        <v>51860.501444100169</v>
      </c>
      <c r="K36" s="47">
        <v>195965.4058124494</v>
      </c>
    </row>
    <row r="37" spans="1:11" x14ac:dyDescent="0.2">
      <c r="A37" s="44" t="s">
        <v>99</v>
      </c>
      <c r="B37" s="45">
        <v>13867.905343340541</v>
      </c>
      <c r="C37" s="45">
        <v>14107.952356647877</v>
      </c>
      <c r="D37" s="45">
        <v>13986.618692920963</v>
      </c>
      <c r="E37" s="45">
        <v>14022.675498879218</v>
      </c>
      <c r="F37" s="45">
        <v>14690.295168604785</v>
      </c>
      <c r="G37" s="46">
        <v>15711.360476201889</v>
      </c>
      <c r="H37" s="46">
        <v>16009.385035617575</v>
      </c>
      <c r="I37" s="46">
        <v>16617.208112434146</v>
      </c>
      <c r="J37" s="47" t="s">
        <v>69</v>
      </c>
      <c r="K37" s="47" t="s">
        <v>69</v>
      </c>
    </row>
    <row r="38" spans="1:11" x14ac:dyDescent="0.2">
      <c r="A38" s="44" t="s">
        <v>100</v>
      </c>
      <c r="B38" s="45">
        <v>149048.37094829406</v>
      </c>
      <c r="C38" s="45">
        <v>148379.88334366507</v>
      </c>
      <c r="D38" s="45">
        <v>149453.79077780165</v>
      </c>
      <c r="E38" s="45">
        <v>159510.20538765914</v>
      </c>
      <c r="F38" s="45">
        <v>167191.72224361493</v>
      </c>
      <c r="G38" s="46">
        <v>178586.39000502706</v>
      </c>
      <c r="H38" s="46">
        <v>198964.98431380687</v>
      </c>
      <c r="I38" s="46">
        <v>213885.90487410477</v>
      </c>
      <c r="J38" s="47">
        <v>67649.3451841973</v>
      </c>
      <c r="K38" s="47">
        <v>188701.14973526436</v>
      </c>
    </row>
    <row r="39" spans="1:11" x14ac:dyDescent="0.2">
      <c r="A39" s="44" t="s">
        <v>101</v>
      </c>
      <c r="B39" s="45">
        <v>18088.076363788303</v>
      </c>
      <c r="C39" s="45">
        <v>20052.064965101556</v>
      </c>
      <c r="D39" s="45">
        <v>20422.836496154829</v>
      </c>
      <c r="E39" s="45">
        <v>26071.516696244813</v>
      </c>
      <c r="F39" s="45">
        <v>26586.912267337011</v>
      </c>
      <c r="G39" s="46">
        <v>30051.280455617194</v>
      </c>
      <c r="H39" s="46">
        <v>36737.426789567238</v>
      </c>
      <c r="I39" s="46">
        <v>40412.562746927833</v>
      </c>
      <c r="J39" s="47">
        <v>15354.419930677766</v>
      </c>
      <c r="K39" s="47">
        <v>50741.638239229265</v>
      </c>
    </row>
    <row r="40" spans="1:11" x14ac:dyDescent="0.2">
      <c r="A40" s="44" t="s">
        <v>102</v>
      </c>
      <c r="B40" s="45">
        <v>17610.083450408423</v>
      </c>
      <c r="C40" s="45">
        <v>18452.291613847818</v>
      </c>
      <c r="D40" s="45">
        <v>18716.64278132136</v>
      </c>
      <c r="E40" s="45">
        <v>20337.279283205346</v>
      </c>
      <c r="F40" s="45">
        <v>21501.782710872911</v>
      </c>
      <c r="G40" s="46">
        <v>22822.244580960807</v>
      </c>
      <c r="H40" s="46">
        <v>24916.748755823035</v>
      </c>
      <c r="I40" s="46">
        <v>29060.011540483189</v>
      </c>
      <c r="J40" s="47">
        <v>10118.4664192908</v>
      </c>
      <c r="K40" s="47">
        <v>27352.11604325744</v>
      </c>
    </row>
    <row r="41" spans="1:11" x14ac:dyDescent="0.2">
      <c r="A41" s="44" t="s">
        <v>103</v>
      </c>
      <c r="B41" s="45">
        <v>99311.065038764093</v>
      </c>
      <c r="C41" s="45">
        <v>103067.34732828081</v>
      </c>
      <c r="D41" s="45">
        <v>105180.74043156771</v>
      </c>
      <c r="E41" s="45">
        <v>115222.24112424001</v>
      </c>
      <c r="F41" s="45">
        <v>122357.5977132617</v>
      </c>
      <c r="G41" s="46">
        <v>130703.99856286829</v>
      </c>
      <c r="H41" s="46">
        <v>143960.32742778253</v>
      </c>
      <c r="I41" s="46">
        <v>160613.6973901859</v>
      </c>
      <c r="J41" s="47">
        <v>33496.19112201214</v>
      </c>
      <c r="K41" s="47">
        <v>178077.72855596244</v>
      </c>
    </row>
    <row r="42" spans="1:11" x14ac:dyDescent="0.2">
      <c r="A42" s="44" t="s">
        <v>104</v>
      </c>
      <c r="B42" s="45">
        <v>118093.77231877254</v>
      </c>
      <c r="C42" s="45">
        <v>118931.5250668785</v>
      </c>
      <c r="D42" s="45">
        <v>117328.29945102807</v>
      </c>
      <c r="E42" s="45">
        <v>129342.58556144094</v>
      </c>
      <c r="F42" s="45">
        <v>137091.48610431605</v>
      </c>
      <c r="G42" s="46">
        <v>141483.10385205172</v>
      </c>
      <c r="H42" s="46">
        <v>153516.41365381618</v>
      </c>
      <c r="I42" s="46">
        <v>178160.3891897866</v>
      </c>
      <c r="J42" s="47">
        <v>52895.243635581428</v>
      </c>
      <c r="K42" s="47">
        <v>185066.38119921432</v>
      </c>
    </row>
    <row r="43" spans="1:11" x14ac:dyDescent="0.2">
      <c r="A43" s="44" t="s">
        <v>105</v>
      </c>
      <c r="B43" s="45">
        <v>15078.565105768561</v>
      </c>
      <c r="C43" s="45">
        <v>14962.275295567904</v>
      </c>
      <c r="D43" s="45">
        <v>15195.523833783147</v>
      </c>
      <c r="E43" s="45">
        <v>15675.046079344991</v>
      </c>
      <c r="F43" s="45">
        <v>16668.642581749195</v>
      </c>
      <c r="G43" s="46">
        <v>17996.56726263302</v>
      </c>
      <c r="H43" s="46">
        <v>20451.967244565334</v>
      </c>
      <c r="I43" s="46">
        <v>21457.225937077052</v>
      </c>
      <c r="J43" s="47">
        <v>6899.6273433447641</v>
      </c>
      <c r="K43" s="47">
        <v>18846.065586573437</v>
      </c>
    </row>
    <row r="44" spans="1:11" x14ac:dyDescent="0.2">
      <c r="A44" s="44" t="s">
        <v>106</v>
      </c>
      <c r="B44" s="45">
        <v>14973.142977848547</v>
      </c>
      <c r="C44" s="45">
        <v>14178.332890049433</v>
      </c>
      <c r="D44" s="45">
        <v>14044.597579334615</v>
      </c>
      <c r="E44" s="45">
        <v>15658.48930481798</v>
      </c>
      <c r="F44" s="45">
        <v>16359.632332688141</v>
      </c>
      <c r="G44" s="46">
        <v>16897.093864195511</v>
      </c>
      <c r="H44" s="46">
        <v>17468.120791192207</v>
      </c>
      <c r="I44" s="46">
        <v>19736.605530910594</v>
      </c>
      <c r="J44" s="47" t="s">
        <v>69</v>
      </c>
      <c r="K44" s="47" t="s">
        <v>69</v>
      </c>
    </row>
    <row r="45" spans="1:11" x14ac:dyDescent="0.2">
      <c r="A45" s="44" t="s">
        <v>107</v>
      </c>
      <c r="B45" s="45">
        <v>38991.857163898385</v>
      </c>
      <c r="C45" s="45">
        <v>40502.516823377628</v>
      </c>
      <c r="D45" s="45">
        <v>41047.660562549339</v>
      </c>
      <c r="E45" s="45">
        <v>50952.581319462857</v>
      </c>
      <c r="F45" s="45">
        <v>52562.757418611378</v>
      </c>
      <c r="G45" s="46">
        <v>57599.49848760615</v>
      </c>
      <c r="H45" s="46">
        <v>66289.713842682992</v>
      </c>
      <c r="I45" s="46">
        <v>68663.687312017515</v>
      </c>
      <c r="J45" s="47">
        <v>24739.13516262958</v>
      </c>
      <c r="K45" s="47">
        <v>77681.645527358676</v>
      </c>
    </row>
    <row r="46" spans="1:11" x14ac:dyDescent="0.2">
      <c r="A46" s="44" t="s">
        <v>108</v>
      </c>
      <c r="B46" s="45">
        <v>20697.14688265173</v>
      </c>
      <c r="C46" s="45">
        <v>18914.281901270115</v>
      </c>
      <c r="D46" s="45">
        <v>19851.098904856797</v>
      </c>
      <c r="E46" s="45">
        <v>22158.146648632919</v>
      </c>
      <c r="F46" s="45">
        <v>22698.819015742629</v>
      </c>
      <c r="G46" s="46">
        <v>25109.854025273256</v>
      </c>
      <c r="H46" s="46">
        <v>27906.206422957002</v>
      </c>
      <c r="I46" s="46">
        <v>31063.863471705077</v>
      </c>
      <c r="J46" s="47">
        <v>8229.5694633312196</v>
      </c>
      <c r="K46" s="47">
        <v>33554.857641799172</v>
      </c>
    </row>
    <row r="47" spans="1:11" x14ac:dyDescent="0.2">
      <c r="A47" s="44" t="s">
        <v>109</v>
      </c>
      <c r="B47" s="45">
        <v>177142.17380844391</v>
      </c>
      <c r="C47" s="45">
        <v>174736.20917356445</v>
      </c>
      <c r="D47" s="45">
        <v>178721.75933481497</v>
      </c>
      <c r="E47" s="45">
        <v>187764.80570004461</v>
      </c>
      <c r="F47" s="45">
        <v>193664.42077724385</v>
      </c>
      <c r="G47" s="46">
        <v>200980.26573335892</v>
      </c>
      <c r="H47" s="46">
        <v>223340.44620193183</v>
      </c>
      <c r="I47" s="46">
        <v>239046.37572018235</v>
      </c>
      <c r="J47" s="47">
        <v>64063.820321533174</v>
      </c>
      <c r="K47" s="47">
        <v>260620.60189516316</v>
      </c>
    </row>
    <row r="48" spans="1:11" x14ac:dyDescent="0.2">
      <c r="A48" s="44" t="s">
        <v>110</v>
      </c>
      <c r="B48" s="45">
        <v>399295.80675363127</v>
      </c>
      <c r="C48" s="45">
        <v>389622.64342641964</v>
      </c>
      <c r="D48" s="45">
        <v>394350.63575014216</v>
      </c>
      <c r="E48" s="45">
        <v>438626.22822851717</v>
      </c>
      <c r="F48" s="45">
        <v>478986.62174299551</v>
      </c>
      <c r="G48" s="46">
        <v>490160.84281811723</v>
      </c>
      <c r="H48" s="46">
        <v>526791.03771120775</v>
      </c>
      <c r="I48" s="46">
        <v>605466.56641705881</v>
      </c>
      <c r="J48" s="47">
        <v>162305.47752449225</v>
      </c>
      <c r="K48" s="47">
        <v>569032.50696790544</v>
      </c>
    </row>
    <row r="49" spans="1:11" x14ac:dyDescent="0.2">
      <c r="A49" s="44" t="s">
        <v>111</v>
      </c>
      <c r="B49" s="45">
        <v>165127.11803633973</v>
      </c>
      <c r="C49" s="45">
        <v>158107.59609499949</v>
      </c>
      <c r="D49" s="45">
        <v>163098.46264047147</v>
      </c>
      <c r="E49" s="45">
        <v>180271.52889486437</v>
      </c>
      <c r="F49" s="45">
        <v>191956.65046131221</v>
      </c>
      <c r="G49" s="46">
        <v>200561.09085254523</v>
      </c>
      <c r="H49" s="46">
        <v>215513.0008866326</v>
      </c>
      <c r="I49" s="46">
        <v>247714.3885451057</v>
      </c>
      <c r="J49" s="47">
        <v>59939.664668072182</v>
      </c>
      <c r="K49" s="47">
        <v>246102.4704025856</v>
      </c>
    </row>
    <row r="50" spans="1:11" x14ac:dyDescent="0.2">
      <c r="A50" s="44" t="s">
        <v>112</v>
      </c>
      <c r="B50" s="45">
        <v>13751.082369065238</v>
      </c>
      <c r="C50" s="45">
        <v>14374.158861940787</v>
      </c>
      <c r="D50" s="45">
        <v>13729.612726826661</v>
      </c>
      <c r="E50" s="45">
        <v>14452.571261138608</v>
      </c>
      <c r="F50" s="45">
        <v>15660.683596519822</v>
      </c>
      <c r="G50" s="46">
        <v>16341.330793444613</v>
      </c>
      <c r="H50" s="46">
        <v>17480.018572472607</v>
      </c>
      <c r="I50" s="46">
        <v>18837.427273472909</v>
      </c>
      <c r="J50" s="47" t="s">
        <v>69</v>
      </c>
      <c r="K50" s="47" t="s">
        <v>69</v>
      </c>
    </row>
    <row r="51" spans="1:11" x14ac:dyDescent="0.2">
      <c r="A51" s="44" t="s">
        <v>113</v>
      </c>
      <c r="B51" s="45">
        <v>22735.868064603044</v>
      </c>
      <c r="C51" s="45">
        <v>22104.690285064004</v>
      </c>
      <c r="D51" s="45">
        <v>21755.615126463366</v>
      </c>
      <c r="E51" s="45">
        <v>23890.378234305008</v>
      </c>
      <c r="F51" s="45">
        <v>25137.318628418452</v>
      </c>
      <c r="G51" s="46">
        <v>25181.827564315747</v>
      </c>
      <c r="H51" s="46">
        <v>26414.319926328375</v>
      </c>
      <c r="I51" s="46">
        <v>29433.623129347128</v>
      </c>
      <c r="J51" s="47">
        <v>8025.9476548876482</v>
      </c>
      <c r="K51" s="47">
        <v>23813.109373244526</v>
      </c>
    </row>
    <row r="52" spans="1:11" x14ac:dyDescent="0.2">
      <c r="A52" s="44" t="s">
        <v>114</v>
      </c>
      <c r="B52" s="45">
        <v>18650.603548955529</v>
      </c>
      <c r="C52" s="45">
        <v>20014.727362684607</v>
      </c>
      <c r="D52" s="45">
        <v>19371.80138151233</v>
      </c>
      <c r="E52" s="45">
        <v>20387.974797649895</v>
      </c>
      <c r="F52" s="45">
        <v>20520.840879366464</v>
      </c>
      <c r="G52" s="46">
        <v>20727.71934069975</v>
      </c>
      <c r="H52" s="46">
        <v>22099.915002370508</v>
      </c>
      <c r="I52" s="46">
        <v>24135.560338987962</v>
      </c>
      <c r="J52" s="47">
        <v>5405.6654108301582</v>
      </c>
      <c r="K52" s="47">
        <v>22115.08217219721</v>
      </c>
    </row>
    <row r="53" spans="1:11" x14ac:dyDescent="0.2">
      <c r="A53" s="44" t="s">
        <v>115</v>
      </c>
      <c r="B53" s="45">
        <v>32246.050793096154</v>
      </c>
      <c r="C53" s="45">
        <v>30566.158570870084</v>
      </c>
      <c r="D53" s="45">
        <v>30984.414636789446</v>
      </c>
      <c r="E53" s="45">
        <v>33385.617294240132</v>
      </c>
      <c r="F53" s="45">
        <v>36214.739774292058</v>
      </c>
      <c r="G53" s="46">
        <v>37573.105207317385</v>
      </c>
      <c r="H53" s="46">
        <v>39610.439641440949</v>
      </c>
      <c r="I53" s="46">
        <v>42996.068703527526</v>
      </c>
      <c r="J53" s="47">
        <v>13710.785873935196</v>
      </c>
      <c r="K53" s="47">
        <v>37983.25797901881</v>
      </c>
    </row>
    <row r="54" spans="1:11" x14ac:dyDescent="0.2">
      <c r="A54" s="44" t="s">
        <v>116</v>
      </c>
      <c r="B54" s="45">
        <v>300472.82711938303</v>
      </c>
      <c r="C54" s="45">
        <v>302660.01430376281</v>
      </c>
      <c r="D54" s="45">
        <v>302403.27456771163</v>
      </c>
      <c r="E54" s="45">
        <v>321661.15185508813</v>
      </c>
      <c r="F54" s="45">
        <v>334959.47390451352</v>
      </c>
      <c r="G54" s="46">
        <v>355912.65883896267</v>
      </c>
      <c r="H54" s="46">
        <v>387476.01250720257</v>
      </c>
      <c r="I54" s="46">
        <v>410664.4455643415</v>
      </c>
      <c r="J54" s="47">
        <v>138869.41200018139</v>
      </c>
      <c r="K54" s="47">
        <v>380437.02214109083</v>
      </c>
    </row>
    <row r="55" spans="1:11" x14ac:dyDescent="0.2">
      <c r="A55" s="44" t="s">
        <v>117</v>
      </c>
      <c r="B55" s="45">
        <v>21131.627392445673</v>
      </c>
      <c r="C55" s="45">
        <v>24013.024579069264</v>
      </c>
      <c r="D55" s="45">
        <v>22557.816925213279</v>
      </c>
      <c r="E55" s="45">
        <v>23555.756628077419</v>
      </c>
      <c r="F55" s="45">
        <v>23764.098468430686</v>
      </c>
      <c r="G55" s="46">
        <v>24760.507823326705</v>
      </c>
      <c r="H55" s="46">
        <v>28629.295396136371</v>
      </c>
      <c r="I55" s="46">
        <v>30735.169338895121</v>
      </c>
      <c r="J55" s="47">
        <v>11579.607220942409</v>
      </c>
      <c r="K55" s="47">
        <v>28411.733721150758</v>
      </c>
    </row>
    <row r="56" spans="1:11" x14ac:dyDescent="0.2">
      <c r="A56" s="44" t="s">
        <v>118</v>
      </c>
      <c r="B56" s="45">
        <v>24725.092300302927</v>
      </c>
      <c r="C56" s="45">
        <v>24347.08401999823</v>
      </c>
      <c r="D56" s="45">
        <v>23883.536978589684</v>
      </c>
      <c r="E56" s="45">
        <v>24418.434953749729</v>
      </c>
      <c r="F56" s="45">
        <v>25435.814773850594</v>
      </c>
      <c r="G56" s="46">
        <v>28354.025778076426</v>
      </c>
      <c r="H56" s="46">
        <v>30600.219230534327</v>
      </c>
      <c r="I56" s="46">
        <v>31528.195833154055</v>
      </c>
      <c r="J56" s="47">
        <v>9085.0678697920466</v>
      </c>
      <c r="K56" s="47">
        <v>42221.802802786791</v>
      </c>
    </row>
    <row r="57" spans="1:11" x14ac:dyDescent="0.2">
      <c r="A57" s="44" t="s">
        <v>119</v>
      </c>
      <c r="B57" s="45">
        <v>21350.847751994264</v>
      </c>
      <c r="C57" s="45">
        <v>21455.604679779161</v>
      </c>
      <c r="D57" s="45">
        <v>22043.420991205636</v>
      </c>
      <c r="E57" s="45">
        <v>24936.775511892502</v>
      </c>
      <c r="F57" s="45">
        <v>26824.491357724797</v>
      </c>
      <c r="G57" s="46">
        <v>28129.893903607561</v>
      </c>
      <c r="H57" s="46">
        <v>30309.213786259552</v>
      </c>
      <c r="I57" s="46">
        <v>35466.328970598704</v>
      </c>
      <c r="J57" s="47">
        <v>9163.3767176580768</v>
      </c>
      <c r="K57" s="47">
        <v>38644.565862956879</v>
      </c>
    </row>
    <row r="58" spans="1:11" x14ac:dyDescent="0.2">
      <c r="A58" s="44" t="s">
        <v>120</v>
      </c>
      <c r="B58" s="45">
        <v>15881.84683934731</v>
      </c>
      <c r="C58" s="45">
        <v>15822.108491718596</v>
      </c>
      <c r="D58" s="45">
        <v>16122.675814780987</v>
      </c>
      <c r="E58" s="45">
        <v>16977.319748214384</v>
      </c>
      <c r="F58" s="45">
        <v>18163.230368451143</v>
      </c>
      <c r="G58" s="46">
        <v>20514.999659794947</v>
      </c>
      <c r="H58" s="46">
        <v>21215.053074143474</v>
      </c>
      <c r="I58" s="46">
        <v>22740.27059779525</v>
      </c>
      <c r="J58" s="47">
        <v>6500.3729916169796</v>
      </c>
      <c r="K58" s="47">
        <v>23508.184780635456</v>
      </c>
    </row>
    <row r="59" spans="1:11" x14ac:dyDescent="0.2">
      <c r="A59" s="44" t="s">
        <v>121</v>
      </c>
      <c r="B59" s="45">
        <v>20880.708583351043</v>
      </c>
      <c r="C59" s="45">
        <v>21521.18117828375</v>
      </c>
      <c r="D59" s="45">
        <v>20906.195597869129</v>
      </c>
      <c r="E59" s="45">
        <v>21142.239111179199</v>
      </c>
      <c r="F59" s="45">
        <v>22318.850314981537</v>
      </c>
      <c r="G59" s="46">
        <v>22454.647870365705</v>
      </c>
      <c r="H59" s="46">
        <v>24435.326423777256</v>
      </c>
      <c r="I59" s="46">
        <v>25598.280689532578</v>
      </c>
      <c r="J59" s="47">
        <v>6783.169724978774</v>
      </c>
      <c r="K59" s="47">
        <v>26002.524157083721</v>
      </c>
    </row>
    <row r="60" spans="1:11" x14ac:dyDescent="0.2">
      <c r="A60" s="44" t="s">
        <v>122</v>
      </c>
      <c r="B60" s="45">
        <v>22039.448130147746</v>
      </c>
      <c r="C60" s="45">
        <v>20803.846399844937</v>
      </c>
      <c r="D60" s="45">
        <v>20641.8277164147</v>
      </c>
      <c r="E60" s="45">
        <v>23865.301680296572</v>
      </c>
      <c r="F60" s="45">
        <v>26520.567198002325</v>
      </c>
      <c r="G60" s="46">
        <v>28165.217021842873</v>
      </c>
      <c r="H60" s="46">
        <v>29325.010893407638</v>
      </c>
      <c r="I60" s="46">
        <v>34889.063899209861</v>
      </c>
      <c r="J60" s="47">
        <v>9065.620359095903</v>
      </c>
      <c r="K60" s="47">
        <v>35874.883139761063</v>
      </c>
    </row>
    <row r="61" spans="1:11" x14ac:dyDescent="0.2">
      <c r="A61" s="44" t="s">
        <v>123</v>
      </c>
      <c r="B61" s="45">
        <v>15301.542645164609</v>
      </c>
      <c r="C61" s="45">
        <v>13490.526478498276</v>
      </c>
      <c r="D61" s="45">
        <v>14650.409719302961</v>
      </c>
      <c r="E61" s="45">
        <v>15647.984887241768</v>
      </c>
      <c r="F61" s="45">
        <v>16698.590403637747</v>
      </c>
      <c r="G61" s="46">
        <v>16820.888947004867</v>
      </c>
      <c r="H61" s="46">
        <v>19563.838975752107</v>
      </c>
      <c r="I61" s="46">
        <v>18966.861657413639</v>
      </c>
      <c r="J61" s="47">
        <v>6123.8927587636144</v>
      </c>
      <c r="K61" s="47">
        <v>14282.141473687008</v>
      </c>
    </row>
    <row r="62" spans="1:11" x14ac:dyDescent="0.2">
      <c r="A62" s="50" t="s">
        <v>124</v>
      </c>
      <c r="B62" s="51">
        <v>79768.328468661755</v>
      </c>
      <c r="C62" s="51">
        <v>76080.656965000439</v>
      </c>
      <c r="D62" s="51">
        <v>77355.120769012865</v>
      </c>
      <c r="E62" s="51">
        <v>80822.957304649623</v>
      </c>
      <c r="F62" s="51">
        <v>85858.732344316173</v>
      </c>
      <c r="G62" s="52">
        <v>90899.287929056431</v>
      </c>
      <c r="H62" s="52">
        <v>97226.157153484572</v>
      </c>
      <c r="I62" s="52">
        <v>103301.12545433984</v>
      </c>
      <c r="J62" s="53">
        <v>24582.037243944964</v>
      </c>
      <c r="K62" s="53">
        <v>84737.548349690813</v>
      </c>
    </row>
    <row r="63" spans="1:11" ht="9" customHeight="1" x14ac:dyDescent="0.2"/>
    <row r="64" spans="1:11" x14ac:dyDescent="0.2">
      <c r="A64" s="35" t="s">
        <v>63</v>
      </c>
    </row>
    <row r="65" spans="1:1" x14ac:dyDescent="0.2">
      <c r="A65" s="54" t="s">
        <v>125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state</vt:lpstr>
      <vt:lpstr>by CBSA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Chun</dc:creator>
  <cp:lastModifiedBy>Jon Chun</cp:lastModifiedBy>
  <dcterms:created xsi:type="dcterms:W3CDTF">2021-09-21T19:32:24Z</dcterms:created>
  <dcterms:modified xsi:type="dcterms:W3CDTF">2022-08-12T19:44:10Z</dcterms:modified>
</cp:coreProperties>
</file>